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11\"/>
    </mc:Choice>
  </mc:AlternateContent>
  <xr:revisionPtr revIDLastSave="0" documentId="13_ncr:1_{FEAC0CBC-0ECC-4A95-934A-B8FC15EDC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'R07情報提供資料'!$A$2:$E$182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<sst xmlns="http://schemas.openxmlformats.org/spreadsheetml/2006/main" count="265" uniqueCount="149">
  <si>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</si>
  <si>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</si>
  <si>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</si>
  <si>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</si>
  <si>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</si>
  <si>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</si>
  <si>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</si>
  <si>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</si>
  <si>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</si>
  <si>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</si>
  <si>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</si>
  <si>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</si>
  <si>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</si>
  <si>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</si>
  <si>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</si>
  <si>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</si>
  <si>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</si>
  <si>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</si>
  <si>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</si>
  <si>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</si>
  <si>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</si>
  <si>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</si>
  <si>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</si>
  <si>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</si>
  <si>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</si>
  <si>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</si>
  <si>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</si>
  <si>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</si>
  <si>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</si>
  <si>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</si>
  <si>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</si>
  <si>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</si>
  <si>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</si>
  <si>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</si>
  <si>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</si>
  <si>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</si>
  <si>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</si>
  <si>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</si>
  <si>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</si>
  <si>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</si>
  <si>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</si>
  <si>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</si>
  <si>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</si>
  <si>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</si>
  <si>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</si>
  <si>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</si>
  <si>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</si>
  <si>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</si>
  <si>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</si>
  <si>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</si>
  <si>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</si>
  <si>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</si>
  <si>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</si>
  <si>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</si>
  <si>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</si>
  <si>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</si>
  <si>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</si>
  <si>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</si>
  <si>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</si>
  <si>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</si>
  <si>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</si>
  <si>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</si>
  <si>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</si>
  <si>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</si>
  <si>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</si>
  <si>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</si>
  <si>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</si>
  <si>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</si>
  <si>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</si>
  <si>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</si>
  <si>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</si>
  <si>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</si>
  <si>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</si>
  <si>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</si>
  <si>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</si>
  <si>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</si>
  <si>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</si>
  <si>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</si>
  <si>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</si>
  <si>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</si>
  <si>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</si>
  <si>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</si>
  <si>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</si>
  <si>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</si>
  <si>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</si>
  <si>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</si>
  <si>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</si>
  <si>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</si>
  <si>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</si>
  <si>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</si>
  <si>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</si>
  <si>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</si>
  <si>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</si>
  <si>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</si>
  <si>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</si>
  <si>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</si>
  <si>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</si>
  <si>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※県警察本部 地域部 地域企画課より情報提供</t>
    <rPh sb="1" eb="2">
      <t>ケン</t>
    </rPh>
    <rPh sb="2" eb="4">
      <t>ケイサツ</t>
    </rPh>
    <rPh sb="4" eb="6">
      <t>ホンブ</t>
    </rPh>
    <rPh sb="7" eb="9">
      <t>チイキ</t>
    </rPh>
    <rPh sb="9" eb="10">
      <t>ブ</t>
    </rPh>
    <rPh sb="11" eb="13">
      <t>チイキ</t>
    </rPh>
    <rPh sb="13" eb="15">
      <t>キカク</t>
    </rPh>
    <rPh sb="15" eb="16">
      <t>カ</t>
    </rPh>
    <phoneticPr fontId="1"/>
  </si>
  <si>
    <t>R４</t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</si>
  <si>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</si>
  <si>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</si>
  <si>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</si>
  <si>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</si>
  <si>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</si>
  <si>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</si>
  <si>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</si>
  <si>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</si>
  <si>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</si>
  <si>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</si>
  <si>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R5</t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</si>
  <si>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</si>
  <si>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</si>
  <si>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</si>
  <si>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</si>
  <si>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</si>
  <si>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</si>
  <si>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</si>
  <si>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</si>
  <si>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</si>
  <si>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</si>
  <si>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</si>
  <si>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</si>
  <si>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</si>
  <si>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</si>
  <si>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</si>
  <si>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</si>
  <si>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</si>
  <si>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</si>
  <si>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</si>
  <si>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</si>
  <si>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</si>
  <si>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</si>
  <si>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</si>
  <si>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</si>
  <si>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</si>
  <si>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</si>
  <si>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</si>
  <si>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</si>
  <si>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</si>
  <si>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</si>
  <si>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</si>
  <si>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</si>
  <si>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</si>
  <si>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</si>
  <si>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</si>
  <si>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令和7年11月30日まで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</si>
  <si>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（令和7年12月2日現在）</t>
    <rPh sb="1" eb="3">
      <t>レイワ</t>
    </rPh>
    <rPh sb="4" eb="5">
      <t>ネン</t>
    </rPh>
    <rPh sb="7" eb="8">
      <t>ガツ</t>
    </rPh>
    <rPh sb="9" eb="10">
      <t>カ</t>
    </rPh>
    <rPh sb="10" eb="12">
      <t>ゲンザイ</t>
    </rPh>
    <phoneticPr fontId="1"/>
  </si>
  <si>
    <t>平田村</t>
  </si>
  <si>
    <t>葛尾村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</si>
</sst>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267F-6C60-498B-A8F6-C78BA73C0924}">
  <sheetPr>
    <tabColor rgb="FFFF0000"/>
    <pageSetUpPr fitToPage="1"/>
  </sheetPr>
  <dimension ref="A1:J182"/>
  <sheetViews>
    <sheetView tabSelected="1" view="pageBreakPreview" zoomScaleNormal="100" zoomScaleSheetLayoutView="100" workbookViewId="0">
      <selection activeCell="B2" sqref="B2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6" width="4.77734375" style="8" customWidth="1"/>
    <col min="7" max="16384" width="8.88671875" style="8"/>
  </cols>
  <sheetData>
    <row r="1" spans="1:7" ht="9.6" customHeight="1" x14ac:dyDescent="0.2"/>
    <row r="2" spans="1:7" ht="13.95" customHeight="1" x14ac:dyDescent="0.2">
      <c r="A2" s="7" t="s">
        <v>15</v>
      </c>
      <c r="D2" s="2"/>
      <c r="E2" s="165" t="s">
        <v>145</v>
      </c>
    </row>
    <row r="3" spans="1:7" x14ac:dyDescent="0.2">
      <c r="E3" s="166" t="s">
        <v>146</v>
      </c>
    </row>
    <row r="4" spans="1:7" ht="14.4" x14ac:dyDescent="0.2">
      <c r="A4" s="9" t="s">
        <v>112</v>
      </c>
      <c r="B4" s="10"/>
      <c r="C4" s="10"/>
      <c r="D4" s="10"/>
      <c r="E4" s="11" t="s">
        <v>93</v>
      </c>
    </row>
    <row r="5" spans="1:7" ht="23.1" customHeight="1" x14ac:dyDescent="0.2">
      <c r="A5" s="12"/>
      <c r="B5" s="13" t="s">
        <v>111</v>
      </c>
      <c r="C5" s="14" t="s">
        <v>110</v>
      </c>
      <c r="D5" s="15" t="s">
        <v>4</v>
      </c>
      <c r="E5" s="15" t="s">
        <v>92</v>
      </c>
      <c r="F5" s="16" t="s">
        <v>98</v>
      </c>
      <c r="G5" s="8" t="s">
        <v>109</v>
      </c>
    </row>
    <row r="6" spans="1:7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  <c r="F6" s="8">
        <v>23</v>
      </c>
      <c r="G6" s="168">
        <v>18</v>
      </c>
    </row>
    <row r="7" spans="1:7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7"/>
      <c r="F7" s="8">
        <v>67</v>
      </c>
      <c r="G7" s="168">
        <v>79</v>
      </c>
    </row>
    <row r="8" spans="1:7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  <c r="F8" s="8">
        <v>100</v>
      </c>
      <c r="G8" s="168">
        <v>119</v>
      </c>
    </row>
    <row r="9" spans="1:7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8"/>
      <c r="F9" s="8">
        <v>72</v>
      </c>
      <c r="G9" s="29">
        <v>130</v>
      </c>
    </row>
    <row r="10" spans="1:7" ht="14.25" customHeight="1" x14ac:dyDescent="0.2">
      <c r="A10" s="15" t="s">
        <v>5</v>
      </c>
      <c r="B10" s="19">
        <v>179</v>
      </c>
      <c r="C10" s="19">
        <v>102</v>
      </c>
      <c r="D10" s="4">
        <f t="shared" si="0"/>
        <v>77</v>
      </c>
      <c r="E10" s="18"/>
      <c r="F10" s="8">
        <v>75</v>
      </c>
      <c r="G10" s="29">
        <v>98</v>
      </c>
    </row>
    <row r="11" spans="1:7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8"/>
      <c r="F11" s="8">
        <v>27</v>
      </c>
      <c r="G11" s="29">
        <v>64</v>
      </c>
    </row>
    <row r="12" spans="1:7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8"/>
      <c r="F12" s="8">
        <v>9</v>
      </c>
      <c r="G12" s="29">
        <v>68</v>
      </c>
    </row>
    <row r="13" spans="1:7" ht="14.4" x14ac:dyDescent="0.2">
      <c r="A13" s="15" t="s">
        <v>13</v>
      </c>
      <c r="B13" s="3">
        <v>490</v>
      </c>
      <c r="C13" s="3">
        <v>14</v>
      </c>
      <c r="D13" s="4">
        <f t="shared" si="0"/>
        <v>476</v>
      </c>
      <c r="E13" s="18"/>
      <c r="F13" s="8">
        <v>8</v>
      </c>
      <c r="G13" s="29">
        <v>87</v>
      </c>
    </row>
    <row r="14" spans="1:7" ht="14.4" x14ac:dyDescent="0.2">
      <c r="A14" s="15" t="s">
        <v>14</v>
      </c>
      <c r="B14" s="3"/>
      <c r="C14" s="3">
        <v>21</v>
      </c>
      <c r="D14" s="4">
        <f t="shared" si="0"/>
        <v>-21</v>
      </c>
      <c r="E14" s="20"/>
      <c r="F14" s="8">
        <v>1</v>
      </c>
      <c r="G14" s="29">
        <v>21</v>
      </c>
    </row>
    <row r="15" spans="1:7" ht="14.4" x14ac:dyDescent="0.2">
      <c r="A15" s="15" t="s">
        <v>19</v>
      </c>
      <c r="B15" s="3"/>
      <c r="C15" s="3">
        <v>2</v>
      </c>
      <c r="D15" s="4">
        <f t="shared" si="0"/>
        <v>-2</v>
      </c>
      <c r="E15" s="20"/>
      <c r="F15" s="8">
        <v>0</v>
      </c>
      <c r="G15" s="29">
        <v>9</v>
      </c>
    </row>
    <row r="16" spans="1:7" ht="14.4" x14ac:dyDescent="0.2">
      <c r="A16" s="15" t="s">
        <v>20</v>
      </c>
      <c r="B16" s="3"/>
      <c r="C16" s="3">
        <v>4</v>
      </c>
      <c r="D16" s="4">
        <f t="shared" si="0"/>
        <v>-4</v>
      </c>
      <c r="E16" s="20"/>
      <c r="F16" s="8">
        <v>3</v>
      </c>
      <c r="G16" s="29">
        <v>8</v>
      </c>
    </row>
    <row r="17" spans="1:7" ht="15" thickBot="1" x14ac:dyDescent="0.25">
      <c r="A17" s="21" t="s">
        <v>21</v>
      </c>
      <c r="B17" s="22"/>
      <c r="C17" s="22">
        <v>5</v>
      </c>
      <c r="D17" s="23">
        <f t="shared" si="0"/>
        <v>-5</v>
      </c>
      <c r="E17" s="24"/>
      <c r="F17" s="8">
        <v>0</v>
      </c>
      <c r="G17" s="29">
        <v>8</v>
      </c>
    </row>
    <row r="18" spans="1:7" ht="15" thickTop="1" x14ac:dyDescent="0.2">
      <c r="A18" s="25" t="s">
        <v>22</v>
      </c>
      <c r="B18" s="26">
        <f>SUM(B6:B17)</f>
        <v>1894</v>
      </c>
      <c r="C18" s="26">
        <f>SUM(C6:C17)</f>
        <v>618</v>
      </c>
      <c r="D18" s="27">
        <f>SUM(D6:D17)</f>
        <v>1276</v>
      </c>
      <c r="E18" s="28"/>
    </row>
    <row r="19" spans="1:7" ht="14.4" x14ac:dyDescent="0.2">
      <c r="A19" s="10"/>
      <c r="B19" s="29"/>
      <c r="C19" s="29"/>
      <c r="D19" s="30"/>
    </row>
    <row r="20" spans="1:7" ht="15" thickBot="1" x14ac:dyDescent="0.25">
      <c r="A20" s="31" t="s">
        <v>113</v>
      </c>
      <c r="B20" s="32"/>
      <c r="C20" s="32"/>
      <c r="D20" s="32"/>
      <c r="E20" s="33" t="s">
        <v>18</v>
      </c>
      <c r="F20" s="32"/>
    </row>
    <row r="21" spans="1:7" ht="29.4" customHeight="1" x14ac:dyDescent="0.2">
      <c r="A21" s="34"/>
      <c r="B21" s="35" t="s">
        <v>17</v>
      </c>
      <c r="C21" s="35" t="s">
        <v>16</v>
      </c>
      <c r="D21" s="36" t="s">
        <v>96</v>
      </c>
      <c r="E21" s="37" t="s">
        <v>95</v>
      </c>
    </row>
    <row r="22" spans="1:7" ht="14.25" customHeight="1" x14ac:dyDescent="0.2">
      <c r="A22" s="38" t="s">
        <v>0</v>
      </c>
      <c r="B22" s="39">
        <v>4</v>
      </c>
      <c r="C22" s="40">
        <v>9</v>
      </c>
      <c r="D22" s="3">
        <v>1</v>
      </c>
      <c r="E22" s="41">
        <v>0</v>
      </c>
    </row>
    <row r="23" spans="1:7" ht="14.25" customHeight="1" x14ac:dyDescent="0.2">
      <c r="A23" s="38" t="s">
        <v>1</v>
      </c>
      <c r="B23" s="39">
        <v>21</v>
      </c>
      <c r="C23" s="40">
        <v>17</v>
      </c>
      <c r="D23" s="3">
        <v>8</v>
      </c>
      <c r="E23" s="41">
        <v>2</v>
      </c>
    </row>
    <row r="24" spans="1:7" ht="14.25" customHeight="1" x14ac:dyDescent="0.2">
      <c r="A24" s="38" t="s">
        <v>2</v>
      </c>
      <c r="B24" s="39">
        <v>33</v>
      </c>
      <c r="C24" s="39">
        <v>32</v>
      </c>
      <c r="D24" s="3">
        <v>16</v>
      </c>
      <c r="E24" s="42">
        <v>20</v>
      </c>
    </row>
    <row r="25" spans="1:7" ht="14.4" x14ac:dyDescent="0.2">
      <c r="A25" s="38" t="s">
        <v>3</v>
      </c>
      <c r="B25" s="39">
        <v>17</v>
      </c>
      <c r="C25" s="39">
        <v>34</v>
      </c>
      <c r="D25" s="3">
        <v>17</v>
      </c>
      <c r="E25" s="42">
        <v>21</v>
      </c>
    </row>
    <row r="26" spans="1:7" ht="14.4" x14ac:dyDescent="0.2">
      <c r="A26" s="38" t="s">
        <v>5</v>
      </c>
      <c r="B26" s="39">
        <v>19</v>
      </c>
      <c r="C26" s="39">
        <v>41</v>
      </c>
      <c r="D26" s="39">
        <v>9</v>
      </c>
      <c r="E26" s="43">
        <v>24</v>
      </c>
    </row>
    <row r="27" spans="1:7" ht="14.4" x14ac:dyDescent="0.2">
      <c r="A27" s="38" t="s">
        <v>8</v>
      </c>
      <c r="B27" s="39">
        <v>7</v>
      </c>
      <c r="C27" s="39">
        <v>35</v>
      </c>
      <c r="D27" s="39">
        <v>31</v>
      </c>
      <c r="E27" s="43">
        <v>9</v>
      </c>
    </row>
    <row r="28" spans="1:7" ht="14.4" x14ac:dyDescent="0.2">
      <c r="A28" s="38" t="s">
        <v>12</v>
      </c>
      <c r="B28" s="39">
        <v>35</v>
      </c>
      <c r="C28" s="39">
        <v>145</v>
      </c>
      <c r="D28" s="39">
        <v>31</v>
      </c>
      <c r="E28" s="43">
        <v>15</v>
      </c>
    </row>
    <row r="29" spans="1:7" ht="14.4" x14ac:dyDescent="0.2">
      <c r="A29" s="38" t="s">
        <v>13</v>
      </c>
      <c r="B29" s="39">
        <v>37</v>
      </c>
      <c r="C29" s="39">
        <v>136</v>
      </c>
      <c r="D29" s="39">
        <v>43</v>
      </c>
      <c r="E29" s="43">
        <v>22</v>
      </c>
    </row>
    <row r="30" spans="1:7" ht="14.4" x14ac:dyDescent="0.2">
      <c r="A30" s="38" t="s">
        <v>14</v>
      </c>
      <c r="B30" s="39"/>
      <c r="C30" s="39"/>
      <c r="D30" s="39"/>
      <c r="E30" s="44"/>
    </row>
    <row r="31" spans="1:7" ht="14.4" x14ac:dyDescent="0.2">
      <c r="A31" s="38" t="s">
        <v>19</v>
      </c>
      <c r="B31" s="39"/>
      <c r="C31" s="39"/>
      <c r="D31" s="39"/>
      <c r="E31" s="44"/>
    </row>
    <row r="32" spans="1:7" ht="14.4" x14ac:dyDescent="0.2">
      <c r="A32" s="38" t="s">
        <v>20</v>
      </c>
      <c r="B32" s="39"/>
      <c r="C32" s="39"/>
      <c r="D32" s="39"/>
      <c r="E32" s="44"/>
    </row>
    <row r="33" spans="1:10" ht="15" thickBot="1" x14ac:dyDescent="0.25">
      <c r="A33" s="45" t="s">
        <v>21</v>
      </c>
      <c r="B33" s="46"/>
      <c r="C33" s="46"/>
      <c r="D33" s="46"/>
      <c r="E33" s="47"/>
    </row>
    <row r="34" spans="1:10" ht="15.6" thickTop="1" thickBot="1" x14ac:dyDescent="0.25">
      <c r="A34" s="48" t="s">
        <v>22</v>
      </c>
      <c r="B34" s="49">
        <f>SUM(B22:B33)</f>
        <v>173</v>
      </c>
      <c r="C34" s="50">
        <f>SUM(C22:C33)</f>
        <v>449</v>
      </c>
      <c r="D34" s="50">
        <f>SUM(D22:D33)</f>
        <v>156</v>
      </c>
      <c r="E34" s="51">
        <f>SUM(E22:E33)</f>
        <v>113</v>
      </c>
    </row>
    <row r="36" spans="1:10" ht="14.4" x14ac:dyDescent="0.2">
      <c r="A36" s="9" t="s">
        <v>108</v>
      </c>
      <c r="B36" s="10"/>
      <c r="C36" s="10"/>
      <c r="D36" s="10"/>
      <c r="J36" s="10"/>
    </row>
    <row r="37" spans="1:10" ht="14.4" x14ac:dyDescent="0.2">
      <c r="A37" s="15" t="s">
        <v>7</v>
      </c>
      <c r="B37" s="187" t="s">
        <v>23</v>
      </c>
      <c r="C37" s="189"/>
      <c r="D37" s="15" t="s">
        <v>6</v>
      </c>
      <c r="E37" s="15" t="s">
        <v>94</v>
      </c>
    </row>
    <row r="38" spans="1:10" ht="14.4" x14ac:dyDescent="0.2">
      <c r="A38" s="12">
        <v>1</v>
      </c>
      <c r="B38" s="187">
        <v>4</v>
      </c>
      <c r="C38" s="189"/>
      <c r="D38" s="1">
        <v>45757</v>
      </c>
      <c r="E38" s="12" t="s">
        <v>104</v>
      </c>
      <c r="H38" s="10"/>
    </row>
    <row r="39" spans="1:10" ht="15.6" customHeight="1" x14ac:dyDescent="0.2">
      <c r="A39" s="12">
        <v>2</v>
      </c>
      <c r="B39" s="187">
        <v>11</v>
      </c>
      <c r="C39" s="189"/>
      <c r="D39" s="1">
        <v>45761</v>
      </c>
      <c r="E39" s="12" t="s">
        <v>101</v>
      </c>
      <c r="H39" s="10"/>
    </row>
    <row r="40" spans="1:10" ht="15.6" customHeight="1" x14ac:dyDescent="0.2">
      <c r="A40" s="12">
        <v>3</v>
      </c>
      <c r="B40" s="187">
        <v>12</v>
      </c>
      <c r="C40" s="189"/>
      <c r="D40" s="1">
        <v>45761</v>
      </c>
      <c r="E40" s="12" t="s">
        <v>114</v>
      </c>
    </row>
    <row r="41" spans="1:10" ht="14.4" x14ac:dyDescent="0.2">
      <c r="A41" s="12">
        <v>4</v>
      </c>
      <c r="B41" s="187">
        <v>56</v>
      </c>
      <c r="C41" s="189"/>
      <c r="D41" s="1">
        <v>45792</v>
      </c>
      <c r="E41" s="12" t="s">
        <v>115</v>
      </c>
    </row>
    <row r="42" spans="1:10" ht="14.4" x14ac:dyDescent="0.2">
      <c r="A42" s="12">
        <v>5</v>
      </c>
      <c r="B42" s="187">
        <v>67</v>
      </c>
      <c r="C42" s="189"/>
      <c r="D42" s="1">
        <v>45794</v>
      </c>
      <c r="E42" s="12" t="s">
        <v>104</v>
      </c>
    </row>
    <row r="43" spans="1:10" ht="14.4" x14ac:dyDescent="0.2">
      <c r="A43" s="12">
        <v>6</v>
      </c>
      <c r="B43" s="187">
        <v>68</v>
      </c>
      <c r="C43" s="189"/>
      <c r="D43" s="1">
        <v>45795</v>
      </c>
      <c r="E43" s="12" t="s">
        <v>107</v>
      </c>
    </row>
    <row r="44" spans="1:10" ht="14.4" x14ac:dyDescent="0.2">
      <c r="A44" s="12">
        <v>7</v>
      </c>
      <c r="B44" s="187">
        <v>81</v>
      </c>
      <c r="C44" s="189"/>
      <c r="D44" s="1">
        <v>45800</v>
      </c>
      <c r="E44" s="12" t="s">
        <v>101</v>
      </c>
    </row>
    <row r="45" spans="1:10" ht="14.4" x14ac:dyDescent="0.2">
      <c r="A45" s="12">
        <v>8</v>
      </c>
      <c r="B45" s="187">
        <v>99</v>
      </c>
      <c r="C45" s="189"/>
      <c r="D45" s="1">
        <v>45803</v>
      </c>
      <c r="E45" s="12" t="s">
        <v>101</v>
      </c>
    </row>
    <row r="46" spans="1:10" ht="14.4" x14ac:dyDescent="0.2">
      <c r="A46" s="12">
        <v>9</v>
      </c>
      <c r="B46" s="187">
        <v>102</v>
      </c>
      <c r="C46" s="189"/>
      <c r="D46" s="1">
        <v>45803</v>
      </c>
      <c r="E46" s="12" t="s">
        <v>107</v>
      </c>
    </row>
    <row r="47" spans="1:10" ht="14.4" x14ac:dyDescent="0.2">
      <c r="A47" s="12">
        <v>10</v>
      </c>
      <c r="B47" s="187">
        <v>111</v>
      </c>
      <c r="C47" s="189"/>
      <c r="D47" s="1">
        <v>45805</v>
      </c>
      <c r="E47" s="12" t="s">
        <v>101</v>
      </c>
    </row>
    <row r="48" spans="1:10" ht="14.4" x14ac:dyDescent="0.2">
      <c r="A48" s="12">
        <v>11</v>
      </c>
      <c r="B48" s="187">
        <v>113</v>
      </c>
      <c r="C48" s="189"/>
      <c r="D48" s="1">
        <v>45805</v>
      </c>
      <c r="E48" s="12" t="s">
        <v>99</v>
      </c>
    </row>
    <row r="49" spans="1:5" ht="14.4" x14ac:dyDescent="0.2">
      <c r="A49" s="12">
        <v>12</v>
      </c>
      <c r="B49" s="187">
        <v>131</v>
      </c>
      <c r="C49" s="189"/>
      <c r="D49" s="1">
        <v>45810</v>
      </c>
      <c r="E49" s="12" t="s">
        <v>99</v>
      </c>
    </row>
    <row r="50" spans="1:5" ht="14.4" x14ac:dyDescent="0.2">
      <c r="A50" s="12">
        <v>13</v>
      </c>
      <c r="B50" s="187">
        <v>133</v>
      </c>
      <c r="C50" s="189"/>
      <c r="D50" s="1">
        <v>45811</v>
      </c>
      <c r="E50" s="12" t="s">
        <v>117</v>
      </c>
    </row>
    <row r="51" spans="1:5" ht="14.4" x14ac:dyDescent="0.2">
      <c r="A51" s="12">
        <v>14</v>
      </c>
      <c r="B51" s="187">
        <v>154</v>
      </c>
      <c r="C51" s="189"/>
      <c r="D51" s="1">
        <v>45815</v>
      </c>
      <c r="E51" s="12" t="s">
        <v>101</v>
      </c>
    </row>
    <row r="52" spans="1:5" ht="14.4" x14ac:dyDescent="0.2">
      <c r="A52" s="12">
        <v>15</v>
      </c>
      <c r="B52" s="187">
        <v>162</v>
      </c>
      <c r="C52" s="189"/>
      <c r="D52" s="1">
        <v>45816</v>
      </c>
      <c r="E52" s="12" t="s">
        <v>103</v>
      </c>
    </row>
    <row r="53" spans="1:5" ht="14.4" x14ac:dyDescent="0.2">
      <c r="A53" s="12">
        <v>16</v>
      </c>
      <c r="B53" s="187">
        <v>202</v>
      </c>
      <c r="C53" s="189"/>
      <c r="D53" s="1">
        <v>45824</v>
      </c>
      <c r="E53" s="12" t="s">
        <v>103</v>
      </c>
    </row>
    <row r="54" spans="1:5" ht="14.4" x14ac:dyDescent="0.2">
      <c r="A54" s="12">
        <v>17</v>
      </c>
      <c r="B54" s="187">
        <v>218</v>
      </c>
      <c r="C54" s="189"/>
      <c r="D54" s="1">
        <v>45827</v>
      </c>
      <c r="E54" s="12" t="s">
        <v>101</v>
      </c>
    </row>
    <row r="55" spans="1:5" ht="14.4" x14ac:dyDescent="0.2">
      <c r="A55" s="12">
        <v>18</v>
      </c>
      <c r="B55" s="187">
        <v>234</v>
      </c>
      <c r="C55" s="189"/>
      <c r="D55" s="1">
        <v>45830</v>
      </c>
      <c r="E55" s="12" t="s">
        <v>100</v>
      </c>
    </row>
    <row r="56" spans="1:5" ht="14.4" x14ac:dyDescent="0.2">
      <c r="A56" s="12">
        <v>19</v>
      </c>
      <c r="B56" s="187">
        <v>247</v>
      </c>
      <c r="C56" s="189"/>
      <c r="D56" s="1">
        <v>45832</v>
      </c>
      <c r="E56" s="12" t="s">
        <v>105</v>
      </c>
    </row>
    <row r="57" spans="1:5" ht="14.4" x14ac:dyDescent="0.2">
      <c r="A57" s="12">
        <v>20</v>
      </c>
      <c r="B57" s="187">
        <v>253</v>
      </c>
      <c r="C57" s="189"/>
      <c r="D57" s="1">
        <v>45832</v>
      </c>
      <c r="E57" s="12" t="s">
        <v>101</v>
      </c>
    </row>
    <row r="58" spans="1:5" ht="14.4" x14ac:dyDescent="0.2">
      <c r="A58" s="12">
        <v>21</v>
      </c>
      <c r="B58" s="187">
        <v>256</v>
      </c>
      <c r="C58" s="189"/>
      <c r="D58" s="1">
        <v>45833</v>
      </c>
      <c r="E58" s="12" t="s">
        <v>105</v>
      </c>
    </row>
    <row r="59" spans="1:5" ht="14.4" x14ac:dyDescent="0.2">
      <c r="A59" s="12">
        <v>22</v>
      </c>
      <c r="B59" s="187">
        <v>312</v>
      </c>
      <c r="C59" s="189"/>
      <c r="D59" s="1">
        <v>45840</v>
      </c>
      <c r="E59" s="12" t="s">
        <v>118</v>
      </c>
    </row>
    <row r="60" spans="1:5" ht="14.4" x14ac:dyDescent="0.2">
      <c r="A60" s="12">
        <v>23</v>
      </c>
      <c r="B60" s="187">
        <v>345</v>
      </c>
      <c r="C60" s="189"/>
      <c r="D60" s="1">
        <v>45844</v>
      </c>
      <c r="E60" s="12" t="s">
        <v>99</v>
      </c>
    </row>
    <row r="61" spans="1:5" ht="14.4" x14ac:dyDescent="0.2">
      <c r="A61" s="12">
        <v>24</v>
      </c>
      <c r="B61" s="187">
        <v>352</v>
      </c>
      <c r="C61" s="189"/>
      <c r="D61" s="1">
        <v>45847</v>
      </c>
      <c r="E61" s="12" t="s">
        <v>100</v>
      </c>
    </row>
    <row r="62" spans="1:5" ht="14.4" x14ac:dyDescent="0.2">
      <c r="A62" s="12">
        <v>25</v>
      </c>
      <c r="B62" s="187">
        <v>369</v>
      </c>
      <c r="C62" s="189"/>
      <c r="D62" s="1">
        <v>45850</v>
      </c>
      <c r="E62" s="12" t="s">
        <v>106</v>
      </c>
    </row>
    <row r="63" spans="1:5" ht="14.4" x14ac:dyDescent="0.2">
      <c r="A63" s="12">
        <v>26</v>
      </c>
      <c r="B63" s="187">
        <v>394</v>
      </c>
      <c r="C63" s="189"/>
      <c r="D63" s="1">
        <v>45855</v>
      </c>
      <c r="E63" s="12" t="s">
        <v>106</v>
      </c>
    </row>
    <row r="64" spans="1:5" ht="14.4" x14ac:dyDescent="0.2">
      <c r="A64" s="12">
        <v>27</v>
      </c>
      <c r="B64" s="187">
        <v>396</v>
      </c>
      <c r="C64" s="189"/>
      <c r="D64" s="1">
        <v>45855</v>
      </c>
      <c r="E64" s="12" t="s">
        <v>119</v>
      </c>
    </row>
    <row r="65" spans="1:5" ht="14.4" x14ac:dyDescent="0.2">
      <c r="A65" s="12">
        <v>28</v>
      </c>
      <c r="B65" s="187">
        <v>410</v>
      </c>
      <c r="C65" s="189"/>
      <c r="D65" s="1">
        <v>45858</v>
      </c>
      <c r="E65" s="12" t="s">
        <v>120</v>
      </c>
    </row>
    <row r="66" spans="1:5" ht="14.4" x14ac:dyDescent="0.2">
      <c r="A66" s="12">
        <v>29</v>
      </c>
      <c r="B66" s="187">
        <v>418</v>
      </c>
      <c r="C66" s="189"/>
      <c r="D66" s="1">
        <v>45858</v>
      </c>
      <c r="E66" s="12" t="s">
        <v>102</v>
      </c>
    </row>
    <row r="67" spans="1:5" ht="14.4" x14ac:dyDescent="0.2">
      <c r="A67" s="12">
        <v>30</v>
      </c>
      <c r="B67" s="187">
        <v>421</v>
      </c>
      <c r="C67" s="189"/>
      <c r="D67" s="1">
        <v>45859</v>
      </c>
      <c r="E67" s="12" t="s">
        <v>107</v>
      </c>
    </row>
    <row r="68" spans="1:5" ht="14.4" x14ac:dyDescent="0.2">
      <c r="A68" s="12">
        <v>31</v>
      </c>
      <c r="B68" s="187">
        <v>437</v>
      </c>
      <c r="C68" s="189"/>
      <c r="D68" s="1">
        <v>45862</v>
      </c>
      <c r="E68" s="12" t="s">
        <v>121</v>
      </c>
    </row>
    <row r="69" spans="1:5" ht="14.4" x14ac:dyDescent="0.2">
      <c r="A69" s="12">
        <v>32</v>
      </c>
      <c r="B69" s="187">
        <v>467</v>
      </c>
      <c r="C69" s="189"/>
      <c r="D69" s="1">
        <v>45866</v>
      </c>
      <c r="E69" s="12" t="s">
        <v>106</v>
      </c>
    </row>
    <row r="70" spans="1:5" ht="14.4" x14ac:dyDescent="0.2">
      <c r="A70" s="12">
        <v>33</v>
      </c>
      <c r="B70" s="187">
        <v>476</v>
      </c>
      <c r="C70" s="189"/>
      <c r="D70" s="1">
        <v>45868</v>
      </c>
      <c r="E70" s="12" t="s">
        <v>99</v>
      </c>
    </row>
    <row r="71" spans="1:5" ht="14.4" x14ac:dyDescent="0.2">
      <c r="A71" s="12">
        <v>34</v>
      </c>
      <c r="B71" s="187">
        <v>534</v>
      </c>
      <c r="C71" s="188"/>
      <c r="D71" s="171">
        <v>45878</v>
      </c>
      <c r="E71" s="172" t="s">
        <v>122</v>
      </c>
    </row>
    <row r="72" spans="1:5" ht="14.4" x14ac:dyDescent="0.2">
      <c r="A72" s="12">
        <v>35</v>
      </c>
      <c r="B72" s="187">
        <v>570</v>
      </c>
      <c r="C72" s="188"/>
      <c r="D72" s="171">
        <v>45886</v>
      </c>
      <c r="E72" s="173" t="s">
        <v>122</v>
      </c>
    </row>
    <row r="73" spans="1:5" ht="14.4" x14ac:dyDescent="0.2">
      <c r="A73" s="12">
        <v>36</v>
      </c>
      <c r="B73" s="187">
        <v>584</v>
      </c>
      <c r="C73" s="188"/>
      <c r="D73" s="171">
        <v>45887</v>
      </c>
      <c r="E73" s="174" t="s">
        <v>123</v>
      </c>
    </row>
    <row r="74" spans="1:5" ht="14.4" x14ac:dyDescent="0.2">
      <c r="A74" s="12">
        <v>37</v>
      </c>
      <c r="B74" s="187">
        <v>593</v>
      </c>
      <c r="C74" s="188"/>
      <c r="D74" s="171">
        <v>45889</v>
      </c>
      <c r="E74" s="174" t="s">
        <v>124</v>
      </c>
    </row>
    <row r="75" spans="1:5" ht="14.4" x14ac:dyDescent="0.2">
      <c r="A75" s="12">
        <v>38</v>
      </c>
      <c r="B75" s="187">
        <v>595</v>
      </c>
      <c r="C75" s="188"/>
      <c r="D75" s="171">
        <v>45889</v>
      </c>
      <c r="E75" s="174" t="s">
        <v>125</v>
      </c>
    </row>
    <row r="76" spans="1:5" ht="14.4" x14ac:dyDescent="0.2">
      <c r="A76" s="12">
        <v>39</v>
      </c>
      <c r="B76" s="187">
        <v>600</v>
      </c>
      <c r="C76" s="188"/>
      <c r="D76" s="171">
        <v>45890</v>
      </c>
      <c r="E76" s="174" t="s">
        <v>126</v>
      </c>
    </row>
    <row r="77" spans="1:5" ht="14.4" x14ac:dyDescent="0.2">
      <c r="A77" s="12">
        <v>40</v>
      </c>
      <c r="B77" s="187">
        <v>609</v>
      </c>
      <c r="C77" s="188"/>
      <c r="D77" s="171">
        <v>45891</v>
      </c>
      <c r="E77" s="174" t="s">
        <v>127</v>
      </c>
    </row>
    <row r="78" spans="1:5" ht="14.4" x14ac:dyDescent="0.2">
      <c r="A78" s="12">
        <v>41</v>
      </c>
      <c r="B78" s="187">
        <v>612</v>
      </c>
      <c r="C78" s="188"/>
      <c r="D78" s="171">
        <v>45891</v>
      </c>
      <c r="E78" s="174" t="s">
        <v>128</v>
      </c>
    </row>
    <row r="79" spans="1:5" ht="14.4" x14ac:dyDescent="0.2">
      <c r="A79" s="12">
        <v>42</v>
      </c>
      <c r="B79" s="187">
        <v>625</v>
      </c>
      <c r="C79" s="188"/>
      <c r="D79" s="171">
        <v>45894</v>
      </c>
      <c r="E79" s="174" t="s">
        <v>129</v>
      </c>
    </row>
    <row r="80" spans="1:5" ht="14.4" x14ac:dyDescent="0.2">
      <c r="A80" s="12">
        <v>43</v>
      </c>
      <c r="B80" s="187">
        <v>634</v>
      </c>
      <c r="C80" s="188"/>
      <c r="D80" s="171">
        <v>45896</v>
      </c>
      <c r="E80" s="174" t="s">
        <v>127</v>
      </c>
    </row>
    <row r="81" spans="1:5" ht="14.4" x14ac:dyDescent="0.2">
      <c r="A81" s="12">
        <v>44</v>
      </c>
      <c r="B81" s="187">
        <v>644</v>
      </c>
      <c r="C81" s="188"/>
      <c r="D81" s="171">
        <v>45898</v>
      </c>
      <c r="E81" s="174" t="s">
        <v>129</v>
      </c>
    </row>
    <row r="82" spans="1:5" ht="14.4" x14ac:dyDescent="0.2">
      <c r="A82" s="12">
        <v>45</v>
      </c>
      <c r="B82" s="187">
        <v>645</v>
      </c>
      <c r="C82" s="188"/>
      <c r="D82" s="171">
        <v>45898</v>
      </c>
      <c r="E82" s="174" t="s">
        <v>130</v>
      </c>
    </row>
    <row r="83" spans="1:5" ht="14.4" x14ac:dyDescent="0.2">
      <c r="A83" s="12">
        <v>46</v>
      </c>
      <c r="B83" s="187">
        <v>646</v>
      </c>
      <c r="C83" s="188"/>
      <c r="D83" s="171">
        <v>45898</v>
      </c>
      <c r="E83" s="174" t="s">
        <v>130</v>
      </c>
    </row>
    <row r="84" spans="1:5" ht="14.4" x14ac:dyDescent="0.2">
      <c r="A84" s="12">
        <v>47</v>
      </c>
      <c r="B84" s="187">
        <v>651</v>
      </c>
      <c r="C84" s="188"/>
      <c r="D84" s="171">
        <v>45899</v>
      </c>
      <c r="E84" s="174" t="s">
        <v>131</v>
      </c>
    </row>
    <row r="85" spans="1:5" ht="14.4" x14ac:dyDescent="0.2">
      <c r="A85" s="12">
        <v>48</v>
      </c>
      <c r="B85" s="187">
        <v>652</v>
      </c>
      <c r="C85" s="189"/>
      <c r="D85" s="171">
        <v>45899</v>
      </c>
      <c r="E85" s="174" t="s">
        <v>127</v>
      </c>
    </row>
    <row r="86" spans="1:5" ht="14.4" x14ac:dyDescent="0.2">
      <c r="A86" s="12">
        <v>49</v>
      </c>
      <c r="B86" s="185">
        <v>663</v>
      </c>
      <c r="C86" s="185"/>
      <c r="D86" s="171">
        <v>45901</v>
      </c>
      <c r="E86" s="174" t="s">
        <v>130</v>
      </c>
    </row>
    <row r="87" spans="1:5" ht="14.4" x14ac:dyDescent="0.2">
      <c r="A87" s="12">
        <v>50</v>
      </c>
      <c r="B87" s="185">
        <v>666</v>
      </c>
      <c r="C87" s="185"/>
      <c r="D87" s="171">
        <v>45901</v>
      </c>
      <c r="E87" s="174" t="s">
        <v>132</v>
      </c>
    </row>
    <row r="88" spans="1:5" ht="14.4" x14ac:dyDescent="0.2">
      <c r="A88" s="12">
        <v>51</v>
      </c>
      <c r="B88" s="185">
        <v>675</v>
      </c>
      <c r="C88" s="185"/>
      <c r="D88" s="171">
        <v>45904</v>
      </c>
      <c r="E88" s="174" t="s">
        <v>133</v>
      </c>
    </row>
    <row r="89" spans="1:5" ht="14.4" x14ac:dyDescent="0.2">
      <c r="A89" s="12">
        <v>52</v>
      </c>
      <c r="B89" s="185">
        <v>677</v>
      </c>
      <c r="C89" s="185"/>
      <c r="D89" s="171">
        <v>45904</v>
      </c>
      <c r="E89" s="174" t="s">
        <v>130</v>
      </c>
    </row>
    <row r="90" spans="1:5" ht="14.4" x14ac:dyDescent="0.2">
      <c r="A90" s="12">
        <v>53</v>
      </c>
      <c r="B90" s="185">
        <v>679</v>
      </c>
      <c r="C90" s="185"/>
      <c r="D90" s="171">
        <v>45904</v>
      </c>
      <c r="E90" s="174" t="s">
        <v>134</v>
      </c>
    </row>
    <row r="91" spans="1:5" ht="14.4" x14ac:dyDescent="0.2">
      <c r="A91" s="12">
        <v>54</v>
      </c>
      <c r="B91" s="185">
        <v>684</v>
      </c>
      <c r="C91" s="185"/>
      <c r="D91" s="171">
        <v>45906</v>
      </c>
      <c r="E91" s="174" t="s">
        <v>131</v>
      </c>
    </row>
    <row r="92" spans="1:5" ht="14.4" x14ac:dyDescent="0.2">
      <c r="A92" s="12">
        <v>55</v>
      </c>
      <c r="B92" s="185">
        <v>700</v>
      </c>
      <c r="C92" s="185"/>
      <c r="D92" s="171">
        <v>45910</v>
      </c>
      <c r="E92" s="174" t="s">
        <v>123</v>
      </c>
    </row>
    <row r="93" spans="1:5" ht="14.4" x14ac:dyDescent="0.2">
      <c r="A93" s="12">
        <v>56</v>
      </c>
      <c r="B93" s="185">
        <v>707</v>
      </c>
      <c r="C93" s="185"/>
      <c r="D93" s="171">
        <v>45912</v>
      </c>
      <c r="E93" s="174" t="s">
        <v>129</v>
      </c>
    </row>
    <row r="94" spans="1:5" ht="14.4" x14ac:dyDescent="0.2">
      <c r="A94" s="12">
        <v>57</v>
      </c>
      <c r="B94" s="185">
        <v>735</v>
      </c>
      <c r="C94" s="185"/>
      <c r="D94" s="171">
        <v>45916</v>
      </c>
      <c r="E94" s="174" t="s">
        <v>123</v>
      </c>
    </row>
    <row r="95" spans="1:5" ht="14.4" x14ac:dyDescent="0.2">
      <c r="A95" s="12">
        <v>58</v>
      </c>
      <c r="B95" s="185">
        <v>738</v>
      </c>
      <c r="C95" s="185"/>
      <c r="D95" s="171">
        <v>45917</v>
      </c>
      <c r="E95" s="174" t="s">
        <v>123</v>
      </c>
    </row>
    <row r="96" spans="1:5" ht="14.4" x14ac:dyDescent="0.2">
      <c r="A96" s="12">
        <v>59</v>
      </c>
      <c r="B96" s="185">
        <v>771</v>
      </c>
      <c r="C96" s="185"/>
      <c r="D96" s="171">
        <v>45923</v>
      </c>
      <c r="E96" s="174" t="s">
        <v>132</v>
      </c>
    </row>
    <row r="97" spans="1:5" ht="14.4" x14ac:dyDescent="0.2">
      <c r="A97" s="12">
        <v>60</v>
      </c>
      <c r="B97" s="185">
        <v>780</v>
      </c>
      <c r="C97" s="185"/>
      <c r="D97" s="171">
        <v>45924</v>
      </c>
      <c r="E97" s="174" t="s">
        <v>124</v>
      </c>
    </row>
    <row r="98" spans="1:5" ht="14.4" x14ac:dyDescent="0.2">
      <c r="A98" s="12">
        <v>61</v>
      </c>
      <c r="B98" s="185">
        <v>787</v>
      </c>
      <c r="C98" s="185"/>
      <c r="D98" s="171">
        <v>45924</v>
      </c>
      <c r="E98" s="174" t="s">
        <v>135</v>
      </c>
    </row>
    <row r="99" spans="1:5" ht="14.4" x14ac:dyDescent="0.2">
      <c r="A99" s="12">
        <v>62</v>
      </c>
      <c r="B99" s="185">
        <v>801</v>
      </c>
      <c r="C99" s="185"/>
      <c r="D99" s="171">
        <v>45926</v>
      </c>
      <c r="E99" s="175" t="s">
        <v>132</v>
      </c>
    </row>
    <row r="100" spans="1:5" ht="14.4" x14ac:dyDescent="0.2">
      <c r="A100" s="12">
        <v>63</v>
      </c>
      <c r="B100" s="185">
        <v>803</v>
      </c>
      <c r="C100" s="185"/>
      <c r="D100" s="171">
        <v>45926</v>
      </c>
      <c r="E100" s="175" t="s">
        <v>132</v>
      </c>
    </row>
    <row r="101" spans="1:5" ht="14.4" x14ac:dyDescent="0.2">
      <c r="A101" s="12">
        <v>64</v>
      </c>
      <c r="B101" s="185">
        <v>832</v>
      </c>
      <c r="C101" s="185"/>
      <c r="D101" s="171">
        <v>45929</v>
      </c>
      <c r="E101" s="175" t="s">
        <v>136</v>
      </c>
    </row>
    <row r="102" spans="1:5" ht="14.4" x14ac:dyDescent="0.2">
      <c r="A102" s="12">
        <v>65</v>
      </c>
      <c r="B102" s="185">
        <v>838</v>
      </c>
      <c r="C102" s="185"/>
      <c r="D102" s="171">
        <v>45930</v>
      </c>
      <c r="E102" s="175" t="s">
        <v>127</v>
      </c>
    </row>
    <row r="103" spans="1:5" ht="14.4" x14ac:dyDescent="0.2">
      <c r="A103" s="12">
        <v>66</v>
      </c>
      <c r="B103" s="185">
        <v>843</v>
      </c>
      <c r="C103" s="185"/>
      <c r="D103" s="171">
        <v>45930</v>
      </c>
      <c r="E103" s="175" t="s">
        <v>132</v>
      </c>
    </row>
    <row r="104" spans="1:5" ht="14.4" x14ac:dyDescent="0.2">
      <c r="A104" s="12">
        <v>67</v>
      </c>
      <c r="B104" s="186">
        <v>864</v>
      </c>
      <c r="C104" s="186"/>
      <c r="D104" s="171">
        <v>45933</v>
      </c>
      <c r="E104" s="176" t="s">
        <v>126</v>
      </c>
    </row>
    <row r="105" spans="1:5" ht="14.4" x14ac:dyDescent="0.2">
      <c r="A105" s="12">
        <v>68</v>
      </c>
      <c r="B105" s="186">
        <v>890</v>
      </c>
      <c r="C105" s="186"/>
      <c r="D105" s="171">
        <v>45935</v>
      </c>
      <c r="E105" s="174" t="s">
        <v>127</v>
      </c>
    </row>
    <row r="106" spans="1:5" ht="14.4" x14ac:dyDescent="0.2">
      <c r="A106" s="12">
        <v>69</v>
      </c>
      <c r="B106" s="186">
        <v>905</v>
      </c>
      <c r="C106" s="186"/>
      <c r="D106" s="171">
        <v>45936</v>
      </c>
      <c r="E106" s="174" t="s">
        <v>130</v>
      </c>
    </row>
    <row r="107" spans="1:5" ht="14.4" x14ac:dyDescent="0.2">
      <c r="A107" s="12">
        <v>70</v>
      </c>
      <c r="B107" s="186">
        <v>912</v>
      </c>
      <c r="C107" s="186"/>
      <c r="D107" s="171">
        <v>45937</v>
      </c>
      <c r="E107" s="174" t="s">
        <v>132</v>
      </c>
    </row>
    <row r="108" spans="1:5" ht="14.4" x14ac:dyDescent="0.2">
      <c r="A108" s="12">
        <v>71</v>
      </c>
      <c r="B108" s="186">
        <v>916</v>
      </c>
      <c r="C108" s="186"/>
      <c r="D108" s="171">
        <v>45937</v>
      </c>
      <c r="E108" s="174" t="s">
        <v>137</v>
      </c>
    </row>
    <row r="109" spans="1:5" ht="14.4" x14ac:dyDescent="0.2">
      <c r="A109" s="12">
        <v>72</v>
      </c>
      <c r="B109" s="186">
        <v>918</v>
      </c>
      <c r="C109" s="186"/>
      <c r="D109" s="171">
        <v>45937</v>
      </c>
      <c r="E109" s="174" t="s">
        <v>138</v>
      </c>
    </row>
    <row r="110" spans="1:5" ht="14.4" x14ac:dyDescent="0.2">
      <c r="A110" s="12">
        <v>73</v>
      </c>
      <c r="B110" s="186">
        <v>932</v>
      </c>
      <c r="C110" s="186"/>
      <c r="D110" s="171">
        <v>45938</v>
      </c>
      <c r="E110" s="174" t="s">
        <v>139</v>
      </c>
    </row>
    <row r="111" spans="1:5" ht="14.4" x14ac:dyDescent="0.2">
      <c r="A111" s="12">
        <v>74</v>
      </c>
      <c r="B111" s="186">
        <v>934</v>
      </c>
      <c r="C111" s="186"/>
      <c r="D111" s="171">
        <v>45938</v>
      </c>
      <c r="E111" s="174" t="s">
        <v>140</v>
      </c>
    </row>
    <row r="112" spans="1:5" ht="14.4" x14ac:dyDescent="0.2">
      <c r="A112" s="12">
        <v>75</v>
      </c>
      <c r="B112" s="186">
        <v>938</v>
      </c>
      <c r="C112" s="186"/>
      <c r="D112" s="171">
        <v>45939</v>
      </c>
      <c r="E112" s="174" t="s">
        <v>123</v>
      </c>
    </row>
    <row r="113" spans="1:5" ht="14.4" x14ac:dyDescent="0.2">
      <c r="A113" s="12">
        <v>76</v>
      </c>
      <c r="B113" s="186">
        <v>961</v>
      </c>
      <c r="C113" s="186"/>
      <c r="D113" s="171">
        <v>45940</v>
      </c>
      <c r="E113" s="174" t="s">
        <v>129</v>
      </c>
    </row>
    <row r="114" spans="1:5" ht="14.4" x14ac:dyDescent="0.2">
      <c r="A114" s="12">
        <v>77</v>
      </c>
      <c r="B114" s="186">
        <v>965</v>
      </c>
      <c r="C114" s="186"/>
      <c r="D114" s="171">
        <v>45940</v>
      </c>
      <c r="E114" s="174" t="s">
        <v>124</v>
      </c>
    </row>
    <row r="115" spans="1:5" ht="14.4" x14ac:dyDescent="0.2">
      <c r="A115" s="12">
        <v>78</v>
      </c>
      <c r="B115" s="186">
        <v>983</v>
      </c>
      <c r="C115" s="186"/>
      <c r="D115" s="171">
        <v>45942</v>
      </c>
      <c r="E115" s="174" t="s">
        <v>129</v>
      </c>
    </row>
    <row r="116" spans="1:5" ht="14.4" x14ac:dyDescent="0.2">
      <c r="A116" s="12">
        <v>79</v>
      </c>
      <c r="B116" s="186">
        <v>985</v>
      </c>
      <c r="C116" s="186"/>
      <c r="D116" s="171">
        <v>45942</v>
      </c>
      <c r="E116" s="174" t="s">
        <v>129</v>
      </c>
    </row>
    <row r="117" spans="1:5" ht="14.4" x14ac:dyDescent="0.2">
      <c r="A117" s="12">
        <v>80</v>
      </c>
      <c r="B117" s="186">
        <v>1005</v>
      </c>
      <c r="C117" s="186"/>
      <c r="D117" s="171">
        <v>45943</v>
      </c>
      <c r="E117" s="174" t="s">
        <v>132</v>
      </c>
    </row>
    <row r="118" spans="1:5" ht="14.4" x14ac:dyDescent="0.2">
      <c r="A118" s="12">
        <v>81</v>
      </c>
      <c r="B118" s="186">
        <v>1013</v>
      </c>
      <c r="C118" s="186"/>
      <c r="D118" s="171">
        <v>45944</v>
      </c>
      <c r="E118" s="174" t="s">
        <v>141</v>
      </c>
    </row>
    <row r="119" spans="1:5" ht="14.4" x14ac:dyDescent="0.2">
      <c r="A119" s="12">
        <v>82</v>
      </c>
      <c r="B119" s="186">
        <v>1017</v>
      </c>
      <c r="C119" s="186"/>
      <c r="D119" s="171">
        <v>45944</v>
      </c>
      <c r="E119" s="174" t="s">
        <v>129</v>
      </c>
    </row>
    <row r="120" spans="1:5" ht="14.4" x14ac:dyDescent="0.2">
      <c r="A120" s="12">
        <v>83</v>
      </c>
      <c r="B120" s="186">
        <v>1032</v>
      </c>
      <c r="C120" s="186"/>
      <c r="D120" s="171">
        <v>45945</v>
      </c>
      <c r="E120" s="174" t="s">
        <v>134</v>
      </c>
    </row>
    <row r="121" spans="1:5" ht="14.4" x14ac:dyDescent="0.2">
      <c r="A121" s="12">
        <v>84</v>
      </c>
      <c r="B121" s="186">
        <v>1033</v>
      </c>
      <c r="C121" s="186"/>
      <c r="D121" s="171">
        <v>45945</v>
      </c>
      <c r="E121" s="174" t="s">
        <v>129</v>
      </c>
    </row>
    <row r="122" spans="1:5" ht="14.4" x14ac:dyDescent="0.2">
      <c r="A122" s="12">
        <v>85</v>
      </c>
      <c r="B122" s="186">
        <v>1049</v>
      </c>
      <c r="C122" s="186"/>
      <c r="D122" s="171">
        <v>45946</v>
      </c>
      <c r="E122" s="176" t="s">
        <v>130</v>
      </c>
    </row>
    <row r="123" spans="1:5" ht="14.4" x14ac:dyDescent="0.2">
      <c r="A123" s="12">
        <v>86</v>
      </c>
      <c r="B123" s="186">
        <v>1057</v>
      </c>
      <c r="C123" s="186"/>
      <c r="D123" s="171">
        <v>45947</v>
      </c>
      <c r="E123" s="176" t="s">
        <v>140</v>
      </c>
    </row>
    <row r="124" spans="1:5" ht="14.4" x14ac:dyDescent="0.2">
      <c r="A124" s="12">
        <v>87</v>
      </c>
      <c r="B124" s="186">
        <v>1075</v>
      </c>
      <c r="C124" s="186"/>
      <c r="D124" s="171">
        <v>45948</v>
      </c>
      <c r="E124" s="174" t="s">
        <v>136</v>
      </c>
    </row>
    <row r="125" spans="1:5" ht="14.4" x14ac:dyDescent="0.2">
      <c r="A125" s="12">
        <v>88</v>
      </c>
      <c r="B125" s="186">
        <v>1093</v>
      </c>
      <c r="C125" s="186"/>
      <c r="D125" s="171">
        <v>45949</v>
      </c>
      <c r="E125" s="174" t="s">
        <v>128</v>
      </c>
    </row>
    <row r="126" spans="1:5" ht="14.4" x14ac:dyDescent="0.2">
      <c r="A126" s="12">
        <v>89</v>
      </c>
      <c r="B126" s="186">
        <v>1110</v>
      </c>
      <c r="C126" s="186"/>
      <c r="D126" s="171">
        <v>45950</v>
      </c>
      <c r="E126" s="174" t="s">
        <v>127</v>
      </c>
    </row>
    <row r="127" spans="1:5" ht="14.4" x14ac:dyDescent="0.2">
      <c r="A127" s="12">
        <v>90</v>
      </c>
      <c r="B127" s="186">
        <v>1116</v>
      </c>
      <c r="C127" s="186"/>
      <c r="D127" s="171">
        <v>45950</v>
      </c>
      <c r="E127" s="174" t="s">
        <v>134</v>
      </c>
    </row>
    <row r="128" spans="1:5" ht="14.4" x14ac:dyDescent="0.2">
      <c r="A128" s="12">
        <v>91</v>
      </c>
      <c r="B128" s="186">
        <v>1123</v>
      </c>
      <c r="C128" s="186"/>
      <c r="D128" s="171">
        <v>45950</v>
      </c>
      <c r="E128" s="174" t="s">
        <v>134</v>
      </c>
    </row>
    <row r="129" spans="1:5" ht="14.4" x14ac:dyDescent="0.2">
      <c r="A129" s="12">
        <v>92</v>
      </c>
      <c r="B129" s="186">
        <v>1132</v>
      </c>
      <c r="C129" s="186"/>
      <c r="D129" s="171">
        <v>45951</v>
      </c>
      <c r="E129" s="174" t="s">
        <v>140</v>
      </c>
    </row>
    <row r="130" spans="1:5" ht="14.4" x14ac:dyDescent="0.2">
      <c r="A130" s="12">
        <v>93</v>
      </c>
      <c r="B130" s="186">
        <v>1146</v>
      </c>
      <c r="C130" s="186"/>
      <c r="D130" s="171">
        <v>45952</v>
      </c>
      <c r="E130" s="174" t="s">
        <v>130</v>
      </c>
    </row>
    <row r="131" spans="1:5" ht="14.4" x14ac:dyDescent="0.2">
      <c r="A131" s="12">
        <v>94</v>
      </c>
      <c r="B131" s="186">
        <v>1155</v>
      </c>
      <c r="C131" s="186"/>
      <c r="D131" s="171">
        <v>45952</v>
      </c>
      <c r="E131" s="174" t="s">
        <v>137</v>
      </c>
    </row>
    <row r="132" spans="1:5" ht="14.4" x14ac:dyDescent="0.2">
      <c r="A132" s="12">
        <v>95</v>
      </c>
      <c r="B132" s="186">
        <v>1157</v>
      </c>
      <c r="C132" s="186"/>
      <c r="D132" s="171">
        <v>45952</v>
      </c>
      <c r="E132" s="174" t="s">
        <v>137</v>
      </c>
    </row>
    <row r="133" spans="1:5" ht="14.4" x14ac:dyDescent="0.2">
      <c r="A133" s="12">
        <v>96</v>
      </c>
      <c r="B133" s="186">
        <v>1158</v>
      </c>
      <c r="C133" s="186"/>
      <c r="D133" s="171">
        <v>45952</v>
      </c>
      <c r="E133" s="174" t="s">
        <v>122</v>
      </c>
    </row>
    <row r="134" spans="1:5" ht="14.4" x14ac:dyDescent="0.2">
      <c r="A134" s="12">
        <v>97</v>
      </c>
      <c r="B134" s="186">
        <v>1169</v>
      </c>
      <c r="C134" s="186"/>
      <c r="D134" s="171">
        <v>45952</v>
      </c>
      <c r="E134" s="174" t="s">
        <v>122</v>
      </c>
    </row>
    <row r="135" spans="1:5" ht="14.4" x14ac:dyDescent="0.2">
      <c r="A135" s="12">
        <v>98</v>
      </c>
      <c r="B135" s="186">
        <v>1178</v>
      </c>
      <c r="C135" s="186"/>
      <c r="D135" s="171">
        <v>45953</v>
      </c>
      <c r="E135" s="174" t="s">
        <v>137</v>
      </c>
    </row>
    <row r="136" spans="1:5" ht="14.4" x14ac:dyDescent="0.2">
      <c r="A136" s="12">
        <v>99</v>
      </c>
      <c r="B136" s="186">
        <v>1208</v>
      </c>
      <c r="C136" s="186"/>
      <c r="D136" s="171">
        <v>45954</v>
      </c>
      <c r="E136" s="174" t="s">
        <v>122</v>
      </c>
    </row>
    <row r="137" spans="1:5" ht="14.4" x14ac:dyDescent="0.2">
      <c r="A137" s="12">
        <v>100</v>
      </c>
      <c r="B137" s="186">
        <v>1214</v>
      </c>
      <c r="C137" s="186"/>
      <c r="D137" s="171">
        <v>45954</v>
      </c>
      <c r="E137" s="174" t="s">
        <v>142</v>
      </c>
    </row>
    <row r="138" spans="1:5" ht="14.4" x14ac:dyDescent="0.2">
      <c r="A138" s="12">
        <v>101</v>
      </c>
      <c r="B138" s="186">
        <v>1250</v>
      </c>
      <c r="C138" s="186"/>
      <c r="D138" s="171">
        <v>45955</v>
      </c>
      <c r="E138" s="176" t="s">
        <v>143</v>
      </c>
    </row>
    <row r="139" spans="1:5" ht="14.4" x14ac:dyDescent="0.2">
      <c r="A139" s="12">
        <v>102</v>
      </c>
      <c r="B139" s="186">
        <v>1268</v>
      </c>
      <c r="C139" s="186"/>
      <c r="D139" s="171">
        <v>45956</v>
      </c>
      <c r="E139" s="174" t="s">
        <v>122</v>
      </c>
    </row>
    <row r="140" spans="1:5" ht="14.4" x14ac:dyDescent="0.2">
      <c r="A140" s="12">
        <v>103</v>
      </c>
      <c r="B140" s="186">
        <v>1292</v>
      </c>
      <c r="C140" s="186"/>
      <c r="D140" s="171">
        <v>45958</v>
      </c>
      <c r="E140" s="174" t="s">
        <v>144</v>
      </c>
    </row>
    <row r="141" spans="1:5" ht="14.4" x14ac:dyDescent="0.2">
      <c r="A141" s="12">
        <v>104</v>
      </c>
      <c r="B141" s="186">
        <v>1297</v>
      </c>
      <c r="C141" s="186"/>
      <c r="D141" s="171">
        <v>45958</v>
      </c>
      <c r="E141" s="174" t="s">
        <v>137</v>
      </c>
    </row>
    <row r="142" spans="1:5" ht="14.4" x14ac:dyDescent="0.2">
      <c r="A142" s="12">
        <v>105</v>
      </c>
      <c r="B142" s="186">
        <v>1366</v>
      </c>
      <c r="C142" s="186"/>
      <c r="D142" s="171">
        <v>45960</v>
      </c>
      <c r="E142" s="174" t="s">
        <v>132</v>
      </c>
    </row>
    <row r="143" spans="1:5" ht="14.4" x14ac:dyDescent="0.2">
      <c r="A143" s="12">
        <v>106</v>
      </c>
      <c r="B143" s="186">
        <v>1400</v>
      </c>
      <c r="C143" s="186"/>
      <c r="D143" s="171">
        <v>45961</v>
      </c>
      <c r="E143" s="174" t="s">
        <v>134</v>
      </c>
    </row>
    <row r="144" spans="1:5" ht="14.4" x14ac:dyDescent="0.2">
      <c r="A144" s="12">
        <v>107</v>
      </c>
      <c r="B144" s="190">
        <v>1411</v>
      </c>
      <c r="C144" s="190"/>
      <c r="D144" s="177">
        <v>45962</v>
      </c>
      <c r="E144" s="178" t="s">
        <v>137</v>
      </c>
    </row>
    <row r="145" spans="1:5" ht="14.4" x14ac:dyDescent="0.2">
      <c r="A145" s="12">
        <v>108</v>
      </c>
      <c r="B145" s="185">
        <v>1416</v>
      </c>
      <c r="C145" s="185"/>
      <c r="D145" s="179">
        <v>45962</v>
      </c>
      <c r="E145" s="176" t="s">
        <v>137</v>
      </c>
    </row>
    <row r="146" spans="1:5" ht="14.4" x14ac:dyDescent="0.2">
      <c r="A146" s="12">
        <v>109</v>
      </c>
      <c r="B146" s="185">
        <v>1422</v>
      </c>
      <c r="C146" s="185"/>
      <c r="D146" s="179">
        <v>45962</v>
      </c>
      <c r="E146" s="176" t="s">
        <v>143</v>
      </c>
    </row>
    <row r="147" spans="1:5" ht="14.4" x14ac:dyDescent="0.2">
      <c r="A147" s="12">
        <v>110</v>
      </c>
      <c r="B147" s="185">
        <v>1442</v>
      </c>
      <c r="C147" s="185"/>
      <c r="D147" s="179">
        <v>45963</v>
      </c>
      <c r="E147" s="174" t="s">
        <v>127</v>
      </c>
    </row>
    <row r="148" spans="1:5" ht="14.4" x14ac:dyDescent="0.2">
      <c r="A148" s="12">
        <v>111</v>
      </c>
      <c r="B148" s="185">
        <v>1451</v>
      </c>
      <c r="C148" s="185"/>
      <c r="D148" s="179">
        <v>45964</v>
      </c>
      <c r="E148" s="174" t="s">
        <v>137</v>
      </c>
    </row>
    <row r="149" spans="1:5" ht="14.4" x14ac:dyDescent="0.2">
      <c r="A149" s="12">
        <v>112</v>
      </c>
      <c r="B149" s="185">
        <v>1462</v>
      </c>
      <c r="C149" s="185"/>
      <c r="D149" s="179">
        <v>45964</v>
      </c>
      <c r="E149" s="174" t="s">
        <v>134</v>
      </c>
    </row>
    <row r="150" spans="1:5" ht="14.4" x14ac:dyDescent="0.2">
      <c r="A150" s="12">
        <v>113</v>
      </c>
      <c r="B150" s="185">
        <v>1533</v>
      </c>
      <c r="C150" s="185"/>
      <c r="D150" s="179">
        <v>45967</v>
      </c>
      <c r="E150" s="174" t="s">
        <v>137</v>
      </c>
    </row>
    <row r="151" spans="1:5" ht="14.4" x14ac:dyDescent="0.2">
      <c r="A151" s="12">
        <v>114</v>
      </c>
      <c r="B151" s="185">
        <v>1570</v>
      </c>
      <c r="C151" s="185"/>
      <c r="D151" s="179">
        <v>45969</v>
      </c>
      <c r="E151" s="174" t="s">
        <v>124</v>
      </c>
    </row>
    <row r="152" spans="1:5" ht="14.4" x14ac:dyDescent="0.2">
      <c r="A152" s="12">
        <v>115</v>
      </c>
      <c r="B152" s="185">
        <v>1603</v>
      </c>
      <c r="C152" s="185"/>
      <c r="D152" s="179">
        <v>45970</v>
      </c>
      <c r="E152" s="176" t="s">
        <v>127</v>
      </c>
    </row>
    <row r="153" spans="1:5" ht="14.4" x14ac:dyDescent="0.2">
      <c r="A153" s="12">
        <v>116</v>
      </c>
      <c r="B153" s="185">
        <v>1607</v>
      </c>
      <c r="C153" s="185"/>
      <c r="D153" s="179">
        <v>45970</v>
      </c>
      <c r="E153" s="176" t="s">
        <v>134</v>
      </c>
    </row>
    <row r="154" spans="1:5" ht="14.4" x14ac:dyDescent="0.2">
      <c r="A154" s="12">
        <v>117</v>
      </c>
      <c r="B154" s="185">
        <v>1608</v>
      </c>
      <c r="C154" s="185"/>
      <c r="D154" s="179">
        <v>45970</v>
      </c>
      <c r="E154" s="176" t="s">
        <v>137</v>
      </c>
    </row>
    <row r="155" spans="1:5" ht="14.4" x14ac:dyDescent="0.2">
      <c r="A155" s="12">
        <v>118</v>
      </c>
      <c r="B155" s="185">
        <v>1613</v>
      </c>
      <c r="C155" s="185"/>
      <c r="D155" s="179">
        <v>45971</v>
      </c>
      <c r="E155" s="176" t="s">
        <v>127</v>
      </c>
    </row>
    <row r="156" spans="1:5" ht="14.4" x14ac:dyDescent="0.2">
      <c r="A156" s="12">
        <v>119</v>
      </c>
      <c r="B156" s="185">
        <v>1628</v>
      </c>
      <c r="C156" s="185"/>
      <c r="D156" s="179">
        <v>45972</v>
      </c>
      <c r="E156" s="174" t="s">
        <v>127</v>
      </c>
    </row>
    <row r="157" spans="1:5" ht="14.4" x14ac:dyDescent="0.2">
      <c r="A157" s="12">
        <v>120</v>
      </c>
      <c r="B157" s="185">
        <v>1631</v>
      </c>
      <c r="C157" s="185"/>
      <c r="D157" s="179">
        <v>45972</v>
      </c>
      <c r="E157" s="174" t="s">
        <v>123</v>
      </c>
    </row>
    <row r="158" spans="1:5" ht="14.4" x14ac:dyDescent="0.2">
      <c r="A158" s="12">
        <v>121</v>
      </c>
      <c r="B158" s="185">
        <v>1633</v>
      </c>
      <c r="C158" s="185"/>
      <c r="D158" s="179">
        <v>45972</v>
      </c>
      <c r="E158" s="174" t="s">
        <v>140</v>
      </c>
    </row>
    <row r="159" spans="1:5" ht="14.4" x14ac:dyDescent="0.2">
      <c r="A159" s="12">
        <v>122</v>
      </c>
      <c r="B159" s="185">
        <v>1634</v>
      </c>
      <c r="C159" s="185"/>
      <c r="D159" s="179">
        <v>45972</v>
      </c>
      <c r="E159" s="174" t="s">
        <v>143</v>
      </c>
    </row>
    <row r="160" spans="1:5" ht="14.4" x14ac:dyDescent="0.2">
      <c r="A160" s="12">
        <v>123</v>
      </c>
      <c r="B160" s="185">
        <v>1652</v>
      </c>
      <c r="C160" s="185"/>
      <c r="D160" s="179">
        <v>45973</v>
      </c>
      <c r="E160" s="174" t="s">
        <v>127</v>
      </c>
    </row>
    <row r="161" spans="1:5" ht="14.4" x14ac:dyDescent="0.2">
      <c r="A161" s="12">
        <v>124</v>
      </c>
      <c r="B161" s="185">
        <v>1659</v>
      </c>
      <c r="C161" s="185"/>
      <c r="D161" s="179">
        <v>45973</v>
      </c>
      <c r="E161" s="174" t="s">
        <v>134</v>
      </c>
    </row>
    <row r="162" spans="1:5" ht="14.4" x14ac:dyDescent="0.2">
      <c r="A162" s="12">
        <v>125</v>
      </c>
      <c r="B162" s="185">
        <v>1668</v>
      </c>
      <c r="C162" s="185"/>
      <c r="D162" s="179">
        <v>45974</v>
      </c>
      <c r="E162" s="174" t="s">
        <v>137</v>
      </c>
    </row>
    <row r="163" spans="1:5" ht="14.4" x14ac:dyDescent="0.2">
      <c r="A163" s="12">
        <v>126</v>
      </c>
      <c r="B163" s="185">
        <v>1678</v>
      </c>
      <c r="C163" s="185"/>
      <c r="D163" s="179">
        <v>45974</v>
      </c>
      <c r="E163" s="174" t="s">
        <v>127</v>
      </c>
    </row>
    <row r="164" spans="1:5" ht="14.4" x14ac:dyDescent="0.2">
      <c r="A164" s="12">
        <v>127</v>
      </c>
      <c r="B164" s="185">
        <v>1682</v>
      </c>
      <c r="C164" s="185"/>
      <c r="D164" s="179">
        <v>45974</v>
      </c>
      <c r="E164" s="174" t="s">
        <v>124</v>
      </c>
    </row>
    <row r="165" spans="1:5" ht="14.4" x14ac:dyDescent="0.2">
      <c r="A165" s="12">
        <v>128</v>
      </c>
      <c r="B165" s="185">
        <v>1687</v>
      </c>
      <c r="C165" s="185"/>
      <c r="D165" s="179">
        <v>45974</v>
      </c>
      <c r="E165" s="174" t="s">
        <v>134</v>
      </c>
    </row>
    <row r="166" spans="1:5" ht="14.4" x14ac:dyDescent="0.2">
      <c r="A166" s="12">
        <v>129</v>
      </c>
      <c r="B166" s="185">
        <v>1690</v>
      </c>
      <c r="C166" s="185"/>
      <c r="D166" s="179">
        <v>45975</v>
      </c>
      <c r="E166" s="174" t="s">
        <v>134</v>
      </c>
    </row>
    <row r="167" spans="1:5" ht="14.4" x14ac:dyDescent="0.2">
      <c r="A167" s="12">
        <v>130</v>
      </c>
      <c r="B167" s="185">
        <v>1727</v>
      </c>
      <c r="C167" s="185"/>
      <c r="D167" s="179">
        <v>45976</v>
      </c>
      <c r="E167" s="174" t="s">
        <v>129</v>
      </c>
    </row>
    <row r="168" spans="1:5" ht="14.4" x14ac:dyDescent="0.2">
      <c r="A168" s="12">
        <v>131</v>
      </c>
      <c r="B168" s="185">
        <v>1764</v>
      </c>
      <c r="C168" s="185"/>
      <c r="D168" s="183">
        <v>45979</v>
      </c>
      <c r="E168" s="184" t="s">
        <v>134</v>
      </c>
    </row>
    <row r="169" spans="1:5" ht="14.4" x14ac:dyDescent="0.2">
      <c r="A169" s="12">
        <v>132</v>
      </c>
      <c r="B169" s="185">
        <v>1783</v>
      </c>
      <c r="C169" s="185"/>
      <c r="D169" s="183">
        <v>45980</v>
      </c>
      <c r="E169" s="184" t="s">
        <v>147</v>
      </c>
    </row>
    <row r="170" spans="1:5" ht="14.4" x14ac:dyDescent="0.2">
      <c r="A170" s="12">
        <v>133</v>
      </c>
      <c r="B170" s="185">
        <v>1790</v>
      </c>
      <c r="C170" s="185"/>
      <c r="D170" s="183">
        <v>45981</v>
      </c>
      <c r="E170" s="184" t="s">
        <v>148</v>
      </c>
    </row>
    <row r="171" spans="1:5" ht="14.4" x14ac:dyDescent="0.2">
      <c r="A171" s="12">
        <v>134</v>
      </c>
      <c r="B171" s="185">
        <v>1814</v>
      </c>
      <c r="C171" s="185"/>
      <c r="D171" s="183">
        <v>45982</v>
      </c>
      <c r="E171" s="184" t="s">
        <v>136</v>
      </c>
    </row>
    <row r="172" spans="1:5" ht="14.4" x14ac:dyDescent="0.2">
      <c r="A172" s="12">
        <v>135</v>
      </c>
      <c r="B172" s="185">
        <v>1815</v>
      </c>
      <c r="C172" s="185"/>
      <c r="D172" s="183">
        <v>45982</v>
      </c>
      <c r="E172" s="184" t="s">
        <v>134</v>
      </c>
    </row>
    <row r="173" spans="1:5" ht="14.4" x14ac:dyDescent="0.2">
      <c r="A173" s="12">
        <v>136</v>
      </c>
      <c r="B173" s="185">
        <v>1820</v>
      </c>
      <c r="C173" s="185"/>
      <c r="D173" s="183">
        <v>45983</v>
      </c>
      <c r="E173" s="184" t="s">
        <v>130</v>
      </c>
    </row>
    <row r="174" spans="1:5" ht="14.4" x14ac:dyDescent="0.2">
      <c r="A174" s="12">
        <v>137</v>
      </c>
      <c r="B174" s="185">
        <v>1832</v>
      </c>
      <c r="C174" s="185"/>
      <c r="D174" s="183">
        <v>45984</v>
      </c>
      <c r="E174" s="184" t="s">
        <v>138</v>
      </c>
    </row>
    <row r="175" spans="1:5" ht="14.4" x14ac:dyDescent="0.2">
      <c r="A175" s="12">
        <v>138</v>
      </c>
      <c r="B175" s="185">
        <v>1842</v>
      </c>
      <c r="C175" s="185"/>
      <c r="D175" s="183">
        <v>45986</v>
      </c>
      <c r="E175" s="184" t="s">
        <v>126</v>
      </c>
    </row>
    <row r="176" spans="1:5" ht="14.4" x14ac:dyDescent="0.2">
      <c r="A176" s="12">
        <v>139</v>
      </c>
      <c r="B176" s="185">
        <v>1847</v>
      </c>
      <c r="C176" s="185"/>
      <c r="D176" s="183">
        <v>45987</v>
      </c>
      <c r="E176" s="184" t="s">
        <v>126</v>
      </c>
    </row>
    <row r="177" spans="1:5" ht="14.4" x14ac:dyDescent="0.2">
      <c r="A177" s="12">
        <v>140</v>
      </c>
      <c r="B177" s="185">
        <v>1848</v>
      </c>
      <c r="C177" s="185"/>
      <c r="D177" s="183">
        <v>45987</v>
      </c>
      <c r="E177" s="184" t="s">
        <v>143</v>
      </c>
    </row>
    <row r="178" spans="1:5" ht="14.4" x14ac:dyDescent="0.2">
      <c r="A178" s="12">
        <v>141</v>
      </c>
      <c r="B178" s="185">
        <v>1859</v>
      </c>
      <c r="C178" s="185"/>
      <c r="D178" s="183">
        <v>45988</v>
      </c>
      <c r="E178" s="184" t="s">
        <v>130</v>
      </c>
    </row>
    <row r="179" spans="1:5" ht="14.4" x14ac:dyDescent="0.2">
      <c r="A179" s="12">
        <v>142</v>
      </c>
      <c r="B179" s="185">
        <v>1894</v>
      </c>
      <c r="C179" s="185"/>
      <c r="D179" s="183">
        <v>45991</v>
      </c>
      <c r="E179" s="184" t="s">
        <v>129</v>
      </c>
    </row>
    <row r="180" spans="1:5" ht="14.4" x14ac:dyDescent="0.2">
      <c r="A180" s="10"/>
      <c r="B180" s="180"/>
      <c r="C180" s="180"/>
      <c r="D180" s="181"/>
      <c r="E180" s="182"/>
    </row>
    <row r="181" spans="1:5" ht="14.4" x14ac:dyDescent="0.2">
      <c r="A181" s="10"/>
      <c r="B181" s="169"/>
      <c r="C181" s="169"/>
      <c r="D181" s="170"/>
      <c r="E181" s="10"/>
    </row>
    <row r="182" spans="1:5" x14ac:dyDescent="0.2">
      <c r="A182" s="8" t="s">
        <v>97</v>
      </c>
    </row>
  </sheetData>
  <mergeCells count="143">
    <mergeCell ref="B162:C162"/>
    <mergeCell ref="B163:C163"/>
    <mergeCell ref="B164:C164"/>
    <mergeCell ref="B165:C165"/>
    <mergeCell ref="B166:C166"/>
    <mergeCell ref="B167:C167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CE9F-EA11-40FD-9ADD-D3F7D4EA0EDC}">
  <sheetPr>
    <tabColor rgb="FFFFFF00"/>
  </sheetPr>
  <dimension ref="A1:N70"/>
  <sheetViews>
    <sheetView view="pageBreakPreview" zoomScale="80" zoomScaleNormal="80" zoomScaleSheetLayoutView="80" workbookViewId="0">
      <selection activeCell="I65" sqref="I65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4" t="str">
        <f>'R07情報提供資料'!E2</f>
        <v>令和7年11月30日まで</v>
      </c>
    </row>
    <row r="2" spans="1:14" ht="19.95" customHeight="1" thickBot="1" x14ac:dyDescent="0.25">
      <c r="B2" s="8" t="s">
        <v>116</v>
      </c>
      <c r="D2" s="2"/>
      <c r="K2" s="167" t="str">
        <f>'R07情報提供資料'!E3</f>
        <v>（令和7年12月2日現在）</v>
      </c>
    </row>
    <row r="3" spans="1:14" ht="18.600000000000001" customHeight="1" thickBot="1" x14ac:dyDescent="0.25">
      <c r="A3" s="52"/>
      <c r="B3" s="53" t="s">
        <v>0</v>
      </c>
      <c r="C3" s="54" t="s">
        <v>1</v>
      </c>
      <c r="D3" s="53" t="s">
        <v>91</v>
      </c>
      <c r="E3" s="54" t="s">
        <v>83</v>
      </c>
      <c r="F3" s="54" t="s">
        <v>84</v>
      </c>
      <c r="G3" s="54" t="s">
        <v>85</v>
      </c>
      <c r="H3" s="54" t="s">
        <v>86</v>
      </c>
      <c r="I3" s="54" t="s">
        <v>87</v>
      </c>
      <c r="J3" s="54" t="s">
        <v>88</v>
      </c>
      <c r="K3" s="54" t="s">
        <v>9</v>
      </c>
      <c r="L3" s="54" t="s">
        <v>10</v>
      </c>
      <c r="M3" s="55" t="s">
        <v>11</v>
      </c>
      <c r="N3" s="52" t="s">
        <v>89</v>
      </c>
    </row>
    <row r="4" spans="1:14" ht="18.600000000000001" customHeight="1" x14ac:dyDescent="0.2">
      <c r="A4" s="56" t="s">
        <v>24</v>
      </c>
      <c r="B4" s="57">
        <v>9</v>
      </c>
      <c r="C4" s="58">
        <v>17</v>
      </c>
      <c r="D4" s="58">
        <v>32</v>
      </c>
      <c r="E4" s="58">
        <v>34</v>
      </c>
      <c r="F4" s="58">
        <v>41</v>
      </c>
      <c r="G4" s="58">
        <v>35</v>
      </c>
      <c r="H4" s="58">
        <v>145</v>
      </c>
      <c r="I4" s="58">
        <v>136</v>
      </c>
      <c r="J4" s="58"/>
      <c r="K4" s="58"/>
      <c r="L4" s="58"/>
      <c r="M4" s="59"/>
      <c r="N4" s="60">
        <f t="shared" ref="N4:N11" si="0">SUM(B4:M4)</f>
        <v>449</v>
      </c>
    </row>
    <row r="5" spans="1:14" ht="18.600000000000001" customHeight="1" x14ac:dyDescent="0.2">
      <c r="A5" s="61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/>
      <c r="K5" s="6"/>
      <c r="L5" s="6"/>
      <c r="M5" s="62"/>
      <c r="N5" s="61">
        <f t="shared" si="0"/>
        <v>55</v>
      </c>
    </row>
    <row r="6" spans="1:14" ht="18.600000000000001" customHeight="1" x14ac:dyDescent="0.2">
      <c r="A6" s="61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/>
      <c r="M6" s="62"/>
      <c r="N6" s="61">
        <f t="shared" si="0"/>
        <v>16</v>
      </c>
    </row>
    <row r="7" spans="1:14" ht="18.600000000000001" customHeight="1" x14ac:dyDescent="0.2">
      <c r="A7" s="61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2"/>
      <c r="N7" s="61">
        <f t="shared" si="0"/>
        <v>16</v>
      </c>
    </row>
    <row r="8" spans="1:14" ht="18.600000000000001" customHeight="1" x14ac:dyDescent="0.2">
      <c r="A8" s="61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2"/>
      <c r="N8" s="61">
        <f t="shared" si="0"/>
        <v>10</v>
      </c>
    </row>
    <row r="9" spans="1:14" ht="18.600000000000001" customHeight="1" x14ac:dyDescent="0.2">
      <c r="A9" s="61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2"/>
      <c r="N9" s="61">
        <f t="shared" si="0"/>
        <v>11</v>
      </c>
    </row>
    <row r="10" spans="1:14" ht="18.600000000000001" customHeight="1" x14ac:dyDescent="0.2">
      <c r="A10" s="61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/>
      <c r="K10" s="6"/>
      <c r="L10" s="6"/>
      <c r="M10" s="62"/>
      <c r="N10" s="61">
        <f t="shared" si="0"/>
        <v>5</v>
      </c>
    </row>
    <row r="11" spans="1:14" ht="18.600000000000001" customHeight="1" thickBot="1" x14ac:dyDescent="0.25">
      <c r="A11" s="63" t="s">
        <v>31</v>
      </c>
      <c r="B11" s="64"/>
      <c r="C11" s="65"/>
      <c r="D11" s="65">
        <v>2</v>
      </c>
      <c r="E11" s="65">
        <v>2</v>
      </c>
      <c r="F11" s="65">
        <v>1</v>
      </c>
      <c r="G11" s="65">
        <v>6</v>
      </c>
      <c r="H11" s="65">
        <v>7</v>
      </c>
      <c r="I11" s="65">
        <v>10</v>
      </c>
      <c r="J11" s="65"/>
      <c r="K11" s="65"/>
      <c r="L11" s="65"/>
      <c r="M11" s="66"/>
      <c r="N11" s="63">
        <f t="shared" si="0"/>
        <v>28</v>
      </c>
    </row>
    <row r="12" spans="1:14" ht="18.600000000000001" customHeight="1" thickTop="1" thickBot="1" x14ac:dyDescent="0.25">
      <c r="A12" s="67"/>
      <c r="B12" s="68">
        <f t="shared" ref="B12:N12" si="1">SUM(B4:B11)</f>
        <v>12</v>
      </c>
      <c r="C12" s="69">
        <f t="shared" si="1"/>
        <v>19</v>
      </c>
      <c r="D12" s="69">
        <f t="shared" si="1"/>
        <v>44</v>
      </c>
      <c r="E12" s="69">
        <f t="shared" si="1"/>
        <v>46</v>
      </c>
      <c r="F12" s="69">
        <f t="shared" si="1"/>
        <v>52</v>
      </c>
      <c r="G12" s="69">
        <f t="shared" si="1"/>
        <v>51</v>
      </c>
      <c r="H12" s="69">
        <f t="shared" si="1"/>
        <v>193</v>
      </c>
      <c r="I12" s="69">
        <f t="shared" si="1"/>
        <v>173</v>
      </c>
      <c r="J12" s="69">
        <f t="shared" si="1"/>
        <v>0</v>
      </c>
      <c r="K12" s="69">
        <f t="shared" si="1"/>
        <v>0</v>
      </c>
      <c r="L12" s="69">
        <f t="shared" si="1"/>
        <v>0</v>
      </c>
      <c r="M12" s="70">
        <f t="shared" si="1"/>
        <v>0</v>
      </c>
      <c r="N12" s="71">
        <f t="shared" si="1"/>
        <v>590</v>
      </c>
    </row>
    <row r="13" spans="1:14" ht="18.600000000000001" customHeight="1" x14ac:dyDescent="0.2">
      <c r="A13" s="72" t="s">
        <v>32</v>
      </c>
      <c r="B13" s="73">
        <v>5</v>
      </c>
      <c r="C13" s="74">
        <v>8</v>
      </c>
      <c r="D13" s="74">
        <v>11</v>
      </c>
      <c r="E13" s="74">
        <v>7</v>
      </c>
      <c r="F13" s="74">
        <v>9</v>
      </c>
      <c r="G13" s="74">
        <v>6</v>
      </c>
      <c r="H13" s="74">
        <v>41</v>
      </c>
      <c r="I13" s="74">
        <v>45</v>
      </c>
      <c r="J13" s="74"/>
      <c r="K13" s="74"/>
      <c r="L13" s="74"/>
      <c r="M13" s="75"/>
      <c r="N13" s="76">
        <f t="shared" ref="N13:N24" si="2">SUM(B13:M13)</f>
        <v>132</v>
      </c>
    </row>
    <row r="14" spans="1:14" ht="18.600000000000001" customHeight="1" x14ac:dyDescent="0.2">
      <c r="A14" s="77" t="s">
        <v>33</v>
      </c>
      <c r="B14" s="78">
        <v>1</v>
      </c>
      <c r="C14" s="79">
        <v>5</v>
      </c>
      <c r="D14" s="79">
        <v>1</v>
      </c>
      <c r="E14" s="79">
        <v>3</v>
      </c>
      <c r="F14" s="79">
        <v>2</v>
      </c>
      <c r="G14" s="79"/>
      <c r="H14" s="79">
        <v>3</v>
      </c>
      <c r="I14" s="79">
        <v>5</v>
      </c>
      <c r="J14" s="79"/>
      <c r="K14" s="79"/>
      <c r="L14" s="79"/>
      <c r="M14" s="80"/>
      <c r="N14" s="77">
        <f t="shared" si="2"/>
        <v>20</v>
      </c>
    </row>
    <row r="15" spans="1:14" ht="18.600000000000001" customHeight="1" x14ac:dyDescent="0.2">
      <c r="A15" s="77" t="s">
        <v>34</v>
      </c>
      <c r="B15" s="78"/>
      <c r="C15" s="79"/>
      <c r="D15" s="79"/>
      <c r="E15" s="79"/>
      <c r="F15" s="79"/>
      <c r="G15" s="79"/>
      <c r="H15" s="79">
        <v>1</v>
      </c>
      <c r="I15" s="79">
        <v>1</v>
      </c>
      <c r="J15" s="79"/>
      <c r="K15" s="79"/>
      <c r="L15" s="79"/>
      <c r="M15" s="80"/>
      <c r="N15" s="77">
        <f t="shared" si="2"/>
        <v>2</v>
      </c>
    </row>
    <row r="16" spans="1:14" ht="18.600000000000001" customHeight="1" x14ac:dyDescent="0.2">
      <c r="A16" s="77" t="s">
        <v>35</v>
      </c>
      <c r="B16" s="78"/>
      <c r="C16" s="79"/>
      <c r="D16" s="79"/>
      <c r="E16" s="79"/>
      <c r="F16" s="79"/>
      <c r="G16" s="79">
        <v>2</v>
      </c>
      <c r="H16" s="79"/>
      <c r="I16" s="79"/>
      <c r="J16" s="79"/>
      <c r="K16" s="79"/>
      <c r="L16" s="79"/>
      <c r="M16" s="80"/>
      <c r="N16" s="77">
        <f t="shared" si="2"/>
        <v>2</v>
      </c>
    </row>
    <row r="17" spans="1:14" ht="18.600000000000001" customHeight="1" x14ac:dyDescent="0.2">
      <c r="A17" s="77" t="s">
        <v>36</v>
      </c>
      <c r="B17" s="78">
        <v>1</v>
      </c>
      <c r="C17" s="79">
        <v>4</v>
      </c>
      <c r="D17" s="79">
        <v>1</v>
      </c>
      <c r="E17" s="79">
        <v>1</v>
      </c>
      <c r="F17" s="79">
        <v>1</v>
      </c>
      <c r="G17" s="79"/>
      <c r="H17" s="79">
        <v>2</v>
      </c>
      <c r="I17" s="79">
        <v>1</v>
      </c>
      <c r="J17" s="79"/>
      <c r="K17" s="79"/>
      <c r="L17" s="79"/>
      <c r="M17" s="80"/>
      <c r="N17" s="77">
        <f t="shared" si="2"/>
        <v>11</v>
      </c>
    </row>
    <row r="18" spans="1:14" ht="18.600000000000001" customHeight="1" x14ac:dyDescent="0.2">
      <c r="A18" s="77" t="s">
        <v>37</v>
      </c>
      <c r="B18" s="78"/>
      <c r="C18" s="79"/>
      <c r="D18" s="79"/>
      <c r="E18" s="79"/>
      <c r="F18" s="79">
        <v>1</v>
      </c>
      <c r="G18" s="79">
        <v>3</v>
      </c>
      <c r="H18" s="79">
        <v>1</v>
      </c>
      <c r="I18" s="79">
        <v>1</v>
      </c>
      <c r="J18" s="79"/>
      <c r="K18" s="79"/>
      <c r="L18" s="79"/>
      <c r="M18" s="80"/>
      <c r="N18" s="77">
        <f t="shared" si="2"/>
        <v>6</v>
      </c>
    </row>
    <row r="19" spans="1:14" ht="18.600000000000001" customHeight="1" x14ac:dyDescent="0.2">
      <c r="A19" s="77" t="s">
        <v>38</v>
      </c>
      <c r="B19" s="78"/>
      <c r="C19" s="79"/>
      <c r="D19" s="79"/>
      <c r="E19" s="79"/>
      <c r="F19" s="79">
        <v>1</v>
      </c>
      <c r="G19" s="79"/>
      <c r="H19" s="79"/>
      <c r="I19" s="79"/>
      <c r="J19" s="79"/>
      <c r="K19" s="79"/>
      <c r="L19" s="79"/>
      <c r="M19" s="80"/>
      <c r="N19" s="77">
        <f t="shared" si="2"/>
        <v>1</v>
      </c>
    </row>
    <row r="20" spans="1:14" ht="18.600000000000001" customHeight="1" x14ac:dyDescent="0.2">
      <c r="A20" s="77" t="s">
        <v>39</v>
      </c>
      <c r="B20" s="78"/>
      <c r="C20" s="79"/>
      <c r="D20" s="79"/>
      <c r="E20" s="79">
        <v>3</v>
      </c>
      <c r="F20" s="79"/>
      <c r="G20" s="79"/>
      <c r="H20" s="79"/>
      <c r="I20" s="79">
        <v>1</v>
      </c>
      <c r="J20" s="79"/>
      <c r="K20" s="79"/>
      <c r="L20" s="79"/>
      <c r="M20" s="80"/>
      <c r="N20" s="77">
        <f t="shared" si="2"/>
        <v>4</v>
      </c>
    </row>
    <row r="21" spans="1:14" ht="18.600000000000001" customHeight="1" x14ac:dyDescent="0.2">
      <c r="A21" s="77" t="s">
        <v>40</v>
      </c>
      <c r="B21" s="78"/>
      <c r="C21" s="79"/>
      <c r="D21" s="79">
        <v>1</v>
      </c>
      <c r="E21" s="79"/>
      <c r="F21" s="79"/>
      <c r="G21" s="79"/>
      <c r="H21" s="79"/>
      <c r="I21" s="79"/>
      <c r="J21" s="79"/>
      <c r="K21" s="79"/>
      <c r="L21" s="79"/>
      <c r="M21" s="80"/>
      <c r="N21" s="77">
        <f t="shared" si="2"/>
        <v>1</v>
      </c>
    </row>
    <row r="22" spans="1:14" ht="18.600000000000001" customHeight="1" x14ac:dyDescent="0.2">
      <c r="A22" s="77" t="s">
        <v>41</v>
      </c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  <c r="N22" s="77">
        <f t="shared" si="2"/>
        <v>0</v>
      </c>
    </row>
    <row r="23" spans="1:14" ht="18.600000000000001" customHeight="1" x14ac:dyDescent="0.2">
      <c r="A23" s="77" t="s">
        <v>42</v>
      </c>
      <c r="B23" s="78"/>
      <c r="C23" s="79">
        <v>1</v>
      </c>
      <c r="D23" s="79"/>
      <c r="E23" s="79"/>
      <c r="F23" s="79"/>
      <c r="G23" s="79"/>
      <c r="H23" s="79">
        <v>1</v>
      </c>
      <c r="I23" s="79"/>
      <c r="J23" s="79"/>
      <c r="K23" s="79"/>
      <c r="L23" s="79"/>
      <c r="M23" s="80"/>
      <c r="N23" s="77">
        <f t="shared" si="2"/>
        <v>2</v>
      </c>
    </row>
    <row r="24" spans="1:14" ht="18.600000000000001" customHeight="1" thickBot="1" x14ac:dyDescent="0.25">
      <c r="A24" s="81" t="s">
        <v>43</v>
      </c>
      <c r="B24" s="82"/>
      <c r="C24" s="83"/>
      <c r="D24" s="83"/>
      <c r="E24" s="83">
        <v>1</v>
      </c>
      <c r="F24" s="83"/>
      <c r="G24" s="83"/>
      <c r="H24" s="83"/>
      <c r="I24" s="83"/>
      <c r="J24" s="83"/>
      <c r="K24" s="83"/>
      <c r="L24" s="83"/>
      <c r="M24" s="84"/>
      <c r="N24" s="81">
        <f t="shared" si="2"/>
        <v>1</v>
      </c>
    </row>
    <row r="25" spans="1:14" ht="18.600000000000001" customHeight="1" thickTop="1" thickBot="1" x14ac:dyDescent="0.25">
      <c r="A25" s="85"/>
      <c r="B25" s="86">
        <f t="shared" ref="B25:N25" si="3">SUM(B13:B24)</f>
        <v>7</v>
      </c>
      <c r="C25" s="87">
        <f t="shared" si="3"/>
        <v>18</v>
      </c>
      <c r="D25" s="87">
        <f t="shared" si="3"/>
        <v>14</v>
      </c>
      <c r="E25" s="87">
        <f t="shared" si="3"/>
        <v>15</v>
      </c>
      <c r="F25" s="87">
        <f t="shared" si="3"/>
        <v>14</v>
      </c>
      <c r="G25" s="87">
        <f t="shared" si="3"/>
        <v>11</v>
      </c>
      <c r="H25" s="87">
        <f t="shared" si="3"/>
        <v>49</v>
      </c>
      <c r="I25" s="87">
        <f t="shared" si="3"/>
        <v>54</v>
      </c>
      <c r="J25" s="87">
        <f t="shared" si="3"/>
        <v>0</v>
      </c>
      <c r="K25" s="87">
        <f t="shared" si="3"/>
        <v>0</v>
      </c>
      <c r="L25" s="87">
        <f t="shared" si="3"/>
        <v>0</v>
      </c>
      <c r="M25" s="88">
        <f t="shared" si="3"/>
        <v>0</v>
      </c>
      <c r="N25" s="89">
        <f t="shared" si="3"/>
        <v>182</v>
      </c>
    </row>
    <row r="26" spans="1:14" ht="18.600000000000001" customHeight="1" x14ac:dyDescent="0.2">
      <c r="A26" s="90" t="s">
        <v>44</v>
      </c>
      <c r="B26" s="91">
        <v>1</v>
      </c>
      <c r="C26" s="92">
        <v>2</v>
      </c>
      <c r="D26" s="92"/>
      <c r="E26" s="92">
        <v>1</v>
      </c>
      <c r="F26" s="92"/>
      <c r="G26" s="92">
        <v>2</v>
      </c>
      <c r="H26" s="92">
        <v>4</v>
      </c>
      <c r="I26" s="92">
        <v>2</v>
      </c>
      <c r="J26" s="92"/>
      <c r="K26" s="92"/>
      <c r="L26" s="92"/>
      <c r="M26" s="93"/>
      <c r="N26" s="94">
        <f t="shared" ref="N26:N34" si="4">SUM(B26:M26)</f>
        <v>12</v>
      </c>
    </row>
    <row r="27" spans="1:14" ht="18.600000000000001" customHeight="1" x14ac:dyDescent="0.2">
      <c r="A27" s="95" t="s">
        <v>45</v>
      </c>
      <c r="B27" s="96"/>
      <c r="C27" s="97"/>
      <c r="D27" s="97"/>
      <c r="E27" s="97">
        <v>4</v>
      </c>
      <c r="F27" s="97">
        <v>4</v>
      </c>
      <c r="G27" s="97">
        <v>1</v>
      </c>
      <c r="H27" s="97">
        <v>3</v>
      </c>
      <c r="I27" s="97">
        <v>4</v>
      </c>
      <c r="J27" s="97"/>
      <c r="K27" s="97"/>
      <c r="L27" s="97"/>
      <c r="M27" s="98"/>
      <c r="N27" s="95">
        <f t="shared" si="4"/>
        <v>16</v>
      </c>
    </row>
    <row r="28" spans="1:14" ht="18.600000000000001" customHeight="1" x14ac:dyDescent="0.2">
      <c r="A28" s="95" t="s">
        <v>46</v>
      </c>
      <c r="B28" s="96"/>
      <c r="C28" s="97"/>
      <c r="D28" s="97"/>
      <c r="E28" s="97"/>
      <c r="F28" s="97"/>
      <c r="G28" s="97">
        <v>4</v>
      </c>
      <c r="H28" s="97"/>
      <c r="I28" s="97"/>
      <c r="J28" s="97"/>
      <c r="K28" s="97"/>
      <c r="L28" s="97"/>
      <c r="M28" s="98"/>
      <c r="N28" s="95">
        <f t="shared" si="4"/>
        <v>4</v>
      </c>
    </row>
    <row r="29" spans="1:14" ht="18.600000000000001" customHeight="1" x14ac:dyDescent="0.2">
      <c r="A29" s="95" t="s">
        <v>47</v>
      </c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95">
        <f t="shared" si="4"/>
        <v>0</v>
      </c>
    </row>
    <row r="30" spans="1:14" ht="18.600000000000001" customHeight="1" x14ac:dyDescent="0.2">
      <c r="A30" s="95" t="s">
        <v>48</v>
      </c>
      <c r="B30" s="96"/>
      <c r="C30" s="97"/>
      <c r="D30" s="97">
        <v>1</v>
      </c>
      <c r="E30" s="97"/>
      <c r="F30" s="97"/>
      <c r="G30" s="97">
        <v>1</v>
      </c>
      <c r="H30" s="97"/>
      <c r="I30" s="97"/>
      <c r="J30" s="97"/>
      <c r="K30" s="97"/>
      <c r="L30" s="97"/>
      <c r="M30" s="98"/>
      <c r="N30" s="95">
        <f t="shared" si="4"/>
        <v>2</v>
      </c>
    </row>
    <row r="31" spans="1:14" ht="18.600000000000001" customHeight="1" x14ac:dyDescent="0.2">
      <c r="A31" s="95" t="s">
        <v>49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95">
        <f t="shared" si="4"/>
        <v>0</v>
      </c>
    </row>
    <row r="32" spans="1:14" ht="18.600000000000001" customHeight="1" x14ac:dyDescent="0.2">
      <c r="A32" s="95" t="s">
        <v>50</v>
      </c>
      <c r="B32" s="96"/>
      <c r="C32" s="97"/>
      <c r="D32" s="97"/>
      <c r="E32" s="97">
        <v>1</v>
      </c>
      <c r="F32" s="97"/>
      <c r="G32" s="97"/>
      <c r="H32" s="97"/>
      <c r="I32" s="97"/>
      <c r="J32" s="97"/>
      <c r="K32" s="97"/>
      <c r="L32" s="97"/>
      <c r="M32" s="98"/>
      <c r="N32" s="95">
        <f t="shared" si="4"/>
        <v>1</v>
      </c>
    </row>
    <row r="33" spans="1:14" ht="18.600000000000001" customHeight="1" x14ac:dyDescent="0.2">
      <c r="A33" s="95" t="s">
        <v>51</v>
      </c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95">
        <f t="shared" si="4"/>
        <v>0</v>
      </c>
    </row>
    <row r="34" spans="1:14" ht="18.600000000000001" customHeight="1" thickBot="1" x14ac:dyDescent="0.25">
      <c r="A34" s="99" t="s">
        <v>52</v>
      </c>
      <c r="B34" s="100"/>
      <c r="C34" s="101"/>
      <c r="D34" s="101"/>
      <c r="E34" s="101">
        <v>1</v>
      </c>
      <c r="F34" s="101"/>
      <c r="G34" s="101">
        <v>1</v>
      </c>
      <c r="H34" s="101"/>
      <c r="I34" s="101"/>
      <c r="J34" s="101"/>
      <c r="K34" s="101"/>
      <c r="L34" s="101"/>
      <c r="M34" s="102"/>
      <c r="N34" s="99">
        <f t="shared" si="4"/>
        <v>2</v>
      </c>
    </row>
    <row r="35" spans="1:14" ht="18.600000000000001" customHeight="1" thickTop="1" thickBot="1" x14ac:dyDescent="0.25">
      <c r="A35" s="103"/>
      <c r="B35" s="104">
        <f t="shared" ref="B35:N35" si="5">SUM(B26:B34)</f>
        <v>1</v>
      </c>
      <c r="C35" s="105">
        <f t="shared" si="5"/>
        <v>2</v>
      </c>
      <c r="D35" s="105">
        <f t="shared" si="5"/>
        <v>1</v>
      </c>
      <c r="E35" s="105">
        <f t="shared" si="5"/>
        <v>7</v>
      </c>
      <c r="F35" s="105">
        <f t="shared" si="5"/>
        <v>4</v>
      </c>
      <c r="G35" s="105">
        <f t="shared" si="5"/>
        <v>9</v>
      </c>
      <c r="H35" s="105">
        <f t="shared" si="5"/>
        <v>7</v>
      </c>
      <c r="I35" s="105">
        <f t="shared" si="5"/>
        <v>6</v>
      </c>
      <c r="J35" s="105">
        <f t="shared" si="5"/>
        <v>0</v>
      </c>
      <c r="K35" s="105">
        <f t="shared" si="5"/>
        <v>0</v>
      </c>
      <c r="L35" s="105">
        <f t="shared" si="5"/>
        <v>0</v>
      </c>
      <c r="M35" s="106">
        <f t="shared" si="5"/>
        <v>0</v>
      </c>
      <c r="N35" s="107">
        <f t="shared" si="5"/>
        <v>37</v>
      </c>
    </row>
    <row r="36" spans="1:14" ht="18.600000000000001" customHeight="1" x14ac:dyDescent="0.2">
      <c r="A36" s="108" t="s">
        <v>53</v>
      </c>
      <c r="B36" s="109">
        <v>4</v>
      </c>
      <c r="C36" s="110">
        <v>21</v>
      </c>
      <c r="D36" s="110">
        <v>33</v>
      </c>
      <c r="E36" s="110">
        <v>17</v>
      </c>
      <c r="F36" s="110">
        <v>19</v>
      </c>
      <c r="G36" s="110">
        <v>7</v>
      </c>
      <c r="H36" s="110">
        <v>35</v>
      </c>
      <c r="I36" s="110">
        <v>37</v>
      </c>
      <c r="J36" s="110"/>
      <c r="K36" s="110"/>
      <c r="L36" s="110"/>
      <c r="M36" s="111"/>
      <c r="N36" s="112">
        <f t="shared" ref="N36:N48" si="6">SUM(B36:M36)</f>
        <v>173</v>
      </c>
    </row>
    <row r="37" spans="1:14" ht="15.6" customHeight="1" x14ac:dyDescent="0.2">
      <c r="A37" s="113" t="s">
        <v>54</v>
      </c>
      <c r="B37" s="114">
        <v>1</v>
      </c>
      <c r="C37" s="115">
        <v>8</v>
      </c>
      <c r="D37" s="115">
        <v>16</v>
      </c>
      <c r="E37" s="115">
        <v>17</v>
      </c>
      <c r="F37" s="115">
        <v>9</v>
      </c>
      <c r="G37" s="115">
        <v>31</v>
      </c>
      <c r="H37" s="115">
        <v>31</v>
      </c>
      <c r="I37" s="115">
        <v>43</v>
      </c>
      <c r="J37" s="115"/>
      <c r="K37" s="115"/>
      <c r="L37" s="115"/>
      <c r="M37" s="116"/>
      <c r="N37" s="113">
        <f t="shared" si="6"/>
        <v>156</v>
      </c>
    </row>
    <row r="38" spans="1:14" ht="15.6" customHeight="1" x14ac:dyDescent="0.2">
      <c r="A38" s="113" t="s">
        <v>55</v>
      </c>
      <c r="B38" s="114"/>
      <c r="C38" s="115"/>
      <c r="D38" s="115">
        <v>6</v>
      </c>
      <c r="E38" s="115">
        <v>21</v>
      </c>
      <c r="F38" s="114">
        <v>12</v>
      </c>
      <c r="G38" s="115">
        <v>1</v>
      </c>
      <c r="H38" s="115">
        <v>17</v>
      </c>
      <c r="I38" s="115">
        <v>9</v>
      </c>
      <c r="J38" s="115"/>
      <c r="K38" s="115"/>
      <c r="L38" s="115"/>
      <c r="M38" s="116"/>
      <c r="N38" s="113">
        <f t="shared" si="6"/>
        <v>66</v>
      </c>
    </row>
    <row r="39" spans="1:14" ht="15.6" customHeight="1" x14ac:dyDescent="0.2">
      <c r="A39" s="113" t="s">
        <v>56</v>
      </c>
      <c r="B39" s="114">
        <v>1</v>
      </c>
      <c r="C39" s="115">
        <v>2</v>
      </c>
      <c r="D39" s="115">
        <v>3</v>
      </c>
      <c r="E39" s="115">
        <v>5</v>
      </c>
      <c r="F39" s="115">
        <v>1</v>
      </c>
      <c r="G39" s="115">
        <v>2</v>
      </c>
      <c r="H39" s="115">
        <v>15</v>
      </c>
      <c r="I39" s="115">
        <v>11</v>
      </c>
      <c r="J39" s="115"/>
      <c r="K39" s="115"/>
      <c r="L39" s="115"/>
      <c r="M39" s="116"/>
      <c r="N39" s="113">
        <f t="shared" si="6"/>
        <v>40</v>
      </c>
    </row>
    <row r="40" spans="1:14" ht="15.6" customHeight="1" x14ac:dyDescent="0.2">
      <c r="A40" s="113" t="s">
        <v>57</v>
      </c>
      <c r="B40" s="114"/>
      <c r="C40" s="115">
        <v>4</v>
      </c>
      <c r="D40" s="115">
        <v>9</v>
      </c>
      <c r="E40" s="115">
        <v>3</v>
      </c>
      <c r="F40" s="115">
        <v>10</v>
      </c>
      <c r="G40" s="115">
        <v>4</v>
      </c>
      <c r="H40" s="115">
        <v>11</v>
      </c>
      <c r="I40" s="115">
        <v>8</v>
      </c>
      <c r="J40" s="115"/>
      <c r="K40" s="115"/>
      <c r="L40" s="115"/>
      <c r="M40" s="116"/>
      <c r="N40" s="113">
        <f t="shared" si="6"/>
        <v>49</v>
      </c>
    </row>
    <row r="41" spans="1:14" ht="15.6" customHeight="1" x14ac:dyDescent="0.2">
      <c r="A41" s="113" t="s">
        <v>58</v>
      </c>
      <c r="B41" s="114"/>
      <c r="C41" s="115">
        <v>2</v>
      </c>
      <c r="D41" s="115">
        <v>20</v>
      </c>
      <c r="E41" s="115">
        <v>21</v>
      </c>
      <c r="F41" s="115">
        <v>24</v>
      </c>
      <c r="G41" s="115">
        <v>9</v>
      </c>
      <c r="H41" s="115">
        <v>15</v>
      </c>
      <c r="I41" s="115">
        <v>22</v>
      </c>
      <c r="J41" s="115"/>
      <c r="K41" s="115"/>
      <c r="L41" s="115"/>
      <c r="M41" s="116"/>
      <c r="N41" s="113">
        <f t="shared" si="6"/>
        <v>113</v>
      </c>
    </row>
    <row r="42" spans="1:14" ht="15.6" customHeight="1" x14ac:dyDescent="0.2">
      <c r="A42" s="113" t="s">
        <v>59</v>
      </c>
      <c r="B42" s="114"/>
      <c r="C42" s="115">
        <v>2</v>
      </c>
      <c r="D42" s="115">
        <v>1</v>
      </c>
      <c r="E42" s="115"/>
      <c r="F42" s="115">
        <v>1</v>
      </c>
      <c r="G42" s="115">
        <v>7</v>
      </c>
      <c r="H42" s="115">
        <v>32</v>
      </c>
      <c r="I42" s="115">
        <v>33</v>
      </c>
      <c r="J42" s="115"/>
      <c r="K42" s="115"/>
      <c r="L42" s="115"/>
      <c r="M42" s="116"/>
      <c r="N42" s="113">
        <f t="shared" si="6"/>
        <v>76</v>
      </c>
    </row>
    <row r="43" spans="1:14" ht="15.6" customHeight="1" x14ac:dyDescent="0.2">
      <c r="A43" s="113" t="s">
        <v>60</v>
      </c>
      <c r="B43" s="114"/>
      <c r="C43" s="115"/>
      <c r="D43" s="115">
        <v>2</v>
      </c>
      <c r="E43" s="115"/>
      <c r="F43" s="115"/>
      <c r="G43" s="115">
        <v>3</v>
      </c>
      <c r="H43" s="115"/>
      <c r="I43" s="115"/>
      <c r="J43" s="115"/>
      <c r="K43" s="115"/>
      <c r="L43" s="115"/>
      <c r="M43" s="116"/>
      <c r="N43" s="113">
        <f t="shared" si="6"/>
        <v>5</v>
      </c>
    </row>
    <row r="44" spans="1:14" ht="15.6" customHeight="1" x14ac:dyDescent="0.2">
      <c r="A44" s="113" t="s">
        <v>61</v>
      </c>
      <c r="B44" s="114">
        <v>1</v>
      </c>
      <c r="C44" s="115">
        <v>1</v>
      </c>
      <c r="D44" s="115">
        <v>2</v>
      </c>
      <c r="E44" s="115">
        <v>5</v>
      </c>
      <c r="F44" s="115">
        <v>4</v>
      </c>
      <c r="G44" s="115">
        <v>7</v>
      </c>
      <c r="H44" s="115">
        <v>27</v>
      </c>
      <c r="I44" s="115">
        <v>11</v>
      </c>
      <c r="J44" s="115"/>
      <c r="K44" s="115"/>
      <c r="L44" s="115"/>
      <c r="M44" s="116"/>
      <c r="N44" s="113">
        <f t="shared" si="6"/>
        <v>58</v>
      </c>
    </row>
    <row r="45" spans="1:14" ht="15.6" customHeight="1" x14ac:dyDescent="0.2">
      <c r="A45" s="113" t="s">
        <v>62</v>
      </c>
      <c r="B45" s="114"/>
      <c r="C45" s="115"/>
      <c r="D45" s="115"/>
      <c r="E45" s="115">
        <v>1</v>
      </c>
      <c r="F45" s="115"/>
      <c r="G45" s="115"/>
      <c r="H45" s="115">
        <v>2</v>
      </c>
      <c r="I45" s="115">
        <v>1</v>
      </c>
      <c r="J45" s="115"/>
      <c r="K45" s="115"/>
      <c r="L45" s="115"/>
      <c r="M45" s="116"/>
      <c r="N45" s="113">
        <f t="shared" si="6"/>
        <v>4</v>
      </c>
    </row>
    <row r="46" spans="1:14" ht="15.6" customHeight="1" x14ac:dyDescent="0.2">
      <c r="A46" s="113" t="s">
        <v>63</v>
      </c>
      <c r="B46" s="114"/>
      <c r="C46" s="115">
        <v>1</v>
      </c>
      <c r="D46" s="115"/>
      <c r="E46" s="115">
        <v>3</v>
      </c>
      <c r="F46" s="115">
        <v>3</v>
      </c>
      <c r="G46" s="115">
        <v>3</v>
      </c>
      <c r="H46" s="115">
        <v>7</v>
      </c>
      <c r="I46" s="115">
        <v>1</v>
      </c>
      <c r="J46" s="115"/>
      <c r="K46" s="115"/>
      <c r="L46" s="115"/>
      <c r="M46" s="116"/>
      <c r="N46" s="113">
        <f t="shared" si="6"/>
        <v>18</v>
      </c>
    </row>
    <row r="47" spans="1:14" ht="15.6" customHeight="1" x14ac:dyDescent="0.2">
      <c r="A47" s="113" t="s">
        <v>64</v>
      </c>
      <c r="B47" s="114"/>
      <c r="C47" s="115"/>
      <c r="D47" s="115"/>
      <c r="E47" s="115"/>
      <c r="F47" s="115"/>
      <c r="G47" s="115"/>
      <c r="H47" s="115">
        <v>4</v>
      </c>
      <c r="I47" s="115"/>
      <c r="J47" s="115"/>
      <c r="K47" s="115"/>
      <c r="L47" s="115"/>
      <c r="M47" s="116"/>
      <c r="N47" s="113">
        <f t="shared" si="6"/>
        <v>4</v>
      </c>
    </row>
    <row r="48" spans="1:14" ht="15.6" customHeight="1" thickBot="1" x14ac:dyDescent="0.25">
      <c r="A48" s="117" t="s">
        <v>65</v>
      </c>
      <c r="B48" s="118"/>
      <c r="C48" s="119">
        <v>7</v>
      </c>
      <c r="D48" s="119">
        <v>11</v>
      </c>
      <c r="E48" s="119">
        <v>9</v>
      </c>
      <c r="F48" s="119">
        <v>3</v>
      </c>
      <c r="G48" s="119">
        <v>11</v>
      </c>
      <c r="H48" s="119">
        <v>40</v>
      </c>
      <c r="I48" s="119">
        <v>48</v>
      </c>
      <c r="J48" s="119"/>
      <c r="K48" s="119"/>
      <c r="L48" s="119"/>
      <c r="M48" s="120"/>
      <c r="N48" s="117">
        <f t="shared" si="6"/>
        <v>129</v>
      </c>
    </row>
    <row r="49" spans="1:14" ht="16.2" customHeight="1" thickTop="1" thickBot="1" x14ac:dyDescent="0.25">
      <c r="A49" s="121"/>
      <c r="B49" s="122">
        <f t="shared" ref="B49:N49" si="7">SUM(B36:B48)</f>
        <v>7</v>
      </c>
      <c r="C49" s="123">
        <f t="shared" si="7"/>
        <v>48</v>
      </c>
      <c r="D49" s="123">
        <f t="shared" si="7"/>
        <v>103</v>
      </c>
      <c r="E49" s="123">
        <f t="shared" si="7"/>
        <v>102</v>
      </c>
      <c r="F49" s="123">
        <f t="shared" si="7"/>
        <v>86</v>
      </c>
      <c r="G49" s="123">
        <f t="shared" si="7"/>
        <v>85</v>
      </c>
      <c r="H49" s="123">
        <f t="shared" si="7"/>
        <v>236</v>
      </c>
      <c r="I49" s="123">
        <f t="shared" si="7"/>
        <v>224</v>
      </c>
      <c r="J49" s="123">
        <f t="shared" si="7"/>
        <v>0</v>
      </c>
      <c r="K49" s="123">
        <f t="shared" si="7"/>
        <v>0</v>
      </c>
      <c r="L49" s="123">
        <f t="shared" si="7"/>
        <v>0</v>
      </c>
      <c r="M49" s="124">
        <f t="shared" si="7"/>
        <v>0</v>
      </c>
      <c r="N49" s="125">
        <f t="shared" si="7"/>
        <v>891</v>
      </c>
    </row>
    <row r="50" spans="1:14" ht="16.2" customHeight="1" x14ac:dyDescent="0.2">
      <c r="A50" s="126" t="s">
        <v>66</v>
      </c>
      <c r="B50" s="127"/>
      <c r="C50" s="128"/>
      <c r="D50" s="128">
        <v>2</v>
      </c>
      <c r="E50" s="128">
        <v>6</v>
      </c>
      <c r="F50" s="128">
        <v>2</v>
      </c>
      <c r="G50" s="128">
        <v>2</v>
      </c>
      <c r="H50" s="128">
        <v>16</v>
      </c>
      <c r="I50" s="128">
        <v>4</v>
      </c>
      <c r="J50" s="128"/>
      <c r="K50" s="128"/>
      <c r="L50" s="128"/>
      <c r="M50" s="129"/>
      <c r="N50" s="130">
        <f>SUM(B50:M50)</f>
        <v>32</v>
      </c>
    </row>
    <row r="51" spans="1:14" ht="16.2" customHeight="1" x14ac:dyDescent="0.2">
      <c r="A51" s="131" t="s">
        <v>67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4"/>
      <c r="N51" s="131">
        <f>SUM(B51:M51)</f>
        <v>0</v>
      </c>
    </row>
    <row r="52" spans="1:14" ht="16.2" customHeight="1" x14ac:dyDescent="0.2">
      <c r="A52" s="131" t="s">
        <v>68</v>
      </c>
      <c r="B52" s="132"/>
      <c r="C52" s="133"/>
      <c r="D52" s="133"/>
      <c r="E52" s="133">
        <v>2</v>
      </c>
      <c r="F52" s="133">
        <v>2</v>
      </c>
      <c r="G52" s="133">
        <v>2</v>
      </c>
      <c r="H52" s="133">
        <v>11</v>
      </c>
      <c r="I52" s="133"/>
      <c r="J52" s="133"/>
      <c r="K52" s="133"/>
      <c r="L52" s="133"/>
      <c r="M52" s="134"/>
      <c r="N52" s="131">
        <f>SUM(B52:M52)</f>
        <v>17</v>
      </c>
    </row>
    <row r="53" spans="1:14" ht="16.2" customHeight="1" thickBot="1" x14ac:dyDescent="0.25">
      <c r="A53" s="135" t="s">
        <v>69</v>
      </c>
      <c r="B53" s="136"/>
      <c r="C53" s="137"/>
      <c r="D53" s="137">
        <v>1</v>
      </c>
      <c r="E53" s="137">
        <v>4</v>
      </c>
      <c r="F53" s="137">
        <v>9</v>
      </c>
      <c r="G53" s="137">
        <v>16</v>
      </c>
      <c r="H53" s="137">
        <v>21</v>
      </c>
      <c r="I53" s="137">
        <v>14</v>
      </c>
      <c r="J53" s="137"/>
      <c r="K53" s="137"/>
      <c r="L53" s="137"/>
      <c r="M53" s="138"/>
      <c r="N53" s="135">
        <f>SUM(B53:M53)</f>
        <v>65</v>
      </c>
    </row>
    <row r="54" spans="1:14" ht="16.2" customHeight="1" thickTop="1" thickBot="1" x14ac:dyDescent="0.25">
      <c r="A54" s="139"/>
      <c r="B54" s="140">
        <f t="shared" ref="B54:N54" si="8">SUM(B50:B53)</f>
        <v>0</v>
      </c>
      <c r="C54" s="141">
        <f t="shared" si="8"/>
        <v>0</v>
      </c>
      <c r="D54" s="141">
        <f t="shared" si="8"/>
        <v>3</v>
      </c>
      <c r="E54" s="141">
        <f t="shared" si="8"/>
        <v>12</v>
      </c>
      <c r="F54" s="141">
        <f t="shared" si="8"/>
        <v>13</v>
      </c>
      <c r="G54" s="141">
        <f t="shared" si="8"/>
        <v>20</v>
      </c>
      <c r="H54" s="141">
        <f t="shared" si="8"/>
        <v>48</v>
      </c>
      <c r="I54" s="141">
        <f t="shared" si="8"/>
        <v>18</v>
      </c>
      <c r="J54" s="141">
        <f t="shared" si="8"/>
        <v>0</v>
      </c>
      <c r="K54" s="141">
        <f t="shared" si="8"/>
        <v>0</v>
      </c>
      <c r="L54" s="141">
        <f t="shared" si="8"/>
        <v>0</v>
      </c>
      <c r="M54" s="142">
        <f t="shared" si="8"/>
        <v>0</v>
      </c>
      <c r="N54" s="139">
        <f t="shared" si="8"/>
        <v>114</v>
      </c>
    </row>
    <row r="55" spans="1:14" ht="16.2" customHeight="1" x14ac:dyDescent="0.2">
      <c r="A55" s="143" t="s">
        <v>70</v>
      </c>
      <c r="B55" s="144">
        <v>1</v>
      </c>
      <c r="C55" s="145">
        <v>3</v>
      </c>
      <c r="D55" s="145">
        <v>3</v>
      </c>
      <c r="E55" s="145"/>
      <c r="F55" s="145">
        <v>3</v>
      </c>
      <c r="G55" s="145">
        <v>1</v>
      </c>
      <c r="H55" s="145">
        <v>2</v>
      </c>
      <c r="I55" s="145">
        <v>6</v>
      </c>
      <c r="J55" s="145"/>
      <c r="K55" s="145"/>
      <c r="L55" s="145"/>
      <c r="M55" s="146"/>
      <c r="N55" s="143">
        <f t="shared" ref="N55:N66" si="9">SUM(B55:M55)</f>
        <v>19</v>
      </c>
    </row>
    <row r="56" spans="1:14" ht="16.2" customHeight="1" x14ac:dyDescent="0.2">
      <c r="A56" s="147" t="s">
        <v>71</v>
      </c>
      <c r="B56" s="148"/>
      <c r="C56" s="18"/>
      <c r="D56" s="18"/>
      <c r="E56" s="18"/>
      <c r="F56" s="18">
        <v>2</v>
      </c>
      <c r="G56" s="18">
        <v>2</v>
      </c>
      <c r="H56" s="18">
        <v>3</v>
      </c>
      <c r="I56" s="18">
        <v>2</v>
      </c>
      <c r="J56" s="18"/>
      <c r="K56" s="18"/>
      <c r="L56" s="18"/>
      <c r="M56" s="149"/>
      <c r="N56" s="147">
        <f t="shared" si="9"/>
        <v>9</v>
      </c>
    </row>
    <row r="57" spans="1:14" ht="16.2" customHeight="1" x14ac:dyDescent="0.2">
      <c r="A57" s="147" t="s">
        <v>72</v>
      </c>
      <c r="B57" s="148"/>
      <c r="C57" s="18"/>
      <c r="D57" s="18"/>
      <c r="E57" s="18"/>
      <c r="F57" s="18"/>
      <c r="G57" s="18">
        <v>1</v>
      </c>
      <c r="H57" s="18"/>
      <c r="I57" s="18"/>
      <c r="J57" s="18"/>
      <c r="K57" s="18"/>
      <c r="L57" s="18"/>
      <c r="M57" s="149"/>
      <c r="N57" s="147">
        <f t="shared" si="9"/>
        <v>1</v>
      </c>
    </row>
    <row r="58" spans="1:14" ht="16.2" customHeight="1" x14ac:dyDescent="0.2">
      <c r="A58" s="147" t="s">
        <v>73</v>
      </c>
      <c r="B58" s="148"/>
      <c r="C58" s="18"/>
      <c r="D58" s="18"/>
      <c r="E58" s="18"/>
      <c r="F58" s="18"/>
      <c r="G58" s="18"/>
      <c r="H58" s="18">
        <v>1</v>
      </c>
      <c r="I58" s="18"/>
      <c r="J58" s="18"/>
      <c r="K58" s="18"/>
      <c r="L58" s="18"/>
      <c r="M58" s="149"/>
      <c r="N58" s="147">
        <f t="shared" si="9"/>
        <v>1</v>
      </c>
    </row>
    <row r="59" spans="1:14" ht="16.2" customHeight="1" x14ac:dyDescent="0.2">
      <c r="A59" s="147" t="s">
        <v>74</v>
      </c>
      <c r="B59" s="14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49"/>
      <c r="N59" s="147">
        <f t="shared" si="9"/>
        <v>0</v>
      </c>
    </row>
    <row r="60" spans="1:14" ht="16.2" customHeight="1" x14ac:dyDescent="0.2">
      <c r="A60" s="147" t="s">
        <v>75</v>
      </c>
      <c r="B60" s="148"/>
      <c r="C60" s="18"/>
      <c r="D60" s="18"/>
      <c r="E60" s="18">
        <v>1</v>
      </c>
      <c r="F60" s="18"/>
      <c r="G60" s="18"/>
      <c r="H60" s="18">
        <v>1</v>
      </c>
      <c r="I60" s="18"/>
      <c r="J60" s="18"/>
      <c r="K60" s="18"/>
      <c r="L60" s="18"/>
      <c r="M60" s="149"/>
      <c r="N60" s="147">
        <f t="shared" si="9"/>
        <v>2</v>
      </c>
    </row>
    <row r="61" spans="1:14" ht="16.2" customHeight="1" x14ac:dyDescent="0.2">
      <c r="A61" s="147" t="s">
        <v>76</v>
      </c>
      <c r="B61" s="148">
        <v>1</v>
      </c>
      <c r="C61" s="18"/>
      <c r="D61" s="18"/>
      <c r="E61" s="18"/>
      <c r="F61" s="18"/>
      <c r="G61" s="18">
        <v>5</v>
      </c>
      <c r="H61" s="18">
        <v>3</v>
      </c>
      <c r="I61" s="18"/>
      <c r="J61" s="18"/>
      <c r="K61" s="18"/>
      <c r="L61" s="18"/>
      <c r="M61" s="149"/>
      <c r="N61" s="147">
        <f t="shared" si="9"/>
        <v>9</v>
      </c>
    </row>
    <row r="62" spans="1:14" ht="16.2" customHeight="1" x14ac:dyDescent="0.2">
      <c r="A62" s="147" t="s">
        <v>77</v>
      </c>
      <c r="B62" s="148"/>
      <c r="C62" s="18"/>
      <c r="D62" s="18"/>
      <c r="E62" s="18"/>
      <c r="F62" s="18"/>
      <c r="G62" s="18"/>
      <c r="H62" s="18">
        <v>3</v>
      </c>
      <c r="I62" s="18">
        <v>1</v>
      </c>
      <c r="J62" s="18"/>
      <c r="K62" s="18"/>
      <c r="L62" s="18"/>
      <c r="M62" s="149"/>
      <c r="N62" s="147">
        <f t="shared" si="9"/>
        <v>4</v>
      </c>
    </row>
    <row r="63" spans="1:14" ht="16.2" customHeight="1" x14ac:dyDescent="0.2">
      <c r="A63" s="147" t="s">
        <v>78</v>
      </c>
      <c r="B63" s="148"/>
      <c r="C63" s="18"/>
      <c r="D63" s="18">
        <v>1</v>
      </c>
      <c r="E63" s="18">
        <v>1</v>
      </c>
      <c r="F63" s="18">
        <v>2</v>
      </c>
      <c r="G63" s="18"/>
      <c r="H63" s="18">
        <v>4</v>
      </c>
      <c r="I63" s="18"/>
      <c r="J63" s="18"/>
      <c r="K63" s="18"/>
      <c r="L63" s="18"/>
      <c r="M63" s="149"/>
      <c r="N63" s="147">
        <f t="shared" si="9"/>
        <v>8</v>
      </c>
    </row>
    <row r="64" spans="1:14" ht="16.2" customHeight="1" x14ac:dyDescent="0.2">
      <c r="A64" s="147" t="s">
        <v>79</v>
      </c>
      <c r="B64" s="148"/>
      <c r="C64" s="18"/>
      <c r="D64" s="18">
        <v>2</v>
      </c>
      <c r="E64" s="18"/>
      <c r="F64" s="18"/>
      <c r="G64" s="18"/>
      <c r="H64" s="18"/>
      <c r="I64" s="18">
        <v>1</v>
      </c>
      <c r="J64" s="18"/>
      <c r="K64" s="18"/>
      <c r="L64" s="18"/>
      <c r="M64" s="149"/>
      <c r="N64" s="147">
        <f t="shared" si="9"/>
        <v>3</v>
      </c>
    </row>
    <row r="65" spans="1:14" ht="16.2" customHeight="1" x14ac:dyDescent="0.2">
      <c r="A65" s="147" t="s">
        <v>80</v>
      </c>
      <c r="B65" s="148"/>
      <c r="C65" s="18">
        <v>2</v>
      </c>
      <c r="D65" s="18"/>
      <c r="E65" s="18">
        <v>2</v>
      </c>
      <c r="F65" s="18"/>
      <c r="G65" s="18"/>
      <c r="H65" s="18">
        <v>1</v>
      </c>
      <c r="I65" s="18">
        <v>3</v>
      </c>
      <c r="J65" s="18"/>
      <c r="K65" s="18"/>
      <c r="L65" s="18"/>
      <c r="M65" s="149"/>
      <c r="N65" s="147">
        <f t="shared" si="9"/>
        <v>8</v>
      </c>
    </row>
    <row r="66" spans="1:14" ht="16.2" customHeight="1" thickBot="1" x14ac:dyDescent="0.25">
      <c r="A66" s="150" t="s">
        <v>81</v>
      </c>
      <c r="B66" s="151"/>
      <c r="C66" s="152">
        <v>1</v>
      </c>
      <c r="D66" s="152">
        <v>1</v>
      </c>
      <c r="E66" s="152">
        <v>2</v>
      </c>
      <c r="F66" s="152">
        <v>1</v>
      </c>
      <c r="G66" s="152">
        <v>1</v>
      </c>
      <c r="H66" s="152"/>
      <c r="I66" s="152"/>
      <c r="J66" s="152"/>
      <c r="K66" s="152"/>
      <c r="L66" s="152"/>
      <c r="M66" s="153"/>
      <c r="N66" s="150">
        <f t="shared" si="9"/>
        <v>6</v>
      </c>
    </row>
    <row r="67" spans="1:14" ht="16.2" customHeight="1" thickTop="1" thickBot="1" x14ac:dyDescent="0.25">
      <c r="A67" s="154"/>
      <c r="B67" s="155">
        <f t="shared" ref="B67:N67" si="10">SUM(B55:B66)</f>
        <v>2</v>
      </c>
      <c r="C67" s="156">
        <f t="shared" si="10"/>
        <v>6</v>
      </c>
      <c r="D67" s="156">
        <f t="shared" si="10"/>
        <v>7</v>
      </c>
      <c r="E67" s="156">
        <f t="shared" si="10"/>
        <v>6</v>
      </c>
      <c r="F67" s="156">
        <f t="shared" si="10"/>
        <v>8</v>
      </c>
      <c r="G67" s="156">
        <f t="shared" si="10"/>
        <v>10</v>
      </c>
      <c r="H67" s="156">
        <f t="shared" si="10"/>
        <v>18</v>
      </c>
      <c r="I67" s="156">
        <f t="shared" si="10"/>
        <v>13</v>
      </c>
      <c r="J67" s="156">
        <f t="shared" si="10"/>
        <v>0</v>
      </c>
      <c r="K67" s="156">
        <f t="shared" si="10"/>
        <v>0</v>
      </c>
      <c r="L67" s="156">
        <f t="shared" si="10"/>
        <v>0</v>
      </c>
      <c r="M67" s="157">
        <f t="shared" si="10"/>
        <v>0</v>
      </c>
      <c r="N67" s="154">
        <f t="shared" si="10"/>
        <v>70</v>
      </c>
    </row>
    <row r="68" spans="1:14" ht="16.2" customHeight="1" thickBot="1" x14ac:dyDescent="0.25">
      <c r="A68" s="158" t="s">
        <v>82</v>
      </c>
      <c r="B68" s="159"/>
      <c r="C68" s="160"/>
      <c r="D68" s="160"/>
      <c r="E68" s="160"/>
      <c r="F68" s="160">
        <v>2</v>
      </c>
      <c r="G68" s="160">
        <v>1</v>
      </c>
      <c r="H68" s="160">
        <v>5</v>
      </c>
      <c r="I68" s="160">
        <v>2</v>
      </c>
      <c r="J68" s="160"/>
      <c r="K68" s="160"/>
      <c r="L68" s="160"/>
      <c r="M68" s="161"/>
      <c r="N68" s="162">
        <f>SUM(B68:M68)</f>
        <v>10</v>
      </c>
    </row>
    <row r="69" spans="1:14" ht="16.2" customHeight="1" thickBot="1" x14ac:dyDescent="0.25">
      <c r="A69" s="52" t="s">
        <v>90</v>
      </c>
      <c r="B69" s="163">
        <f t="shared" ref="B69:M69" si="11">SUM(B4:B11,B13:B24,B26:B34,B36:B48,B50:B53,B55:B66,B68)</f>
        <v>29</v>
      </c>
      <c r="C69" s="54">
        <f t="shared" si="11"/>
        <v>93</v>
      </c>
      <c r="D69" s="54">
        <f t="shared" si="11"/>
        <v>172</v>
      </c>
      <c r="E69" s="54">
        <f t="shared" si="11"/>
        <v>188</v>
      </c>
      <c r="F69" s="54">
        <f t="shared" si="11"/>
        <v>179</v>
      </c>
      <c r="G69" s="54">
        <f t="shared" si="11"/>
        <v>187</v>
      </c>
      <c r="H69" s="54">
        <f t="shared" si="11"/>
        <v>556</v>
      </c>
      <c r="I69" s="54">
        <f t="shared" si="11"/>
        <v>490</v>
      </c>
      <c r="J69" s="54">
        <f t="shared" si="11"/>
        <v>0</v>
      </c>
      <c r="K69" s="54">
        <f t="shared" si="11"/>
        <v>0</v>
      </c>
      <c r="L69" s="54">
        <f t="shared" si="11"/>
        <v>0</v>
      </c>
      <c r="M69" s="54">
        <f t="shared" si="11"/>
        <v>0</v>
      </c>
      <c r="N69" s="52">
        <f>SUM(B69:M69)</f>
        <v>1894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2025-12-02T10:32:43Z</dcterms:modified>
</cp:coreProperties>
</file>