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85" windowHeight="7800" activeTab="0"/>
  </bookViews>
  <sheets>
    <sheet name="82" sheetId="1" r:id="rId1"/>
  </sheets>
  <definedNames>
    <definedName name="_xlnm.Print_Area" localSheetId="0">'82'!$A$1:$F$20</definedName>
  </definedNames>
  <calcPr fullCalcOnLoad="1"/>
</workbook>
</file>

<file path=xl/sharedStrings.xml><?xml version="1.0" encoding="utf-8"?>
<sst xmlns="http://schemas.openxmlformats.org/spreadsheetml/2006/main" count="25" uniqueCount="25">
  <si>
    <t>区　　　　　分</t>
  </si>
  <si>
    <t>供給区域内世帯数A（戸）</t>
  </si>
  <si>
    <t>供給区域内普及率B/A（％）</t>
  </si>
  <si>
    <t>需要家メーター取付数B（個）</t>
  </si>
  <si>
    <t>ガス生産・購入量</t>
  </si>
  <si>
    <t>ガス販売量</t>
  </si>
  <si>
    <t>　家庭用</t>
  </si>
  <si>
    <t>　商業用</t>
  </si>
  <si>
    <t>　工業用</t>
  </si>
  <si>
    <t>　その他</t>
  </si>
  <si>
    <t>　　　（単位：千ｍｊ/ｍ3）</t>
  </si>
  <si>
    <r>
      <t>12</t>
    </r>
    <r>
      <rPr>
        <sz val="12"/>
        <rFont val="Osaka"/>
        <family val="3"/>
      </rPr>
      <t>4</t>
    </r>
    <r>
      <rPr>
        <sz val="12"/>
        <rFont val="Osaka"/>
        <family val="3"/>
      </rPr>
      <t>　運輸・エネルギー・通信</t>
    </r>
  </si>
  <si>
    <t>82　都市ガス販売量</t>
  </si>
  <si>
    <t>資料：資源エネルギー庁「ガス事業年報」、東部ガス（株）福島支社</t>
  </si>
  <si>
    <t>確認</t>
  </si>
  <si>
    <t>福島ガス</t>
  </si>
  <si>
    <t>いわきガス</t>
  </si>
  <si>
    <t>常磐共同</t>
  </si>
  <si>
    <t>常磐都市</t>
  </si>
  <si>
    <t>若松ガス</t>
  </si>
  <si>
    <t>相馬ガス</t>
  </si>
  <si>
    <t>東北ガス</t>
  </si>
  <si>
    <t>計</t>
  </si>
  <si>
    <t>東部ガス</t>
  </si>
  <si>
    <t>平成20年度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</si>
</sst>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0.0_ "/>
    <numFmt numFmtId="216" formatCode="0.00_ "/>
    <numFmt numFmtId="217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179" fontId="0" fillId="0" borderId="0" xfId="61" applyNumberFormat="1" applyFont="1" applyFill="1">
      <alignment/>
      <protection/>
    </xf>
    <xf numFmtId="38" fontId="0" fillId="0" borderId="0" xfId="49" applyFont="1" applyFill="1" applyBorder="1" applyAlignment="1">
      <alignment/>
    </xf>
    <xf numFmtId="0" fontId="0" fillId="0" borderId="11" xfId="6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1" xfId="61" applyFont="1" applyFill="1" applyBorder="1">
      <alignment/>
      <protection/>
    </xf>
    <xf numFmtId="217" fontId="0" fillId="0" borderId="0" xfId="49" applyNumberFormat="1" applyFont="1" applyFill="1" applyBorder="1" applyAlignment="1">
      <alignment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16" xfId="61" applyFont="1" applyFill="1" applyBorder="1" applyAlignment="1">
      <alignment horizontal="center" vertical="center"/>
      <protection/>
    </xf>
    <xf numFmtId="38" fontId="1" fillId="0" borderId="0" xfId="49" applyFont="1" applyFill="1" applyBorder="1" applyAlignment="1">
      <alignment/>
    </xf>
    <xf numFmtId="217" fontId="1" fillId="0" borderId="0" xfId="49" applyNumberFormat="1" applyFont="1" applyFill="1" applyBorder="1" applyAlignment="1">
      <alignment/>
    </xf>
    <xf numFmtId="0" fontId="1" fillId="0" borderId="17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3" fontId="0" fillId="0" borderId="0" xfId="61" applyNumberFormat="1" applyFont="1" applyFill="1">
      <alignment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3" fontId="0" fillId="0" borderId="0" xfId="61" applyNumberFormat="1" applyFont="1" applyFill="1" applyBorder="1">
      <alignment/>
      <protection/>
    </xf>
    <xf numFmtId="5" fontId="0" fillId="0" borderId="0" xfId="61" applyNumberFormat="1" applyFont="1" applyFill="1" applyBorder="1">
      <alignment/>
      <protection/>
    </xf>
    <xf numFmtId="0" fontId="1" fillId="0" borderId="0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90" zoomScaleSheetLayoutView="90" zoomScalePageLayoutView="0" workbookViewId="0" topLeftCell="A1">
      <selection activeCell="H3" sqref="H3"/>
    </sheetView>
  </sheetViews>
  <sheetFormatPr defaultColWidth="10.59765625" defaultRowHeight="15"/>
  <cols>
    <col min="1" max="1" width="28.69921875" style="2" customWidth="1"/>
    <col min="2" max="4" width="12.09765625" style="2" customWidth="1"/>
    <col min="5" max="7" width="12.69921875" style="2" customWidth="1"/>
    <col min="8" max="15" width="10.59765625" style="2" customWidth="1"/>
    <col min="16" max="16" width="11.59765625" style="2" bestFit="1" customWidth="1"/>
    <col min="17" max="16384" width="10.59765625" style="2" customWidth="1"/>
  </cols>
  <sheetData>
    <row r="1" ht="14.25">
      <c r="A1" s="7" t="s">
        <v>11</v>
      </c>
    </row>
    <row r="3" ht="17.25">
      <c r="A3" s="9" t="s">
        <v>12</v>
      </c>
    </row>
    <row r="4" spans="1:7" ht="15" thickBot="1">
      <c r="A4" s="1"/>
      <c r="B4" s="1"/>
      <c r="E4" s="8"/>
      <c r="F4" s="8" t="s">
        <v>10</v>
      </c>
      <c r="G4" s="8"/>
    </row>
    <row r="5" spans="1:9" s="13" customFormat="1" ht="24.75" customHeight="1" thickTop="1">
      <c r="A5" s="10" t="s">
        <v>0</v>
      </c>
      <c r="B5" s="11" t="s">
        <v>24</v>
      </c>
      <c r="C5" s="12">
        <v>21</v>
      </c>
      <c r="D5" s="18">
        <v>22</v>
      </c>
      <c r="E5" s="29">
        <v>23</v>
      </c>
      <c r="F5" s="21">
        <v>24</v>
      </c>
      <c r="G5" s="28"/>
      <c r="I5" s="22" t="s">
        <v>14</v>
      </c>
    </row>
    <row r="6" ht="7.5" customHeight="1">
      <c r="A6" s="14"/>
    </row>
    <row r="7" spans="1:7" ht="23.25" customHeight="1">
      <c r="A7" s="6" t="s">
        <v>1</v>
      </c>
      <c r="B7" s="5">
        <v>242910</v>
      </c>
      <c r="C7" s="5">
        <v>244006</v>
      </c>
      <c r="D7" s="5">
        <v>256979</v>
      </c>
      <c r="E7" s="5">
        <v>255874</v>
      </c>
      <c r="F7" s="19">
        <v>260440</v>
      </c>
      <c r="G7" s="19"/>
    </row>
    <row r="8" spans="1:9" ht="23.25" customHeight="1">
      <c r="A8" s="6" t="s">
        <v>2</v>
      </c>
      <c r="B8" s="15">
        <v>60</v>
      </c>
      <c r="C8" s="15">
        <v>59.3</v>
      </c>
      <c r="D8" s="15">
        <v>55.9</v>
      </c>
      <c r="E8" s="15">
        <v>55.507398172538046</v>
      </c>
      <c r="F8" s="20">
        <v>54</v>
      </c>
      <c r="G8" s="20"/>
      <c r="I8" s="4">
        <f>F10/F7*100</f>
        <v>53.98249116879128</v>
      </c>
    </row>
    <row r="9" spans="1:7" ht="9.75" customHeight="1">
      <c r="A9" s="6"/>
      <c r="B9" s="5"/>
      <c r="C9" s="5"/>
      <c r="D9" s="5"/>
      <c r="E9" s="5"/>
      <c r="F9" s="19"/>
      <c r="G9" s="19"/>
    </row>
    <row r="10" spans="1:16" ht="23.25" customHeight="1">
      <c r="A10" s="6" t="s">
        <v>3</v>
      </c>
      <c r="B10" s="5">
        <v>145644</v>
      </c>
      <c r="C10" s="5">
        <v>144662</v>
      </c>
      <c r="D10" s="5">
        <v>143577</v>
      </c>
      <c r="E10" s="5">
        <v>142029</v>
      </c>
      <c r="F10" s="19">
        <v>140592</v>
      </c>
      <c r="G10" s="19"/>
      <c r="H10" s="25" t="s">
        <v>22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  <c r="P10" s="7" t="s">
        <v>23</v>
      </c>
    </row>
    <row r="11" spans="1:8" ht="9" customHeight="1">
      <c r="A11" s="6"/>
      <c r="B11" s="5"/>
      <c r="C11" s="5"/>
      <c r="D11" s="5"/>
      <c r="E11" s="5"/>
      <c r="F11" s="19"/>
      <c r="G11" s="19"/>
      <c r="H11" s="24"/>
    </row>
    <row r="12" spans="1:16" ht="23.25" customHeight="1">
      <c r="A12" s="6" t="s">
        <v>4</v>
      </c>
      <c r="B12" s="5">
        <v>5061521</v>
      </c>
      <c r="C12" s="5">
        <v>5090540</v>
      </c>
      <c r="D12" s="5">
        <v>5139197</v>
      </c>
      <c r="E12" s="5">
        <v>5071265</v>
      </c>
      <c r="F12" s="19">
        <f>H12</f>
        <v>7360557</v>
      </c>
      <c r="G12" s="19"/>
      <c r="H12" s="23">
        <f>SUM(I12:P12)</f>
        <v>7360557</v>
      </c>
      <c r="I12" s="2">
        <v>2138808</v>
      </c>
      <c r="J12" s="2">
        <v>53196</v>
      </c>
      <c r="K12" s="2">
        <v>277929</v>
      </c>
      <c r="L12" s="2">
        <v>34337</v>
      </c>
      <c r="M12" s="2">
        <v>724441</v>
      </c>
      <c r="N12" s="2">
        <v>34946</v>
      </c>
      <c r="O12" s="2">
        <v>62655</v>
      </c>
      <c r="P12" s="26">
        <v>4034245</v>
      </c>
    </row>
    <row r="13" spans="1:16" ht="6" customHeight="1">
      <c r="A13" s="6"/>
      <c r="B13" s="5"/>
      <c r="C13" s="5"/>
      <c r="D13" s="5"/>
      <c r="E13" s="5"/>
      <c r="F13" s="19"/>
      <c r="G13" s="19"/>
      <c r="P13" s="27"/>
    </row>
    <row r="14" spans="1:16" ht="23.25" customHeight="1">
      <c r="A14" s="6" t="s">
        <v>5</v>
      </c>
      <c r="B14" s="5">
        <v>5124205</v>
      </c>
      <c r="C14" s="5">
        <v>5148332</v>
      </c>
      <c r="D14" s="5">
        <v>5269107</v>
      </c>
      <c r="E14" s="5">
        <v>5100144</v>
      </c>
      <c r="F14" s="19">
        <f>H14</f>
        <v>5678901</v>
      </c>
      <c r="G14" s="19"/>
      <c r="H14" s="23">
        <f>SUM(I14:P14)</f>
        <v>5678901</v>
      </c>
      <c r="I14" s="2">
        <v>2244717</v>
      </c>
      <c r="J14" s="2">
        <v>53008</v>
      </c>
      <c r="K14" s="2">
        <v>276059</v>
      </c>
      <c r="L14" s="2">
        <v>30773</v>
      </c>
      <c r="M14" s="2">
        <v>722328</v>
      </c>
      <c r="N14" s="2">
        <v>33779</v>
      </c>
      <c r="O14" s="2">
        <v>62565</v>
      </c>
      <c r="P14" s="2">
        <v>2255672</v>
      </c>
    </row>
    <row r="15" spans="1:16" ht="23.25" customHeight="1">
      <c r="A15" s="6" t="s">
        <v>6</v>
      </c>
      <c r="B15" s="5">
        <v>1690313</v>
      </c>
      <c r="C15" s="5">
        <v>1662801</v>
      </c>
      <c r="D15" s="5">
        <v>1626974</v>
      </c>
      <c r="E15" s="5">
        <v>1560176</v>
      </c>
      <c r="F15" s="19">
        <f>H15</f>
        <v>1613515</v>
      </c>
      <c r="G15" s="19"/>
      <c r="H15" s="23">
        <f>SUM(I15:P15)</f>
        <v>1613515</v>
      </c>
      <c r="I15" s="2">
        <v>508671</v>
      </c>
      <c r="J15" s="2">
        <v>26675</v>
      </c>
      <c r="K15" s="2">
        <v>169495</v>
      </c>
      <c r="L15" s="2">
        <v>26105</v>
      </c>
      <c r="M15" s="2">
        <v>151709</v>
      </c>
      <c r="N15" s="2">
        <v>20587</v>
      </c>
      <c r="O15" s="2">
        <v>39963</v>
      </c>
      <c r="P15" s="2">
        <v>670310</v>
      </c>
    </row>
    <row r="16" spans="1:16" ht="23.25" customHeight="1">
      <c r="A16" s="6" t="s">
        <v>7</v>
      </c>
      <c r="B16" s="5">
        <v>789582</v>
      </c>
      <c r="C16" s="5">
        <v>766058</v>
      </c>
      <c r="D16" s="5">
        <v>797821</v>
      </c>
      <c r="E16" s="5">
        <v>707022</v>
      </c>
      <c r="F16" s="19">
        <f>H16</f>
        <v>796563</v>
      </c>
      <c r="G16" s="19"/>
      <c r="H16" s="23">
        <f>SUM(I16:P16)</f>
        <v>796563</v>
      </c>
      <c r="I16" s="2">
        <v>232010</v>
      </c>
      <c r="J16" s="2">
        <v>24843</v>
      </c>
      <c r="K16" s="2">
        <v>83297</v>
      </c>
      <c r="L16" s="2">
        <v>1713</v>
      </c>
      <c r="M16" s="2">
        <v>149092</v>
      </c>
      <c r="N16" s="2">
        <v>7327</v>
      </c>
      <c r="O16" s="2">
        <v>15676</v>
      </c>
      <c r="P16" s="2">
        <v>282605</v>
      </c>
    </row>
    <row r="17" spans="1:16" ht="23.25" customHeight="1">
      <c r="A17" s="6" t="s">
        <v>8</v>
      </c>
      <c r="B17" s="5">
        <v>2178385</v>
      </c>
      <c r="C17" s="5">
        <v>2262489</v>
      </c>
      <c r="D17" s="5">
        <v>2344478</v>
      </c>
      <c r="E17" s="5">
        <v>2317033</v>
      </c>
      <c r="F17" s="19">
        <f>H17</f>
        <v>2686201</v>
      </c>
      <c r="G17" s="19"/>
      <c r="H17" s="23">
        <f>SUM(I17:P17)</f>
        <v>2686201</v>
      </c>
      <c r="I17" s="2">
        <v>1297424</v>
      </c>
      <c r="L17" s="2">
        <v>104</v>
      </c>
      <c r="M17" s="2">
        <v>277676</v>
      </c>
      <c r="P17" s="2">
        <v>1110997</v>
      </c>
    </row>
    <row r="18" spans="1:16" ht="23.25" customHeight="1">
      <c r="A18" s="6" t="s">
        <v>9</v>
      </c>
      <c r="B18" s="5">
        <v>465925</v>
      </c>
      <c r="C18" s="5">
        <v>456984</v>
      </c>
      <c r="D18" s="5">
        <v>499834</v>
      </c>
      <c r="E18" s="5">
        <v>515913</v>
      </c>
      <c r="F18" s="19">
        <f>H18</f>
        <v>582622</v>
      </c>
      <c r="G18" s="19"/>
      <c r="H18" s="23">
        <f>SUM(I18:P18)</f>
        <v>582622</v>
      </c>
      <c r="I18" s="2">
        <v>206612</v>
      </c>
      <c r="J18" s="2">
        <v>1490</v>
      </c>
      <c r="K18" s="2">
        <v>23267</v>
      </c>
      <c r="L18" s="2">
        <v>2851</v>
      </c>
      <c r="M18" s="2">
        <v>143851</v>
      </c>
      <c r="N18" s="2">
        <v>5865</v>
      </c>
      <c r="O18" s="2">
        <v>6926</v>
      </c>
      <c r="P18" s="2">
        <v>191760</v>
      </c>
    </row>
    <row r="19" spans="1:7" ht="6.75" customHeight="1">
      <c r="A19" s="16"/>
      <c r="B19" s="17"/>
      <c r="C19" s="17"/>
      <c r="D19" s="17"/>
      <c r="E19" s="17"/>
      <c r="F19" s="17"/>
      <c r="G19" s="3"/>
    </row>
    <row r="20" ht="14.25">
      <c r="A20" s="7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2" manualBreakCount="2">
    <brk id="7" max="19" man="1"/>
    <brk id="1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2014-07-23T01:54:23Z</cp:lastPrinted>
  <dcterms:created xsi:type="dcterms:W3CDTF">2003-01-27T06:58:19Z</dcterms:created>
  <dcterms:modified xsi:type="dcterms:W3CDTF">2014-07-23T01:55:56Z</dcterms:modified>
  <cp:category/>
  <cp:version/>
  <cp:contentType/>
  <cp:contentStatus/>
</cp:coreProperties>
</file>