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60" sheetId="1" r:id="rId1"/>
  </sheets>
  <definedNames>
    <definedName name="_xlnm.Print_Area" localSheetId="0">'60'!$A$1:$G$29</definedName>
  </definedNames>
  <calcPr fullCalcOnLoad="1"/>
</workbook>
</file>

<file path=xl/sharedStrings.xml><?xml version="1.0" encoding="utf-8"?>
<sst xmlns="http://schemas.openxmlformats.org/spreadsheetml/2006/main" count="32" uniqueCount="30">
  <si>
    <t>商      品</t>
  </si>
  <si>
    <t>対前年増減比</t>
  </si>
  <si>
    <r>
      <t>10</t>
    </r>
    <r>
      <rPr>
        <sz val="12"/>
        <rFont val="Osaka"/>
        <family val="3"/>
      </rPr>
      <t>4</t>
    </r>
    <r>
      <rPr>
        <sz val="12"/>
        <rFont val="Osaka"/>
        <family val="3"/>
      </rPr>
      <t xml:space="preserve"> 商業・金融・サービス</t>
    </r>
  </si>
  <si>
    <t>食料品及び動物</t>
  </si>
  <si>
    <t>飲料及びたばこ</t>
  </si>
  <si>
    <t>食料に適さない原材料</t>
  </si>
  <si>
    <t>鉱物性燃料</t>
  </si>
  <si>
    <t>動植物性油脂</t>
  </si>
  <si>
    <t>化学製品</t>
  </si>
  <si>
    <t>プラスチック</t>
  </si>
  <si>
    <t>その他</t>
  </si>
  <si>
    <t>原料別製品</t>
  </si>
  <si>
    <t>ゴム製品</t>
  </si>
  <si>
    <t>非鉄金属</t>
  </si>
  <si>
    <t>金属製品</t>
  </si>
  <si>
    <t>一般機械</t>
  </si>
  <si>
    <t>電気機器</t>
  </si>
  <si>
    <t>重電機器</t>
  </si>
  <si>
    <t>通信機</t>
  </si>
  <si>
    <t>輸送用機器</t>
  </si>
  <si>
    <t>雑製品</t>
  </si>
  <si>
    <t>その他</t>
  </si>
  <si>
    <t>（単位：百万円、％）</t>
  </si>
  <si>
    <t>資料：横浜税関「東北地域の貿易概況」</t>
  </si>
  <si>
    <t>総　　　　　額</t>
  </si>
  <si>
    <t>60　商品別輸出額</t>
  </si>
  <si>
    <t>確認</t>
  </si>
  <si>
    <t>-</t>
  </si>
  <si>
    <t>平成22年</t>
  </si>
  <si>
    <t>全増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</si>
</sst>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distributed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38" fontId="1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Border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/>
    </xf>
    <xf numFmtId="206" fontId="1" fillId="0" borderId="0" xfId="0" applyNumberFormat="1" applyFont="1" applyFill="1" applyBorder="1" applyAlignment="1">
      <alignment/>
    </xf>
    <xf numFmtId="38" fontId="1" fillId="0" borderId="0" xfId="49" applyFont="1" applyFill="1" applyBorder="1" applyAlignment="1">
      <alignment/>
    </xf>
    <xf numFmtId="0" fontId="8" fillId="0" borderId="10" xfId="0" applyFont="1" applyBorder="1" applyAlignment="1">
      <alignment/>
    </xf>
    <xf numFmtId="206" fontId="0" fillId="0" borderId="0" xfId="0" applyNumberFormat="1" applyFont="1" applyFill="1" applyBorder="1" applyAlignment="1">
      <alignment/>
    </xf>
    <xf numFmtId="206" fontId="0" fillId="0" borderId="0" xfId="0" applyNumberFormat="1" applyFont="1" applyFill="1" applyBorder="1" applyAlignment="1">
      <alignment horizontal="right"/>
    </xf>
    <xf numFmtId="204" fontId="0" fillId="0" borderId="0" xfId="0" applyNumberFormat="1" applyFont="1" applyFill="1" applyBorder="1" applyAlignment="1">
      <alignment horizontal="right"/>
    </xf>
    <xf numFmtId="204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206" fontId="26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K12" sqref="K12"/>
    </sheetView>
  </sheetViews>
  <sheetFormatPr defaultColWidth="11" defaultRowHeight="15"/>
  <cols>
    <col min="1" max="1" width="2.8984375" style="5" customWidth="1"/>
    <col min="2" max="2" width="24.59765625" style="5" customWidth="1"/>
    <col min="3" max="3" width="14.5" style="5" customWidth="1"/>
    <col min="4" max="4" width="14.5" style="17" customWidth="1"/>
    <col min="5" max="5" width="14.5" style="36" customWidth="1"/>
    <col min="6" max="6" width="14.5" style="17" customWidth="1"/>
    <col min="7" max="7" width="11" style="5" customWidth="1"/>
    <col min="8" max="8" width="10.19921875" style="5" customWidth="1"/>
    <col min="9" max="16384" width="11" style="5" customWidth="1"/>
  </cols>
  <sheetData>
    <row r="1" spans="1:7" ht="14.25">
      <c r="A1" s="5" t="s">
        <v>2</v>
      </c>
      <c r="G1" s="6"/>
    </row>
    <row r="2" spans="3:7" ht="14.25">
      <c r="C2" s="25"/>
      <c r="D2" s="25"/>
      <c r="E2" s="37"/>
      <c r="F2" s="25"/>
      <c r="G2" s="6"/>
    </row>
    <row r="3" spans="1:7" ht="18" thickBot="1">
      <c r="A3" s="29" t="s">
        <v>25</v>
      </c>
      <c r="B3" s="1"/>
      <c r="C3" s="7"/>
      <c r="D3" s="18"/>
      <c r="E3" s="38"/>
      <c r="F3" s="18"/>
      <c r="G3" s="8" t="s">
        <v>22</v>
      </c>
    </row>
    <row r="4" spans="1:7" s="9" customFormat="1" ht="15" thickTop="1">
      <c r="A4" s="44" t="s">
        <v>0</v>
      </c>
      <c r="B4" s="45"/>
      <c r="C4" s="23" t="s">
        <v>28</v>
      </c>
      <c r="D4" s="34">
        <v>23</v>
      </c>
      <c r="E4" s="34">
        <v>24</v>
      </c>
      <c r="F4" s="26">
        <v>25</v>
      </c>
      <c r="G4" s="2" t="s">
        <v>1</v>
      </c>
    </row>
    <row r="5" spans="1:9" s="9" customFormat="1" ht="14.25">
      <c r="A5" s="10"/>
      <c r="B5" s="13"/>
      <c r="C5" s="10"/>
      <c r="D5" s="19"/>
      <c r="E5" s="39"/>
      <c r="F5" s="19"/>
      <c r="G5" s="3"/>
      <c r="H5" s="50"/>
      <c r="I5" s="35" t="s">
        <v>26</v>
      </c>
    </row>
    <row r="6" spans="1:9" ht="14.25">
      <c r="A6" s="46" t="s">
        <v>24</v>
      </c>
      <c r="B6" s="47"/>
      <c r="C6" s="20">
        <v>52789</v>
      </c>
      <c r="D6" s="20">
        <v>36576</v>
      </c>
      <c r="E6" s="20">
        <v>45233</v>
      </c>
      <c r="F6" s="20">
        <v>58813</v>
      </c>
      <c r="G6" s="27">
        <v>30</v>
      </c>
      <c r="H6" s="27"/>
      <c r="I6" s="5">
        <f>(F6/E6-1)*100</f>
        <v>30.022328830720934</v>
      </c>
    </row>
    <row r="7" spans="1:7" ht="14.25" customHeight="1">
      <c r="A7" s="42" t="s">
        <v>3</v>
      </c>
      <c r="B7" s="43"/>
      <c r="C7" s="4">
        <v>111</v>
      </c>
      <c r="D7" s="4">
        <v>17</v>
      </c>
      <c r="E7" s="4">
        <v>22</v>
      </c>
      <c r="F7" s="20">
        <v>15</v>
      </c>
      <c r="G7" s="30">
        <v>-31.3</v>
      </c>
    </row>
    <row r="8" spans="1:7" ht="14.25">
      <c r="A8" s="42" t="s">
        <v>4</v>
      </c>
      <c r="B8" s="43"/>
      <c r="C8" s="4">
        <v>2</v>
      </c>
      <c r="D8" s="4">
        <v>1</v>
      </c>
      <c r="E8" s="4" t="s">
        <v>27</v>
      </c>
      <c r="F8" s="20">
        <v>3</v>
      </c>
      <c r="G8" s="49" t="s">
        <v>29</v>
      </c>
    </row>
    <row r="9" spans="1:7" ht="14.25">
      <c r="A9" s="48" t="s">
        <v>5</v>
      </c>
      <c r="B9" s="43"/>
      <c r="C9" s="4">
        <v>6564</v>
      </c>
      <c r="D9" s="4">
        <v>1668</v>
      </c>
      <c r="E9" s="4">
        <v>2366</v>
      </c>
      <c r="F9" s="20">
        <v>2764</v>
      </c>
      <c r="G9" s="30">
        <v>16.8</v>
      </c>
    </row>
    <row r="10" spans="1:7" ht="14.25">
      <c r="A10" s="42" t="s">
        <v>6</v>
      </c>
      <c r="B10" s="43"/>
      <c r="C10" s="4">
        <v>2</v>
      </c>
      <c r="D10" s="4">
        <v>3</v>
      </c>
      <c r="E10" s="4">
        <v>3</v>
      </c>
      <c r="F10" s="20">
        <v>2</v>
      </c>
      <c r="G10" s="30">
        <v>-22.2</v>
      </c>
    </row>
    <row r="11" spans="1:7" ht="14.25">
      <c r="A11" s="42" t="s">
        <v>7</v>
      </c>
      <c r="B11" s="43"/>
      <c r="C11" s="4">
        <v>87</v>
      </c>
      <c r="D11" s="4">
        <v>14</v>
      </c>
      <c r="E11" s="4">
        <v>8</v>
      </c>
      <c r="F11" s="20">
        <v>6</v>
      </c>
      <c r="G11" s="32">
        <v>-33</v>
      </c>
    </row>
    <row r="12" spans="1:8" ht="14.25">
      <c r="A12" s="42" t="s">
        <v>8</v>
      </c>
      <c r="B12" s="43"/>
      <c r="C12" s="4">
        <v>7850</v>
      </c>
      <c r="D12" s="4">
        <v>2389</v>
      </c>
      <c r="E12" s="4">
        <v>2763</v>
      </c>
      <c r="F12" s="20">
        <v>5038</v>
      </c>
      <c r="G12" s="30">
        <v>82.3</v>
      </c>
      <c r="H12" s="4"/>
    </row>
    <row r="13" spans="1:8" ht="14.25">
      <c r="A13" s="15"/>
      <c r="B13" s="11" t="s">
        <v>9</v>
      </c>
      <c r="C13" s="4">
        <v>4957</v>
      </c>
      <c r="D13" s="4">
        <v>1310</v>
      </c>
      <c r="E13" s="4">
        <v>1228</v>
      </c>
      <c r="F13" s="20">
        <v>2857</v>
      </c>
      <c r="G13" s="30">
        <v>132.6</v>
      </c>
      <c r="H13" s="4"/>
    </row>
    <row r="14" spans="1:7" ht="14.25">
      <c r="A14" s="15"/>
      <c r="B14" s="11" t="s">
        <v>10</v>
      </c>
      <c r="C14" s="4">
        <v>2893</v>
      </c>
      <c r="D14" s="4">
        <v>1079</v>
      </c>
      <c r="E14" s="4">
        <f>E12-E13</f>
        <v>1535</v>
      </c>
      <c r="F14" s="20">
        <f>F12-F13</f>
        <v>2181</v>
      </c>
      <c r="G14" s="31">
        <f>(F14/E14-1)*100</f>
        <v>42.08469055374593</v>
      </c>
    </row>
    <row r="15" spans="1:8" ht="14.25">
      <c r="A15" s="42" t="s">
        <v>11</v>
      </c>
      <c r="B15" s="43"/>
      <c r="C15" s="4">
        <v>6633</v>
      </c>
      <c r="D15" s="4">
        <v>4023</v>
      </c>
      <c r="E15" s="4">
        <v>5330</v>
      </c>
      <c r="F15" s="20">
        <v>4243</v>
      </c>
      <c r="G15" s="30">
        <v>-20.4</v>
      </c>
      <c r="H15" s="4"/>
    </row>
    <row r="16" spans="1:8" ht="14.25">
      <c r="A16" s="15"/>
      <c r="B16" s="11" t="s">
        <v>12</v>
      </c>
      <c r="C16" s="4">
        <v>2343</v>
      </c>
      <c r="D16" s="4">
        <v>1344</v>
      </c>
      <c r="E16" s="4">
        <v>2502</v>
      </c>
      <c r="F16" s="20">
        <v>2023</v>
      </c>
      <c r="G16" s="30">
        <v>-19.1</v>
      </c>
      <c r="H16" s="4"/>
    </row>
    <row r="17" spans="1:8" ht="14.25">
      <c r="A17" s="15"/>
      <c r="B17" s="11" t="s">
        <v>13</v>
      </c>
      <c r="C17" s="4">
        <v>864</v>
      </c>
      <c r="D17" s="4">
        <v>390</v>
      </c>
      <c r="E17" s="4">
        <v>653</v>
      </c>
      <c r="F17" s="20">
        <v>34</v>
      </c>
      <c r="G17" s="33">
        <v>-93.4</v>
      </c>
      <c r="H17" s="4"/>
    </row>
    <row r="18" spans="1:8" ht="14.25">
      <c r="A18" s="15"/>
      <c r="B18" s="11" t="s">
        <v>14</v>
      </c>
      <c r="C18" s="4">
        <v>2032</v>
      </c>
      <c r="D18" s="4">
        <v>1571</v>
      </c>
      <c r="E18" s="4">
        <v>1399</v>
      </c>
      <c r="F18" s="20">
        <v>703</v>
      </c>
      <c r="G18" s="30">
        <v>-49.7</v>
      </c>
      <c r="H18" s="4"/>
    </row>
    <row r="19" spans="1:8" ht="14.25">
      <c r="A19" s="15"/>
      <c r="B19" s="11" t="s">
        <v>10</v>
      </c>
      <c r="C19" s="4">
        <v>1394</v>
      </c>
      <c r="D19" s="4">
        <v>718</v>
      </c>
      <c r="E19" s="4">
        <f>E15-E16-E17-E18</f>
        <v>776</v>
      </c>
      <c r="F19" s="20">
        <f>F15-F16-F17-F18</f>
        <v>1483</v>
      </c>
      <c r="G19" s="31">
        <f>(F19/E19-1)*100</f>
        <v>91.10824742268042</v>
      </c>
      <c r="H19" s="4"/>
    </row>
    <row r="20" spans="1:8" ht="14.25">
      <c r="A20" s="42" t="s">
        <v>15</v>
      </c>
      <c r="B20" s="43"/>
      <c r="C20" s="4">
        <v>15393</v>
      </c>
      <c r="D20" s="4">
        <v>16495</v>
      </c>
      <c r="E20" s="4">
        <v>23911</v>
      </c>
      <c r="F20" s="20">
        <v>29307</v>
      </c>
      <c r="G20" s="30">
        <v>22.6</v>
      </c>
      <c r="H20" s="4"/>
    </row>
    <row r="21" spans="1:8" ht="14.25">
      <c r="A21" s="42" t="s">
        <v>16</v>
      </c>
      <c r="B21" s="43"/>
      <c r="C21" s="4">
        <v>8104</v>
      </c>
      <c r="D21" s="4">
        <v>6477</v>
      </c>
      <c r="E21" s="4">
        <v>5949</v>
      </c>
      <c r="F21" s="20">
        <v>12014</v>
      </c>
      <c r="G21" s="30">
        <v>102</v>
      </c>
      <c r="H21" s="4"/>
    </row>
    <row r="22" spans="1:8" ht="14.25">
      <c r="A22" s="15"/>
      <c r="B22" s="11" t="s">
        <v>17</v>
      </c>
      <c r="C22" s="4">
        <v>2682</v>
      </c>
      <c r="D22" s="4">
        <v>2750</v>
      </c>
      <c r="E22" s="4">
        <v>2908</v>
      </c>
      <c r="F22" s="20">
        <v>2971</v>
      </c>
      <c r="G22" s="30">
        <v>2.2</v>
      </c>
      <c r="H22" s="4"/>
    </row>
    <row r="23" spans="1:8" ht="14.25">
      <c r="A23" s="15"/>
      <c r="B23" s="11" t="s">
        <v>18</v>
      </c>
      <c r="C23" s="4">
        <v>144</v>
      </c>
      <c r="D23" s="4">
        <v>97</v>
      </c>
      <c r="E23" s="4">
        <v>96</v>
      </c>
      <c r="F23" s="20">
        <v>5361</v>
      </c>
      <c r="G23" s="30">
        <v>5475.7</v>
      </c>
      <c r="H23" s="4"/>
    </row>
    <row r="24" spans="1:7" ht="14.25">
      <c r="A24" s="15"/>
      <c r="B24" s="11" t="s">
        <v>10</v>
      </c>
      <c r="C24" s="4">
        <v>5278</v>
      </c>
      <c r="D24" s="4">
        <v>3630</v>
      </c>
      <c r="E24" s="4">
        <f>E21-E22-E23</f>
        <v>2945</v>
      </c>
      <c r="F24" s="20">
        <f>F21-F22-F23</f>
        <v>3682</v>
      </c>
      <c r="G24" s="31">
        <f>(F24/E24-1)*100</f>
        <v>25.025466893039038</v>
      </c>
    </row>
    <row r="25" spans="1:7" ht="14.25">
      <c r="A25" s="42" t="s">
        <v>19</v>
      </c>
      <c r="B25" s="43"/>
      <c r="C25" s="4">
        <v>1410</v>
      </c>
      <c r="D25" s="4">
        <v>382</v>
      </c>
      <c r="E25" s="4">
        <v>1022</v>
      </c>
      <c r="F25" s="20">
        <v>1752</v>
      </c>
      <c r="G25" s="30">
        <v>71.5</v>
      </c>
    </row>
    <row r="26" spans="1:7" ht="14.25">
      <c r="A26" s="42" t="s">
        <v>20</v>
      </c>
      <c r="B26" s="43"/>
      <c r="C26" s="4">
        <v>4827</v>
      </c>
      <c r="D26" s="4">
        <v>4320</v>
      </c>
      <c r="E26" s="4">
        <v>2076</v>
      </c>
      <c r="F26" s="20">
        <v>805</v>
      </c>
      <c r="G26" s="30">
        <v>-61.2</v>
      </c>
    </row>
    <row r="27" spans="1:7" ht="14.25">
      <c r="A27" s="42" t="s">
        <v>21</v>
      </c>
      <c r="B27" s="43"/>
      <c r="C27" s="21">
        <v>1805</v>
      </c>
      <c r="D27" s="21">
        <v>786</v>
      </c>
      <c r="E27" s="21">
        <v>1783</v>
      </c>
      <c r="F27" s="28">
        <v>2863</v>
      </c>
      <c r="G27" s="30">
        <v>60.6</v>
      </c>
    </row>
    <row r="28" spans="1:7" ht="9" customHeight="1">
      <c r="A28" s="16"/>
      <c r="B28" s="14"/>
      <c r="C28" s="12"/>
      <c r="D28" s="22"/>
      <c r="E28" s="40"/>
      <c r="F28" s="22"/>
      <c r="G28" s="12"/>
    </row>
    <row r="29" ht="14.25">
      <c r="A29" s="5" t="s">
        <v>23</v>
      </c>
    </row>
    <row r="30" spans="3:6" ht="14.25">
      <c r="C30" s="25"/>
      <c r="D30" s="24"/>
      <c r="E30" s="41"/>
      <c r="F30" s="24"/>
    </row>
    <row r="31" ht="14.25">
      <c r="C31" s="25"/>
    </row>
  </sheetData>
  <sheetProtection/>
  <mergeCells count="14">
    <mergeCell ref="A4:B4"/>
    <mergeCell ref="A10:B10"/>
    <mergeCell ref="A11:B11"/>
    <mergeCell ref="A6:B6"/>
    <mergeCell ref="A7:B7"/>
    <mergeCell ref="A8:B8"/>
    <mergeCell ref="A9:B9"/>
    <mergeCell ref="A12:B12"/>
    <mergeCell ref="A15:B15"/>
    <mergeCell ref="A27:B27"/>
    <mergeCell ref="A20:B20"/>
    <mergeCell ref="A21:B21"/>
    <mergeCell ref="A25:B25"/>
    <mergeCell ref="A26:B26"/>
  </mergeCells>
  <printOptions/>
  <pageMargins left="0.787" right="0.787" top="0.984" bottom="0.984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2014-05-09T03:02:25Z</cp:lastPrinted>
  <dcterms:created xsi:type="dcterms:W3CDTF">2003-01-27T06:51:16Z</dcterms:created>
  <dcterms:modified xsi:type="dcterms:W3CDTF">2014-05-09T03:02:29Z</dcterms:modified>
  <cp:category/>
  <cp:version/>
  <cp:contentType/>
  <cp:contentStatus/>
</cp:coreProperties>
</file>