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55" sheetId="1" r:id="rId1"/>
  </sheets>
  <definedNames/>
  <calcPr fullCalcOnLoad="1"/>
</workbook>
</file>

<file path=xl/sharedStrings.xml><?xml version="1.0" encoding="utf-8"?>
<sst xmlns="http://schemas.openxmlformats.org/spreadsheetml/2006/main" count="91" uniqueCount="35">
  <si>
    <t>従業者規模</t>
  </si>
  <si>
    <t>総　　　　　　　　数</t>
  </si>
  <si>
    <t>卸　　　売　　　業</t>
  </si>
  <si>
    <t>小　　　売　　　業</t>
  </si>
  <si>
    <t>合計</t>
  </si>
  <si>
    <t>２人以下</t>
  </si>
  <si>
    <t>３～４人</t>
  </si>
  <si>
    <t>５～９人</t>
  </si>
  <si>
    <t>10～19人</t>
  </si>
  <si>
    <t>20～29人</t>
  </si>
  <si>
    <t>30～49人</t>
  </si>
  <si>
    <t>50～99人</t>
  </si>
  <si>
    <t>100人以上</t>
  </si>
  <si>
    <t>（２）年間商品販売額</t>
  </si>
  <si>
    <t>（単位：億円）</t>
  </si>
  <si>
    <t>構成比（％）</t>
  </si>
  <si>
    <t>構成比（％）</t>
  </si>
  <si>
    <t>増減率（％）</t>
  </si>
  <si>
    <r>
      <t>9</t>
    </r>
    <r>
      <rPr>
        <sz val="12"/>
        <rFont val="Osaka"/>
        <family val="3"/>
      </rPr>
      <t>6</t>
    </r>
    <r>
      <rPr>
        <sz val="12"/>
        <rFont val="Osaka"/>
        <family val="3"/>
      </rPr>
      <t>　商業・金融・サービス</t>
    </r>
  </si>
  <si>
    <r>
      <t>　　　商業・金融・サービス　9</t>
    </r>
    <r>
      <rPr>
        <sz val="12"/>
        <rFont val="Osaka"/>
        <family val="3"/>
      </rPr>
      <t>7</t>
    </r>
  </si>
  <si>
    <t>（１）事業所数</t>
  </si>
  <si>
    <t>55　 従業者規模別の商業事業所数及び年間商品販売額</t>
  </si>
  <si>
    <t>（単位：事業所）</t>
  </si>
  <si>
    <t>平成19年</t>
  </si>
  <si>
    <t>資料：県統計課「商業統計調査結果報告書」、「平成24年経済センサス-活動調査（卸売業・小売業）結果」</t>
  </si>
  <si>
    <t xml:space="preserve"> </t>
  </si>
  <si>
    <t>-</t>
  </si>
  <si>
    <t xml:space="preserve"> 注：１　平成24年経済センサス－活動調査（卸売業・小売業）結果の、従業者規模別の事業所数及び年間商品販売額は、産業大分類「卸売業、小売業」に格付けられた事業所のうち、以下の　　　</t>
  </si>
  <si>
    <t>　　　全てに該当する事業所について集計した。</t>
  </si>
  <si>
    <t>　　　・管理、補助的経済活動のみを行う事業所でないこと。</t>
  </si>
  <si>
    <t>　　　・「事業別売上（収入）金額」の「商業」（卸売の商品販売額（代理・仲立手数料を含む）及び「小売の商品販売額」を合算したもの）に金額が有り、かつ産業細分類の格付けに必要</t>
  </si>
  <si>
    <t>　　　な事項の数値が得られた事業所であること。</t>
  </si>
  <si>
    <t>　　　南相馬市、川俣町、川内村は一部の地域が調査対象外となった。</t>
  </si>
  <si>
    <t xml:space="preserve"> 　 ２　平成24年経済センサス－活動調査（卸売業・小売業）結果については、東日本大震災の影響により、楢葉町、富岡町、大熊町、双葉町、浪江町、　葛尾村、飯舘村は全域、田村市、　　　　　</t>
  </si>
  <si>
    <t xml:space="preserve"> 　 ３　平成24年経済センサス－活動調査（卸売業・小売業）において、卸売業の従業者規模別年間商品販売額は計上されていない。　　　　　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</si>
</sst>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.0;&quot;△ &quot;#,##0.0"/>
    <numFmt numFmtId="205" formatCode="0;&quot;△ &quot;0"/>
    <numFmt numFmtId="206" formatCode="0.0;&quot;△ &quot;0.0"/>
    <numFmt numFmtId="207" formatCode="0.00_);[Red]\(0.00\)"/>
    <numFmt numFmtId="208" formatCode="0.00_ "/>
    <numFmt numFmtId="209" formatCode="0.0_ "/>
    <numFmt numFmtId="210" formatCode="0.0;[Red]0.0"/>
    <numFmt numFmtId="211" formatCode="0.0_);[Red]\(0.0\)"/>
  </numFmts>
  <fonts count="5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38" fontId="7" fillId="0" borderId="0" xfId="49" applyFont="1" applyFill="1" applyAlignment="1">
      <alignment horizontal="center"/>
    </xf>
    <xf numFmtId="19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99" fontId="7" fillId="0" borderId="0" xfId="49" applyNumberFormat="1" applyFont="1" applyFill="1" applyAlignment="1">
      <alignment/>
    </xf>
    <xf numFmtId="19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8" fontId="7" fillId="0" borderId="10" xfId="49" applyFont="1" applyFill="1" applyBorder="1" applyAlignment="1">
      <alignment horizontal="center"/>
    </xf>
    <xf numFmtId="19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8" fontId="7" fillId="0" borderId="10" xfId="49" applyFont="1" applyFill="1" applyBorder="1" applyAlignment="1">
      <alignment/>
    </xf>
    <xf numFmtId="199" fontId="7" fillId="0" borderId="10" xfId="49" applyNumberFormat="1" applyFont="1" applyFill="1" applyBorder="1" applyAlignment="1">
      <alignment/>
    </xf>
    <xf numFmtId="199" fontId="7" fillId="0" borderId="10" xfId="0" applyNumberFormat="1" applyFont="1" applyFill="1" applyBorder="1" applyAlignment="1">
      <alignment/>
    </xf>
    <xf numFmtId="199" fontId="7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7" fillId="0" borderId="1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38" fontId="7" fillId="0" borderId="10" xfId="49" applyFont="1" applyFill="1" applyBorder="1" applyAlignment="1">
      <alignment horizontal="left"/>
    </xf>
    <xf numFmtId="199" fontId="7" fillId="0" borderId="10" xfId="0" applyNumberFormat="1" applyFont="1" applyFill="1" applyBorder="1" applyAlignment="1">
      <alignment horizontal="left"/>
    </xf>
    <xf numFmtId="3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38" fontId="7" fillId="0" borderId="0" xfId="49" applyFont="1" applyFill="1" applyBorder="1" applyAlignment="1">
      <alignment/>
    </xf>
    <xf numFmtId="199" fontId="7" fillId="0" borderId="0" xfId="49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38" fontId="9" fillId="0" borderId="0" xfId="0" applyNumberFormat="1" applyFont="1" applyFill="1" applyAlignment="1">
      <alignment horizontal="center"/>
    </xf>
    <xf numFmtId="38" fontId="9" fillId="0" borderId="0" xfId="49" applyFont="1" applyFill="1" applyAlignment="1">
      <alignment/>
    </xf>
    <xf numFmtId="38" fontId="9" fillId="0" borderId="10" xfId="49" applyFont="1" applyFill="1" applyBorder="1" applyAlignment="1">
      <alignment/>
    </xf>
    <xf numFmtId="0" fontId="9" fillId="0" borderId="12" xfId="0" applyFont="1" applyFill="1" applyBorder="1" applyAlignment="1">
      <alignment horizontal="centerContinuous"/>
    </xf>
    <xf numFmtId="199" fontId="8" fillId="0" borderId="14" xfId="49" applyNumberFormat="1" applyFont="1" applyFill="1" applyBorder="1" applyAlignment="1">
      <alignment horizontal="center" shrinkToFit="1"/>
    </xf>
    <xf numFmtId="38" fontId="7" fillId="0" borderId="14" xfId="49" applyFont="1" applyFill="1" applyBorder="1" applyAlignment="1">
      <alignment horizontal="center" shrinkToFit="1"/>
    </xf>
    <xf numFmtId="199" fontId="8" fillId="0" borderId="14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7" fillId="0" borderId="10" xfId="0" applyFont="1" applyFill="1" applyBorder="1" applyAlignment="1">
      <alignment/>
    </xf>
    <xf numFmtId="199" fontId="12" fillId="0" borderId="0" xfId="0" applyNumberFormat="1" applyFont="1" applyFill="1" applyAlignment="1">
      <alignment horizontal="centerContinuous"/>
    </xf>
    <xf numFmtId="38" fontId="11" fillId="0" borderId="0" xfId="49" applyFont="1" applyFill="1" applyAlignment="1">
      <alignment horizontal="centerContinuous"/>
    </xf>
    <xf numFmtId="199" fontId="12" fillId="0" borderId="0" xfId="49" applyNumberFormat="1" applyFont="1" applyFill="1" applyAlignment="1">
      <alignment horizontal="centerContinuous"/>
    </xf>
    <xf numFmtId="38" fontId="12" fillId="0" borderId="0" xfId="49" applyFont="1" applyFill="1" applyBorder="1" applyAlignment="1">
      <alignment horizontal="centerContinuous"/>
    </xf>
    <xf numFmtId="199" fontId="12" fillId="0" borderId="0" xfId="49" applyNumberFormat="1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199" fontId="8" fillId="0" borderId="15" xfId="49" applyNumberFormat="1" applyFont="1" applyFill="1" applyBorder="1" applyAlignment="1">
      <alignment horizontal="center" shrinkToFit="1"/>
    </xf>
    <xf numFmtId="0" fontId="13" fillId="0" borderId="16" xfId="0" applyFont="1" applyFill="1" applyBorder="1" applyAlignment="1">
      <alignment horizontal="center"/>
    </xf>
    <xf numFmtId="38" fontId="13" fillId="0" borderId="0" xfId="49" applyFont="1" applyFill="1" applyBorder="1" applyAlignment="1">
      <alignment/>
    </xf>
    <xf numFmtId="199" fontId="13" fillId="0" borderId="0" xfId="0" applyNumberFormat="1" applyFont="1" applyFill="1" applyBorder="1" applyAlignment="1">
      <alignment horizontal="right"/>
    </xf>
    <xf numFmtId="204" fontId="13" fillId="0" borderId="0" xfId="49" applyNumberFormat="1" applyFont="1" applyFill="1" applyBorder="1" applyAlignment="1">
      <alignment/>
    </xf>
    <xf numFmtId="199" fontId="13" fillId="0" borderId="0" xfId="49" applyNumberFormat="1" applyFont="1" applyFill="1" applyBorder="1" applyAlignment="1">
      <alignment/>
    </xf>
    <xf numFmtId="38" fontId="13" fillId="0" borderId="14" xfId="49" applyFont="1" applyFill="1" applyBorder="1" applyAlignment="1">
      <alignment horizontal="center" shrinkToFit="1"/>
    </xf>
    <xf numFmtId="38" fontId="13" fillId="0" borderId="12" xfId="49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38" fontId="14" fillId="0" borderId="0" xfId="49" applyFont="1" applyFill="1" applyBorder="1" applyAlignment="1">
      <alignment/>
    </xf>
    <xf numFmtId="199" fontId="14" fillId="0" borderId="0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center"/>
    </xf>
    <xf numFmtId="38" fontId="14" fillId="0" borderId="12" xfId="49" applyFont="1" applyFill="1" applyBorder="1" applyAlignment="1">
      <alignment/>
    </xf>
    <xf numFmtId="199" fontId="14" fillId="0" borderId="12" xfId="0" applyNumberFormat="1" applyFont="1" applyFill="1" applyBorder="1" applyAlignment="1">
      <alignment horizontal="right"/>
    </xf>
    <xf numFmtId="204" fontId="14" fillId="0" borderId="0" xfId="49" applyNumberFormat="1" applyFont="1" applyFill="1" applyBorder="1" applyAlignment="1">
      <alignment/>
    </xf>
    <xf numFmtId="204" fontId="14" fillId="0" borderId="12" xfId="49" applyNumberFormat="1" applyFont="1" applyFill="1" applyBorder="1" applyAlignment="1">
      <alignment/>
    </xf>
    <xf numFmtId="199" fontId="14" fillId="0" borderId="0" xfId="49" applyNumberFormat="1" applyFont="1" applyFill="1" applyBorder="1" applyAlignment="1">
      <alignment/>
    </xf>
    <xf numFmtId="199" fontId="14" fillId="0" borderId="12" xfId="49" applyNumberFormat="1" applyFont="1" applyFill="1" applyBorder="1" applyAlignment="1">
      <alignment/>
    </xf>
    <xf numFmtId="199" fontId="14" fillId="0" borderId="12" xfId="49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38" fontId="17" fillId="0" borderId="0" xfId="49" applyFont="1" applyFill="1" applyAlignment="1">
      <alignment/>
    </xf>
    <xf numFmtId="38" fontId="18" fillId="0" borderId="0" xfId="49" applyFont="1" applyFill="1" applyBorder="1" applyAlignment="1">
      <alignment/>
    </xf>
    <xf numFmtId="199" fontId="17" fillId="0" borderId="0" xfId="49" applyNumberFormat="1" applyFont="1" applyFill="1" applyBorder="1" applyAlignment="1">
      <alignment/>
    </xf>
    <xf numFmtId="38" fontId="17" fillId="0" borderId="0" xfId="49" applyFont="1" applyFill="1" applyBorder="1" applyAlignment="1">
      <alignment/>
    </xf>
    <xf numFmtId="38" fontId="18" fillId="0" borderId="0" xfId="49" applyFont="1" applyFill="1" applyAlignment="1">
      <alignment horizontal="right"/>
    </xf>
    <xf numFmtId="211" fontId="13" fillId="0" borderId="0" xfId="0" applyNumberFormat="1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38" fontId="13" fillId="0" borderId="12" xfId="49" applyFont="1" applyFill="1" applyBorder="1" applyAlignment="1">
      <alignment horizontal="right"/>
    </xf>
    <xf numFmtId="199" fontId="13" fillId="0" borderId="0" xfId="0" applyNumberFormat="1" applyFont="1" applyFill="1" applyBorder="1" applyAlignment="1">
      <alignment/>
    </xf>
    <xf numFmtId="209" fontId="14" fillId="0" borderId="0" xfId="0" applyNumberFormat="1" applyFont="1" applyFill="1" applyBorder="1" applyAlignment="1">
      <alignment horizontal="right"/>
    </xf>
    <xf numFmtId="211" fontId="19" fillId="0" borderId="0" xfId="49" applyNumberFormat="1" applyFont="1" applyFill="1" applyBorder="1" applyAlignment="1">
      <alignment/>
    </xf>
    <xf numFmtId="210" fontId="14" fillId="0" borderId="0" xfId="0" applyNumberFormat="1" applyFont="1" applyFill="1" applyBorder="1" applyAlignment="1">
      <alignment horizontal="right"/>
    </xf>
    <xf numFmtId="199" fontId="14" fillId="0" borderId="0" xfId="0" applyNumberFormat="1" applyFont="1" applyFill="1" applyBorder="1" applyAlignment="1">
      <alignment/>
    </xf>
    <xf numFmtId="209" fontId="14" fillId="0" borderId="12" xfId="0" applyNumberFormat="1" applyFont="1" applyFill="1" applyBorder="1" applyAlignment="1">
      <alignment horizontal="right"/>
    </xf>
    <xf numFmtId="211" fontId="19" fillId="0" borderId="12" xfId="49" applyNumberFormat="1" applyFont="1" applyFill="1" applyBorder="1" applyAlignment="1">
      <alignment/>
    </xf>
    <xf numFmtId="210" fontId="14" fillId="0" borderId="12" xfId="0" applyNumberFormat="1" applyFont="1" applyFill="1" applyBorder="1" applyAlignment="1">
      <alignment horizontal="right"/>
    </xf>
    <xf numFmtId="199" fontId="14" fillId="0" borderId="12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7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left"/>
    </xf>
    <xf numFmtId="38" fontId="7" fillId="0" borderId="18" xfId="49" applyFont="1" applyFill="1" applyBorder="1" applyAlignment="1">
      <alignment horizontal="center"/>
    </xf>
    <xf numFmtId="38" fontId="7" fillId="0" borderId="19" xfId="49" applyFont="1" applyFill="1" applyBorder="1" applyAlignment="1">
      <alignment horizontal="center"/>
    </xf>
    <xf numFmtId="38" fontId="7" fillId="0" borderId="20" xfId="49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SheetLayoutView="100" zoomScalePageLayoutView="0" workbookViewId="0" topLeftCell="A4">
      <selection activeCell="K11" sqref="K11"/>
    </sheetView>
  </sheetViews>
  <sheetFormatPr defaultColWidth="10.59765625" defaultRowHeight="15"/>
  <cols>
    <col min="1" max="1" width="14.09765625" style="3" customWidth="1"/>
    <col min="2" max="2" width="9.09765625" style="1" customWidth="1"/>
    <col min="3" max="3" width="9.09765625" style="2" customWidth="1"/>
    <col min="4" max="4" width="9.09765625" style="29" customWidth="1"/>
    <col min="5" max="6" width="9.09765625" style="2" customWidth="1"/>
    <col min="7" max="7" width="9.09765625" style="3" customWidth="1"/>
    <col min="8" max="8" width="9.09765625" style="2" customWidth="1"/>
    <col min="9" max="9" width="9.09765625" style="33" customWidth="1"/>
    <col min="10" max="11" width="9.09765625" style="4" customWidth="1"/>
    <col min="12" max="12" width="9.09765625" style="25" customWidth="1"/>
    <col min="13" max="13" width="9.09765625" style="26" customWidth="1"/>
    <col min="14" max="14" width="9.09765625" style="33" customWidth="1"/>
    <col min="15" max="16" width="9.09765625" style="5" customWidth="1"/>
    <col min="17" max="29" width="9.09765625" style="6" customWidth="1"/>
    <col min="30" max="16384" width="10.59765625" style="6" customWidth="1"/>
  </cols>
  <sheetData>
    <row r="1" spans="1:16" ht="14.25">
      <c r="A1" s="39" t="s">
        <v>18</v>
      </c>
      <c r="P1" s="40" t="s">
        <v>19</v>
      </c>
    </row>
    <row r="3" spans="1:16" s="47" customFormat="1" ht="17.25">
      <c r="A3" s="91" t="s">
        <v>21</v>
      </c>
      <c r="B3" s="91"/>
      <c r="C3" s="91"/>
      <c r="D3" s="91"/>
      <c r="E3" s="91"/>
      <c r="F3" s="91"/>
      <c r="G3" s="91"/>
      <c r="H3" s="42"/>
      <c r="I3" s="43"/>
      <c r="J3" s="44"/>
      <c r="K3" s="44"/>
      <c r="L3" s="45"/>
      <c r="M3" s="46"/>
      <c r="N3" s="43"/>
      <c r="O3" s="42"/>
      <c r="P3" s="42"/>
    </row>
    <row r="4" spans="1:16" ht="18" customHeight="1" thickBot="1">
      <c r="A4" s="41" t="s">
        <v>20</v>
      </c>
      <c r="B4" s="7"/>
      <c r="C4" s="8"/>
      <c r="D4" s="30"/>
      <c r="E4" s="8"/>
      <c r="F4" s="8"/>
      <c r="G4" s="9"/>
      <c r="H4" s="8"/>
      <c r="I4" s="34"/>
      <c r="J4" s="11"/>
      <c r="K4" s="11"/>
      <c r="L4" s="10"/>
      <c r="M4" s="11"/>
      <c r="N4" s="34"/>
      <c r="O4" s="12"/>
      <c r="P4" s="13" t="s">
        <v>22</v>
      </c>
    </row>
    <row r="5" spans="1:17" ht="18" customHeight="1" thickTop="1">
      <c r="A5" s="98" t="s">
        <v>0</v>
      </c>
      <c r="B5" s="92" t="s">
        <v>1</v>
      </c>
      <c r="C5" s="93"/>
      <c r="D5" s="93"/>
      <c r="E5" s="93"/>
      <c r="F5" s="94"/>
      <c r="G5" s="95" t="s">
        <v>2</v>
      </c>
      <c r="H5" s="96"/>
      <c r="I5" s="96"/>
      <c r="J5" s="96"/>
      <c r="K5" s="97"/>
      <c r="L5" s="92" t="s">
        <v>3</v>
      </c>
      <c r="M5" s="93"/>
      <c r="N5" s="93"/>
      <c r="O5" s="93"/>
      <c r="P5" s="93"/>
      <c r="Q5" s="17"/>
    </row>
    <row r="6" spans="1:17" s="24" customFormat="1" ht="22.5" customHeight="1">
      <c r="A6" s="99"/>
      <c r="B6" s="37" t="s">
        <v>23</v>
      </c>
      <c r="C6" s="38" t="s">
        <v>15</v>
      </c>
      <c r="D6" s="54">
        <v>24</v>
      </c>
      <c r="E6" s="36" t="s">
        <v>16</v>
      </c>
      <c r="F6" s="36" t="s">
        <v>17</v>
      </c>
      <c r="G6" s="37" t="s">
        <v>23</v>
      </c>
      <c r="H6" s="38" t="s">
        <v>15</v>
      </c>
      <c r="I6" s="54">
        <v>24</v>
      </c>
      <c r="J6" s="36" t="s">
        <v>16</v>
      </c>
      <c r="K6" s="36" t="s">
        <v>17</v>
      </c>
      <c r="L6" s="37" t="s">
        <v>23</v>
      </c>
      <c r="M6" s="38" t="s">
        <v>15</v>
      </c>
      <c r="N6" s="54">
        <v>24</v>
      </c>
      <c r="O6" s="36" t="s">
        <v>16</v>
      </c>
      <c r="P6" s="48" t="s">
        <v>17</v>
      </c>
      <c r="Q6" s="23"/>
    </row>
    <row r="7" spans="1:16" s="28" customFormat="1" ht="15.75" customHeight="1">
      <c r="A7" s="49" t="s">
        <v>4</v>
      </c>
      <c r="B7" s="50">
        <v>26124</v>
      </c>
      <c r="C7" s="51">
        <v>100</v>
      </c>
      <c r="D7" s="50">
        <v>17985</v>
      </c>
      <c r="E7" s="51">
        <v>100</v>
      </c>
      <c r="F7" s="52">
        <v>-31.155</v>
      </c>
      <c r="G7" s="50">
        <v>4869</v>
      </c>
      <c r="H7" s="51">
        <v>100</v>
      </c>
      <c r="I7" s="50">
        <v>3682</v>
      </c>
      <c r="J7" s="74">
        <v>100</v>
      </c>
      <c r="K7" s="53">
        <v>-24.4</v>
      </c>
      <c r="L7" s="50">
        <v>21255</v>
      </c>
      <c r="M7" s="51">
        <v>100</v>
      </c>
      <c r="N7" s="50">
        <v>14303</v>
      </c>
      <c r="O7" s="51">
        <v>100</v>
      </c>
      <c r="P7" s="77">
        <v>-32.7</v>
      </c>
    </row>
    <row r="8" spans="1:16" ht="18" customHeight="1" collapsed="1">
      <c r="A8" s="56" t="s">
        <v>5</v>
      </c>
      <c r="B8" s="50">
        <v>11315</v>
      </c>
      <c r="C8" s="58">
        <v>43.31266268565304</v>
      </c>
      <c r="D8" s="50">
        <v>7824</v>
      </c>
      <c r="E8" s="78">
        <f>(D8/D7)*100</f>
        <v>43.502919099249375</v>
      </c>
      <c r="F8" s="62">
        <v>-30.9</v>
      </c>
      <c r="G8" s="50">
        <v>1225</v>
      </c>
      <c r="H8" s="58">
        <v>25.159170260833847</v>
      </c>
      <c r="I8" s="50">
        <v>1058</v>
      </c>
      <c r="J8" s="79">
        <f>(I8/I7)*100</f>
        <v>28.7343834872352</v>
      </c>
      <c r="K8" s="64">
        <v>-13.6</v>
      </c>
      <c r="L8" s="50">
        <v>10090</v>
      </c>
      <c r="M8" s="58">
        <v>47.471183250999765</v>
      </c>
      <c r="N8" s="50">
        <v>6766</v>
      </c>
      <c r="O8" s="80">
        <f>(N8/N7)*100</f>
        <v>47.30476123890093</v>
      </c>
      <c r="P8" s="81">
        <v>-32.9</v>
      </c>
    </row>
    <row r="9" spans="1:16" ht="18" customHeight="1">
      <c r="A9" s="56" t="s">
        <v>6</v>
      </c>
      <c r="B9" s="50">
        <v>5876</v>
      </c>
      <c r="C9" s="58">
        <v>22.49272699433471</v>
      </c>
      <c r="D9" s="50">
        <v>4144</v>
      </c>
      <c r="E9" s="78">
        <f>(D9/D7)*100</f>
        <v>23.041423408395886</v>
      </c>
      <c r="F9" s="62">
        <v>-29.5</v>
      </c>
      <c r="G9" s="50">
        <v>1179</v>
      </c>
      <c r="H9" s="58">
        <v>24.21441774491682</v>
      </c>
      <c r="I9" s="50">
        <v>884</v>
      </c>
      <c r="J9" s="79">
        <f>(I9/I7)*100</f>
        <v>24.00869092884302</v>
      </c>
      <c r="K9" s="64">
        <v>-25</v>
      </c>
      <c r="L9" s="50">
        <v>4697</v>
      </c>
      <c r="M9" s="58">
        <v>22.098329804751824</v>
      </c>
      <c r="N9" s="50">
        <v>3260</v>
      </c>
      <c r="O9" s="80">
        <f>(N9/N7)*100</f>
        <v>22.792421170383836</v>
      </c>
      <c r="P9" s="81">
        <v>-30.6</v>
      </c>
    </row>
    <row r="10" spans="1:16" ht="18" customHeight="1">
      <c r="A10" s="56" t="s">
        <v>7</v>
      </c>
      <c r="B10" s="50">
        <v>5001</v>
      </c>
      <c r="C10" s="58">
        <v>19.14331649058337</v>
      </c>
      <c r="D10" s="50">
        <v>3232</v>
      </c>
      <c r="E10" s="78">
        <f>(D10/D7)*100</f>
        <v>17.970530998053935</v>
      </c>
      <c r="F10" s="62">
        <v>-35.4</v>
      </c>
      <c r="G10" s="50">
        <v>1413</v>
      </c>
      <c r="H10" s="58">
        <v>29.02033271719039</v>
      </c>
      <c r="I10" s="50">
        <v>1001</v>
      </c>
      <c r="J10" s="79">
        <f>(I10/I7)*100</f>
        <v>27.186311787072242</v>
      </c>
      <c r="K10" s="64">
        <v>-29.2</v>
      </c>
      <c r="L10" s="50">
        <v>3588</v>
      </c>
      <c r="M10" s="58">
        <v>16.880733944954127</v>
      </c>
      <c r="N10" s="50">
        <v>2231</v>
      </c>
      <c r="O10" s="80">
        <f>(N10/N7)*100</f>
        <v>15.598126267216667</v>
      </c>
      <c r="P10" s="81">
        <v>-37.8</v>
      </c>
    </row>
    <row r="11" spans="1:16" ht="18" customHeight="1">
      <c r="A11" s="56" t="s">
        <v>8</v>
      </c>
      <c r="B11" s="50">
        <v>2601</v>
      </c>
      <c r="C11" s="58">
        <v>9.956361966008268</v>
      </c>
      <c r="D11" s="50">
        <v>1779</v>
      </c>
      <c r="E11" s="78">
        <f>(D11/D7)*100</f>
        <v>9.891576313594662</v>
      </c>
      <c r="F11" s="62">
        <v>-31.6</v>
      </c>
      <c r="G11" s="50">
        <v>670</v>
      </c>
      <c r="H11" s="58">
        <v>13.760525775313207</v>
      </c>
      <c r="I11" s="50">
        <v>467</v>
      </c>
      <c r="J11" s="79">
        <f>(I11/I7)*100</f>
        <v>12.683324280282454</v>
      </c>
      <c r="K11" s="64">
        <v>-30.3</v>
      </c>
      <c r="L11" s="50">
        <v>1931</v>
      </c>
      <c r="M11" s="58">
        <v>9.084921195012939</v>
      </c>
      <c r="N11" s="50">
        <v>1312</v>
      </c>
      <c r="O11" s="80">
        <f>(N11/N7)*100</f>
        <v>9.172900790044046</v>
      </c>
      <c r="P11" s="81">
        <v>-32.1</v>
      </c>
    </row>
    <row r="12" spans="1:16" ht="18" customHeight="1">
      <c r="A12" s="56" t="s">
        <v>9</v>
      </c>
      <c r="B12" s="50">
        <v>599</v>
      </c>
      <c r="C12" s="58">
        <v>2.292910733425203</v>
      </c>
      <c r="D12" s="50">
        <v>459</v>
      </c>
      <c r="E12" s="78">
        <f>(D12/D7)*100</f>
        <v>2.5521267723102583</v>
      </c>
      <c r="F12" s="62">
        <v>-23.4</v>
      </c>
      <c r="G12" s="50">
        <v>204</v>
      </c>
      <c r="H12" s="58">
        <v>4.18977202711029</v>
      </c>
      <c r="I12" s="50">
        <v>146</v>
      </c>
      <c r="J12" s="79">
        <f>(I12/I7)*100</f>
        <v>3.9652362846279194</v>
      </c>
      <c r="K12" s="64">
        <v>-28.4</v>
      </c>
      <c r="L12" s="50">
        <v>395</v>
      </c>
      <c r="M12" s="58">
        <v>1.8583862620559868</v>
      </c>
      <c r="N12" s="50">
        <v>313</v>
      </c>
      <c r="O12" s="80">
        <f>(N12/N7)*100</f>
        <v>2.1883520939663006</v>
      </c>
      <c r="P12" s="81">
        <v>-20.8</v>
      </c>
    </row>
    <row r="13" spans="1:16" ht="18" customHeight="1">
      <c r="A13" s="56" t="s">
        <v>10</v>
      </c>
      <c r="B13" s="50">
        <v>405</v>
      </c>
      <c r="C13" s="58">
        <v>1.5502985760220487</v>
      </c>
      <c r="D13" s="50">
        <v>308</v>
      </c>
      <c r="E13" s="78">
        <f>(D13/D7)*100</f>
        <v>1.7125382262996942</v>
      </c>
      <c r="F13" s="62">
        <v>-24</v>
      </c>
      <c r="G13" s="50">
        <v>119</v>
      </c>
      <c r="H13" s="58">
        <v>2.444033682481002</v>
      </c>
      <c r="I13" s="50">
        <v>86</v>
      </c>
      <c r="J13" s="79">
        <f>(I13/I7)*100</f>
        <v>2.3356871265616514</v>
      </c>
      <c r="K13" s="64">
        <v>-27.7</v>
      </c>
      <c r="L13" s="50">
        <v>286</v>
      </c>
      <c r="M13" s="58">
        <v>1.345565749235474</v>
      </c>
      <c r="N13" s="50">
        <v>222</v>
      </c>
      <c r="O13" s="80">
        <f>(N13/N7)*100</f>
        <v>1.5521219324617213</v>
      </c>
      <c r="P13" s="81">
        <v>-22.4</v>
      </c>
    </row>
    <row r="14" spans="1:16" ht="18" customHeight="1">
      <c r="A14" s="56" t="s">
        <v>11</v>
      </c>
      <c r="B14" s="50">
        <v>235</v>
      </c>
      <c r="C14" s="58">
        <v>0.8995559638646455</v>
      </c>
      <c r="D14" s="50">
        <v>171</v>
      </c>
      <c r="E14" s="78">
        <f>(D14/D7)*100</f>
        <v>0.950792326939116</v>
      </c>
      <c r="F14" s="62">
        <v>-27.2</v>
      </c>
      <c r="G14" s="50">
        <v>49</v>
      </c>
      <c r="H14" s="58">
        <v>1.0063668104333539</v>
      </c>
      <c r="I14" s="50">
        <v>29</v>
      </c>
      <c r="J14" s="79">
        <f>(I14/I7)*100</f>
        <v>0.7876154263986964</v>
      </c>
      <c r="K14" s="64">
        <v>-40.8</v>
      </c>
      <c r="L14" s="50">
        <v>186</v>
      </c>
      <c r="M14" s="58">
        <v>0.8750882145377559</v>
      </c>
      <c r="N14" s="50">
        <v>142</v>
      </c>
      <c r="O14" s="80">
        <f>(N14/N7)*100</f>
        <v>0.9927987135565965</v>
      </c>
      <c r="P14" s="81">
        <v>-23.7</v>
      </c>
    </row>
    <row r="15" spans="1:16" ht="18" customHeight="1">
      <c r="A15" s="59" t="s">
        <v>12</v>
      </c>
      <c r="B15" s="55">
        <v>92</v>
      </c>
      <c r="C15" s="61">
        <v>0.3521665901087123</v>
      </c>
      <c r="D15" s="55">
        <v>68</v>
      </c>
      <c r="E15" s="82">
        <f>(D15/D7)*100</f>
        <v>0.3780928551570753</v>
      </c>
      <c r="F15" s="63">
        <v>-26.1</v>
      </c>
      <c r="G15" s="55">
        <v>10</v>
      </c>
      <c r="H15" s="61">
        <v>0.20538098172109262</v>
      </c>
      <c r="I15" s="55">
        <v>11</v>
      </c>
      <c r="J15" s="83">
        <f>(I15/I7)*100</f>
        <v>0.29875067897881585</v>
      </c>
      <c r="K15" s="65">
        <v>10</v>
      </c>
      <c r="L15" s="55">
        <v>82</v>
      </c>
      <c r="M15" s="61">
        <v>0.3857915784521289</v>
      </c>
      <c r="N15" s="55">
        <v>57</v>
      </c>
      <c r="O15" s="84">
        <f>(N15/N7)*100</f>
        <v>0.3985177934699014</v>
      </c>
      <c r="P15" s="85">
        <v>-30.5</v>
      </c>
    </row>
    <row r="16" spans="3:9" ht="18" customHeight="1">
      <c r="C16" s="6"/>
      <c r="I16" s="33" t="s">
        <v>25</v>
      </c>
    </row>
    <row r="17" ht="18" customHeight="1"/>
    <row r="18" spans="1:16" ht="18" customHeight="1" thickBot="1">
      <c r="A18" s="18" t="s">
        <v>13</v>
      </c>
      <c r="B18" s="19"/>
      <c r="C18" s="20"/>
      <c r="D18" s="31"/>
      <c r="E18" s="20"/>
      <c r="F18" s="20"/>
      <c r="G18" s="18"/>
      <c r="H18" s="20"/>
      <c r="I18" s="34"/>
      <c r="J18" s="11"/>
      <c r="K18" s="11"/>
      <c r="L18" s="10"/>
      <c r="M18" s="11"/>
      <c r="N18" s="34"/>
      <c r="O18" s="12"/>
      <c r="P18" s="13" t="s">
        <v>14</v>
      </c>
    </row>
    <row r="19" spans="1:17" ht="18" customHeight="1" thickTop="1">
      <c r="A19" s="98" t="s">
        <v>0</v>
      </c>
      <c r="B19" s="92" t="s">
        <v>1</v>
      </c>
      <c r="C19" s="93"/>
      <c r="D19" s="93"/>
      <c r="E19" s="93"/>
      <c r="F19" s="94"/>
      <c r="G19" s="14" t="s">
        <v>2</v>
      </c>
      <c r="H19" s="15"/>
      <c r="I19" s="35"/>
      <c r="J19" s="15"/>
      <c r="K19" s="16"/>
      <c r="L19" s="92" t="s">
        <v>3</v>
      </c>
      <c r="M19" s="93"/>
      <c r="N19" s="93"/>
      <c r="O19" s="93"/>
      <c r="P19" s="93"/>
      <c r="Q19" s="17"/>
    </row>
    <row r="20" spans="1:17" ht="18" customHeight="1">
      <c r="A20" s="99"/>
      <c r="B20" s="37" t="s">
        <v>23</v>
      </c>
      <c r="C20" s="38" t="s">
        <v>15</v>
      </c>
      <c r="D20" s="54">
        <v>24</v>
      </c>
      <c r="E20" s="36" t="s">
        <v>16</v>
      </c>
      <c r="F20" s="36" t="s">
        <v>17</v>
      </c>
      <c r="G20" s="37" t="s">
        <v>23</v>
      </c>
      <c r="H20" s="38" t="s">
        <v>15</v>
      </c>
      <c r="I20" s="54">
        <v>24</v>
      </c>
      <c r="J20" s="36" t="s">
        <v>16</v>
      </c>
      <c r="K20" s="36" t="s">
        <v>17</v>
      </c>
      <c r="L20" s="37" t="s">
        <v>23</v>
      </c>
      <c r="M20" s="38" t="s">
        <v>15</v>
      </c>
      <c r="N20" s="54">
        <v>24</v>
      </c>
      <c r="O20" s="36" t="s">
        <v>16</v>
      </c>
      <c r="P20" s="48" t="s">
        <v>17</v>
      </c>
      <c r="Q20" s="17"/>
    </row>
    <row r="21" spans="1:18" s="28" customFormat="1" ht="18" customHeight="1">
      <c r="A21" s="49" t="s">
        <v>4</v>
      </c>
      <c r="B21" s="50">
        <v>46702</v>
      </c>
      <c r="C21" s="51">
        <v>100</v>
      </c>
      <c r="D21" s="50">
        <v>35297</v>
      </c>
      <c r="E21" s="51">
        <v>100</v>
      </c>
      <c r="F21" s="52">
        <v>-24.4</v>
      </c>
      <c r="G21" s="50">
        <v>26419</v>
      </c>
      <c r="H21" s="51">
        <v>100</v>
      </c>
      <c r="I21" s="50">
        <v>18795</v>
      </c>
      <c r="J21" s="51">
        <v>100</v>
      </c>
      <c r="K21" s="52">
        <v>-28.86</v>
      </c>
      <c r="L21" s="50">
        <v>20389</v>
      </c>
      <c r="M21" s="51">
        <v>100</v>
      </c>
      <c r="N21" s="50">
        <v>16502</v>
      </c>
      <c r="O21" s="51">
        <v>100</v>
      </c>
      <c r="P21" s="77">
        <v>-19.1</v>
      </c>
      <c r="Q21" s="27"/>
      <c r="R21" s="27"/>
    </row>
    <row r="22" spans="1:18" ht="18" customHeight="1" collapsed="1">
      <c r="A22" s="56" t="s">
        <v>5</v>
      </c>
      <c r="B22" s="50">
        <v>2095</v>
      </c>
      <c r="C22" s="58">
        <v>4.485889255278146</v>
      </c>
      <c r="D22" s="50">
        <v>1994</v>
      </c>
      <c r="E22" s="78">
        <f>(D22/D21)*100</f>
        <v>5.649205314899283</v>
      </c>
      <c r="F22" s="62">
        <v>-4.8</v>
      </c>
      <c r="G22" s="57">
        <v>792</v>
      </c>
      <c r="H22" s="58">
        <v>3.1050471267862574</v>
      </c>
      <c r="I22" s="75" t="s">
        <v>26</v>
      </c>
      <c r="J22" s="75" t="s">
        <v>26</v>
      </c>
      <c r="K22" s="75" t="s">
        <v>26</v>
      </c>
      <c r="L22" s="50">
        <v>1278</v>
      </c>
      <c r="M22" s="58">
        <v>6.26808573250282</v>
      </c>
      <c r="N22" s="50">
        <v>945</v>
      </c>
      <c r="O22" s="80">
        <f>(N22/N21)*100</f>
        <v>5.726578596533753</v>
      </c>
      <c r="P22" s="81">
        <v>-26.1</v>
      </c>
      <c r="Q22" s="17"/>
      <c r="R22" s="17"/>
    </row>
    <row r="23" spans="1:18" ht="18" customHeight="1">
      <c r="A23" s="56" t="s">
        <v>6</v>
      </c>
      <c r="B23" s="50">
        <v>4098</v>
      </c>
      <c r="C23" s="58">
        <v>8.774784805789903</v>
      </c>
      <c r="D23" s="50">
        <v>3149</v>
      </c>
      <c r="E23" s="78">
        <f>(D23/D21)*100</f>
        <v>8.921438082556591</v>
      </c>
      <c r="F23" s="62">
        <v>-23.2</v>
      </c>
      <c r="G23" s="57">
        <v>2170</v>
      </c>
      <c r="H23" s="58">
        <v>7.677105503192459</v>
      </c>
      <c r="I23" s="75" t="s">
        <v>26</v>
      </c>
      <c r="J23" s="75" t="s">
        <v>26</v>
      </c>
      <c r="K23" s="75" t="s">
        <v>26</v>
      </c>
      <c r="L23" s="50">
        <v>2077</v>
      </c>
      <c r="M23" s="58">
        <v>10.186865466673206</v>
      </c>
      <c r="N23" s="50">
        <v>1602</v>
      </c>
      <c r="O23" s="80">
        <f>(N23/N21)*100</f>
        <v>9.707914192219125</v>
      </c>
      <c r="P23" s="81">
        <v>-22.9</v>
      </c>
      <c r="Q23" s="17"/>
      <c r="R23" s="17"/>
    </row>
    <row r="24" spans="1:18" ht="18" customHeight="1">
      <c r="A24" s="56" t="s">
        <v>7</v>
      </c>
      <c r="B24" s="50">
        <v>10335</v>
      </c>
      <c r="C24" s="58">
        <v>22.1</v>
      </c>
      <c r="D24" s="50">
        <v>7194</v>
      </c>
      <c r="E24" s="78">
        <f>(D24/D21)*100</f>
        <v>20.381335524265516</v>
      </c>
      <c r="F24" s="62">
        <v>-30.4</v>
      </c>
      <c r="G24" s="57">
        <v>5973</v>
      </c>
      <c r="H24" s="58">
        <v>21.606111280024322</v>
      </c>
      <c r="I24" s="75" t="s">
        <v>26</v>
      </c>
      <c r="J24" s="75" t="s">
        <v>26</v>
      </c>
      <c r="K24" s="75" t="s">
        <v>26</v>
      </c>
      <c r="L24" s="50">
        <v>4650</v>
      </c>
      <c r="M24" s="58">
        <v>22.806415223895236</v>
      </c>
      <c r="N24" s="50">
        <v>3227</v>
      </c>
      <c r="O24" s="80">
        <f>(N24/N21)*100</f>
        <v>19.555205429644893</v>
      </c>
      <c r="P24" s="81">
        <v>-30.6</v>
      </c>
      <c r="Q24" s="17"/>
      <c r="R24" s="17"/>
    </row>
    <row r="25" spans="1:18" ht="18" customHeight="1">
      <c r="A25" s="56" t="s">
        <v>8</v>
      </c>
      <c r="B25" s="50">
        <v>10284</v>
      </c>
      <c r="C25" s="58">
        <v>22.020470215408334</v>
      </c>
      <c r="D25" s="50">
        <v>8350</v>
      </c>
      <c r="E25" s="78">
        <f>(D25/D21)*100</f>
        <v>23.656401393886167</v>
      </c>
      <c r="F25" s="62">
        <v>-18.8</v>
      </c>
      <c r="G25" s="57">
        <v>5931</v>
      </c>
      <c r="H25" s="58">
        <v>21.621313469139555</v>
      </c>
      <c r="I25" s="75" t="s">
        <v>26</v>
      </c>
      <c r="J25" s="75" t="s">
        <v>26</v>
      </c>
      <c r="K25" s="75" t="s">
        <v>26</v>
      </c>
      <c r="L25" s="50">
        <v>4595</v>
      </c>
      <c r="M25" s="58">
        <v>22.53666192554809</v>
      </c>
      <c r="N25" s="50">
        <v>3877</v>
      </c>
      <c r="O25" s="80">
        <f>(N25/N21)*100</f>
        <v>23.4941219246152</v>
      </c>
      <c r="P25" s="81">
        <v>-15.6</v>
      </c>
      <c r="Q25" s="17"/>
      <c r="R25" s="17"/>
    </row>
    <row r="26" spans="1:18" ht="18" customHeight="1">
      <c r="A26" s="56" t="s">
        <v>9</v>
      </c>
      <c r="B26" s="50">
        <v>4886</v>
      </c>
      <c r="C26" s="58">
        <v>10.46207871183247</v>
      </c>
      <c r="D26" s="50">
        <v>3273</v>
      </c>
      <c r="E26" s="78">
        <f>(D26/D21)*100</f>
        <v>9.272742726010708</v>
      </c>
      <c r="F26" s="62">
        <v>-33</v>
      </c>
      <c r="G26" s="57">
        <v>3501</v>
      </c>
      <c r="H26" s="58">
        <v>13.138491942839769</v>
      </c>
      <c r="I26" s="75" t="s">
        <v>26</v>
      </c>
      <c r="J26" s="75" t="s">
        <v>26</v>
      </c>
      <c r="K26" s="75" t="s">
        <v>26</v>
      </c>
      <c r="L26" s="50">
        <v>1429</v>
      </c>
      <c r="M26" s="58">
        <v>7.008681151601354</v>
      </c>
      <c r="N26" s="50">
        <v>1287</v>
      </c>
      <c r="O26" s="80">
        <f>(N26/N21)*100</f>
        <v>7.799054660041207</v>
      </c>
      <c r="P26" s="81">
        <v>-9.9</v>
      </c>
      <c r="Q26" s="17"/>
      <c r="R26" s="17"/>
    </row>
    <row r="27" spans="1:18" ht="18" customHeight="1">
      <c r="A27" s="56" t="s">
        <v>10</v>
      </c>
      <c r="B27" s="50">
        <v>5140</v>
      </c>
      <c r="C27" s="58">
        <v>11.00595263586142</v>
      </c>
      <c r="D27" s="50">
        <v>4337</v>
      </c>
      <c r="E27" s="78">
        <f>(D27/D21)*100</f>
        <v>12.287163215004108</v>
      </c>
      <c r="F27" s="62">
        <v>-15.6</v>
      </c>
      <c r="G27" s="57">
        <v>3045</v>
      </c>
      <c r="H27" s="58">
        <v>13.172696868349043</v>
      </c>
      <c r="I27" s="75" t="s">
        <v>26</v>
      </c>
      <c r="J27" s="75" t="s">
        <v>26</v>
      </c>
      <c r="K27" s="75" t="s">
        <v>26</v>
      </c>
      <c r="L27" s="50">
        <v>1674</v>
      </c>
      <c r="M27" s="58">
        <v>8.210309480602286</v>
      </c>
      <c r="N27" s="50">
        <v>1795</v>
      </c>
      <c r="O27" s="80">
        <f>(N27/N21)*100</f>
        <v>10.87746939764877</v>
      </c>
      <c r="P27" s="81">
        <v>7.2</v>
      </c>
      <c r="Q27" s="17"/>
      <c r="R27" s="17"/>
    </row>
    <row r="28" spans="1:18" ht="18" customHeight="1">
      <c r="A28" s="56" t="s">
        <v>11</v>
      </c>
      <c r="B28" s="50">
        <v>4346</v>
      </c>
      <c r="C28" s="58">
        <v>9.305811314290608</v>
      </c>
      <c r="D28" s="50">
        <v>3827</v>
      </c>
      <c r="E28" s="78">
        <f>(D28/D21)*100</f>
        <v>10.84228121370088</v>
      </c>
      <c r="F28" s="62">
        <v>-11.9</v>
      </c>
      <c r="G28" s="57">
        <v>2820</v>
      </c>
      <c r="H28" s="58">
        <v>8.486622073578594</v>
      </c>
      <c r="I28" s="75" t="s">
        <v>26</v>
      </c>
      <c r="J28" s="75" t="s">
        <v>26</v>
      </c>
      <c r="K28" s="75" t="s">
        <v>26</v>
      </c>
      <c r="L28" s="50">
        <v>2113</v>
      </c>
      <c r="M28" s="58">
        <v>10.363431261954975</v>
      </c>
      <c r="N28" s="50">
        <v>1932</v>
      </c>
      <c r="O28" s="80">
        <f>(N28/N21)*100</f>
        <v>11.707671797357897</v>
      </c>
      <c r="P28" s="81">
        <v>-8.6</v>
      </c>
      <c r="Q28" s="17"/>
      <c r="R28" s="17"/>
    </row>
    <row r="29" spans="1:18" ht="18" customHeight="1">
      <c r="A29" s="59" t="s">
        <v>12</v>
      </c>
      <c r="B29" s="55">
        <v>5518</v>
      </c>
      <c r="C29" s="61">
        <v>11.815339814140723</v>
      </c>
      <c r="D29" s="55">
        <v>3173</v>
      </c>
      <c r="E29" s="82">
        <f>(D29/D21)*100</f>
        <v>8.989432529676742</v>
      </c>
      <c r="F29" s="66">
        <v>-42.5</v>
      </c>
      <c r="G29" s="60">
        <v>2188</v>
      </c>
      <c r="H29" s="61">
        <v>11.188811188811188</v>
      </c>
      <c r="I29" s="76" t="s">
        <v>26</v>
      </c>
      <c r="J29" s="76" t="s">
        <v>26</v>
      </c>
      <c r="K29" s="76" t="s">
        <v>26</v>
      </c>
      <c r="L29" s="55">
        <v>2574</v>
      </c>
      <c r="M29" s="61">
        <v>12.6244543626465</v>
      </c>
      <c r="N29" s="55">
        <v>1836</v>
      </c>
      <c r="O29" s="84">
        <f>(N29/N21)*100</f>
        <v>11.125924130408436</v>
      </c>
      <c r="P29" s="85">
        <v>-28.7</v>
      </c>
      <c r="Q29" s="17"/>
      <c r="R29" s="17"/>
    </row>
    <row r="30" spans="4:7" ht="4.5" customHeight="1">
      <c r="D30" s="32"/>
      <c r="G30" s="21"/>
    </row>
    <row r="31" spans="1:16" ht="14.25" customHeight="1">
      <c r="A31" s="100" t="s">
        <v>27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90"/>
      <c r="P31" s="90"/>
    </row>
    <row r="32" spans="1:16" ht="14.25" customHeight="1">
      <c r="A32" s="101" t="s">
        <v>28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</row>
    <row r="33" spans="1:16" ht="14.25" customHeight="1">
      <c r="A33" s="101" t="s">
        <v>29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</row>
    <row r="34" spans="1:16" ht="14.25" customHeight="1">
      <c r="A34" s="101" t="s">
        <v>30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</row>
    <row r="35" spans="1:16" ht="14.25" customHeight="1">
      <c r="A35" s="101" t="s">
        <v>31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4.25" customHeight="1">
      <c r="A36" s="89" t="s">
        <v>33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1:21" ht="14.25" customHeight="1">
      <c r="A37" s="88" t="s">
        <v>32</v>
      </c>
      <c r="B37" s="88"/>
      <c r="C37" s="88"/>
      <c r="D37" s="88"/>
      <c r="E37" s="88"/>
      <c r="F37" s="88"/>
      <c r="G37" s="88"/>
      <c r="H37" s="88"/>
      <c r="I37" s="88"/>
      <c r="J37" s="6"/>
      <c r="K37" s="86"/>
      <c r="L37" s="86"/>
      <c r="M37" s="86"/>
      <c r="N37" s="86"/>
      <c r="O37" s="87"/>
      <c r="P37" s="87"/>
      <c r="Q37" s="87"/>
      <c r="R37" s="87"/>
      <c r="S37" s="87"/>
      <c r="T37" s="87"/>
      <c r="U37" s="87"/>
    </row>
    <row r="38" spans="1:21" ht="14.25" customHeight="1">
      <c r="A38" s="89" t="s">
        <v>34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87"/>
      <c r="R38" s="87"/>
      <c r="S38" s="87"/>
      <c r="T38" s="87"/>
      <c r="U38" s="87"/>
    </row>
    <row r="39" spans="1:8" ht="17.25" customHeight="1">
      <c r="A39" s="67" t="s">
        <v>24</v>
      </c>
      <c r="B39" s="68"/>
      <c r="C39" s="69"/>
      <c r="D39" s="70"/>
      <c r="E39" s="71"/>
      <c r="F39" s="72"/>
      <c r="G39" s="73"/>
      <c r="H39" s="69"/>
    </row>
    <row r="41" ht="14.25">
      <c r="A41" s="22"/>
    </row>
  </sheetData>
  <sheetProtection/>
  <mergeCells count="15">
    <mergeCell ref="A31:P31"/>
    <mergeCell ref="A32:P32"/>
    <mergeCell ref="A33:P33"/>
    <mergeCell ref="A34:P34"/>
    <mergeCell ref="A35:P35"/>
    <mergeCell ref="A38:P38"/>
    <mergeCell ref="A3:G3"/>
    <mergeCell ref="B5:F5"/>
    <mergeCell ref="G5:K5"/>
    <mergeCell ref="L5:P5"/>
    <mergeCell ref="A5:A6"/>
    <mergeCell ref="B19:F19"/>
    <mergeCell ref="L19:P19"/>
    <mergeCell ref="A19:A20"/>
    <mergeCell ref="A36:P36"/>
  </mergeCells>
  <printOptions/>
  <pageMargins left="0.3937007874015748" right="0" top="0.984251968503937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2014-05-20T00:27:47Z</cp:lastPrinted>
  <dcterms:created xsi:type="dcterms:W3CDTF">2003-01-27T06:49:32Z</dcterms:created>
  <dcterms:modified xsi:type="dcterms:W3CDTF">2014-08-05T01:33:54Z</dcterms:modified>
  <cp:category/>
  <cp:version/>
  <cp:contentType/>
  <cp:contentStatus/>
</cp:coreProperties>
</file>