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14" sheetId="1" r:id="rId1"/>
    <sheet name="Sheet1" sheetId="2" r:id="rId2"/>
  </sheets>
  <definedNames>
    <definedName name="_xlnm.Print_Area" localSheetId="0">'14'!$A$1:$M$44</definedName>
  </definedNames>
  <calcPr fullCalcOnLoad="1"/>
</workbook>
</file>

<file path=xl/sharedStrings.xml><?xml version="1.0" encoding="utf-8"?>
<sst xmlns="http://schemas.openxmlformats.org/spreadsheetml/2006/main" count="81" uniqueCount="42">
  <si>
    <t>　</t>
  </si>
  <si>
    <t>　　　実　　　　　　　数（人）</t>
  </si>
  <si>
    <t>　構　　　成　　　比（％）</t>
  </si>
  <si>
    <t>区　　　　分</t>
  </si>
  <si>
    <t>平成2年</t>
  </si>
  <si>
    <t>全　　　産　　　業</t>
  </si>
  <si>
    <t>農業</t>
  </si>
  <si>
    <t>林業</t>
  </si>
  <si>
    <t>漁業</t>
  </si>
  <si>
    <t>建設業</t>
  </si>
  <si>
    <t>製造業</t>
  </si>
  <si>
    <t>電気・ガス・熱供給・水道業</t>
  </si>
  <si>
    <t>サービス業</t>
  </si>
  <si>
    <t>公務</t>
  </si>
  <si>
    <t>分類不能の産業</t>
  </si>
  <si>
    <t>14　産業別就業者数</t>
  </si>
  <si>
    <r>
      <t>人口・労働　3</t>
    </r>
    <r>
      <rPr>
        <sz val="12"/>
        <rFont val="Osaka"/>
        <family val="3"/>
      </rPr>
      <t>9</t>
    </r>
  </si>
  <si>
    <t>情報通信業</t>
  </si>
  <si>
    <t>複合サービス事業</t>
  </si>
  <si>
    <t>38　人口・労働</t>
  </si>
  <si>
    <t>第　１　次　産　業</t>
  </si>
  <si>
    <t>第　２　次　産　業</t>
  </si>
  <si>
    <t>第　３　次　産　業</t>
  </si>
  <si>
    <t>資料：総務省統計局「国勢調査報告」</t>
  </si>
  <si>
    <t>医療，福祉</t>
  </si>
  <si>
    <t>教育，学習支援業</t>
  </si>
  <si>
    <t>-</t>
  </si>
  <si>
    <t>鉱業，採石業，砂利採取業</t>
  </si>
  <si>
    <t>運輸業，郵便業</t>
  </si>
  <si>
    <t>卸売業，小売業</t>
  </si>
  <si>
    <t>金融業，保険業</t>
  </si>
  <si>
    <t>不動産業,物品賃借業</t>
  </si>
  <si>
    <t>学術研究,専門・技術サービス業</t>
  </si>
  <si>
    <t>宿泊業，飲食サービス業</t>
  </si>
  <si>
    <t>生活関連サービス業，娯楽業</t>
  </si>
  <si>
    <t>　注：１　平成19年に産業分類の改訂があったため、平成22年の集計は新分類による。</t>
  </si>
  <si>
    <t>　　　２　平成19年以前の数値については、改定により以下の区分が含まれる。</t>
  </si>
  <si>
    <t>　　　　(1) 情報通信業に、「運輸業、郵便業」の一部が含まれる。</t>
  </si>
  <si>
    <t>　　　　(2) 卸売・小売業に、「宿泊業，飲食サービス業」の一部が含まれる。</t>
  </si>
  <si>
    <t>確認</t>
  </si>
  <si>
    <t>　　　　(3) サービス業に、「不動産業，物品賃貸業」の一部、「学術研究、専門・技術サービス業」の一部、「生活関連サービス業，娯楽業」の一部が</t>
  </si>
  <si>
    <t>　　　　　含まれる。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</si>
</sst>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  <numFmt numFmtId="220" formatCode="#,##0.0_ ;[Red]\-#,##0.0\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9"/>
      <name val="Osaka"/>
      <family val="3"/>
    </font>
    <font>
      <sz val="11"/>
      <name val="Osaka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7" fillId="0" borderId="0" xfId="61" applyFont="1">
      <alignment/>
      <protection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0" fontId="0" fillId="0" borderId="0" xfId="61" applyBorder="1" applyAlignment="1">
      <alignment horizontal="distributed"/>
      <protection/>
    </xf>
    <xf numFmtId="0" fontId="0" fillId="0" borderId="11" xfId="61" applyBorder="1" applyAlignment="1">
      <alignment horizontal="distributed"/>
      <protection/>
    </xf>
    <xf numFmtId="0" fontId="0" fillId="0" borderId="12" xfId="61" applyBorder="1">
      <alignment/>
      <protection/>
    </xf>
    <xf numFmtId="0" fontId="0" fillId="0" borderId="12" xfId="61" applyFont="1" applyBorder="1">
      <alignment/>
      <protection/>
    </xf>
    <xf numFmtId="0" fontId="0" fillId="0" borderId="13" xfId="61" applyBorder="1">
      <alignment/>
      <protection/>
    </xf>
    <xf numFmtId="0" fontId="0" fillId="0" borderId="13" xfId="61" applyFont="1" applyBorder="1">
      <alignment/>
      <protection/>
    </xf>
    <xf numFmtId="0" fontId="0" fillId="0" borderId="14" xfId="61" applyFont="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61" applyFont="1" applyFill="1">
      <alignment/>
      <protection/>
    </xf>
    <xf numFmtId="0" fontId="1" fillId="0" borderId="0" xfId="61" applyFont="1">
      <alignment/>
      <protection/>
    </xf>
    <xf numFmtId="38" fontId="1" fillId="0" borderId="0" xfId="49" applyFont="1" applyAlignment="1">
      <alignment/>
    </xf>
    <xf numFmtId="38" fontId="1" fillId="0" borderId="0" xfId="49" applyFont="1" applyFill="1" applyAlignment="1">
      <alignment/>
    </xf>
    <xf numFmtId="38" fontId="0" fillId="0" borderId="0" xfId="49" applyAlignment="1">
      <alignment/>
    </xf>
    <xf numFmtId="38" fontId="0" fillId="0" borderId="0" xfId="49" applyFont="1" applyAlignment="1">
      <alignment/>
    </xf>
    <xf numFmtId="0" fontId="1" fillId="0" borderId="0" xfId="0" applyFont="1" applyFill="1" applyAlignment="1">
      <alignment/>
    </xf>
    <xf numFmtId="0" fontId="0" fillId="0" borderId="12" xfId="6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61" applyBorder="1">
      <alignment/>
      <protection/>
    </xf>
    <xf numFmtId="181" fontId="0" fillId="0" borderId="0" xfId="0" applyNumberFormat="1" applyAlignment="1">
      <alignment/>
    </xf>
    <xf numFmtId="38" fontId="0" fillId="0" borderId="0" xfId="49" applyFont="1" applyFill="1" applyAlignment="1">
      <alignment/>
    </xf>
    <xf numFmtId="0" fontId="0" fillId="0" borderId="0" xfId="61" applyFont="1" applyFill="1" applyBorder="1">
      <alignment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1" fillId="0" borderId="0" xfId="61" applyFont="1" applyFill="1" applyBorder="1" applyAlignment="1">
      <alignment/>
      <protection/>
    </xf>
    <xf numFmtId="0" fontId="1" fillId="0" borderId="11" xfId="61" applyFont="1" applyFill="1" applyBorder="1" applyAlignment="1">
      <alignment horizontal="distributed"/>
      <protection/>
    </xf>
    <xf numFmtId="0" fontId="0" fillId="0" borderId="0" xfId="0" applyFill="1" applyAlignment="1">
      <alignment/>
    </xf>
    <xf numFmtId="181" fontId="0" fillId="0" borderId="0" xfId="49" applyNumberFormat="1" applyFill="1" applyAlignment="1">
      <alignment/>
    </xf>
    <xf numFmtId="181" fontId="1" fillId="0" borderId="0" xfId="49" applyNumberFormat="1" applyFont="1" applyFill="1" applyAlignment="1">
      <alignment/>
    </xf>
    <xf numFmtId="0" fontId="0" fillId="0" borderId="0" xfId="61" applyFill="1" applyBorder="1" applyAlignment="1">
      <alignment/>
      <protection/>
    </xf>
    <xf numFmtId="0" fontId="0" fillId="0" borderId="11" xfId="61" applyFill="1" applyBorder="1" applyAlignment="1">
      <alignment horizontal="distributed"/>
      <protection/>
    </xf>
    <xf numFmtId="38" fontId="0" fillId="0" borderId="0" xfId="49" applyFill="1" applyAlignment="1">
      <alignment/>
    </xf>
    <xf numFmtId="0" fontId="0" fillId="0" borderId="0" xfId="61" applyFont="1" applyFill="1" applyBorder="1" applyAlignment="1">
      <alignment/>
      <protection/>
    </xf>
    <xf numFmtId="0" fontId="0" fillId="0" borderId="11" xfId="61" applyFont="1" applyFill="1" applyBorder="1" applyAlignment="1">
      <alignment horizontal="distributed"/>
      <protection/>
    </xf>
    <xf numFmtId="181" fontId="0" fillId="0" borderId="0" xfId="49" applyNumberFormat="1" applyFont="1" applyFill="1" applyAlignment="1">
      <alignment/>
    </xf>
    <xf numFmtId="0" fontId="8" fillId="0" borderId="0" xfId="61" applyFont="1" applyFill="1" applyBorder="1" applyAlignment="1">
      <alignment/>
      <protection/>
    </xf>
    <xf numFmtId="0" fontId="8" fillId="0" borderId="11" xfId="61" applyFont="1" applyFill="1" applyBorder="1" applyAlignment="1">
      <alignment horizontal="distributed"/>
      <protection/>
    </xf>
    <xf numFmtId="38" fontId="0" fillId="0" borderId="0" xfId="49" applyFont="1" applyFill="1" applyAlignment="1">
      <alignment horizontal="right"/>
    </xf>
    <xf numFmtId="0" fontId="9" fillId="0" borderId="0" xfId="61" applyFont="1" applyFill="1" applyBorder="1" applyAlignment="1">
      <alignment/>
      <protection/>
    </xf>
    <xf numFmtId="0" fontId="9" fillId="0" borderId="11" xfId="61" applyFont="1" applyFill="1" applyBorder="1" applyAlignment="1">
      <alignment horizontal="distributed"/>
      <protection/>
    </xf>
    <xf numFmtId="0" fontId="0" fillId="0" borderId="11" xfId="6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/>
      <protection/>
    </xf>
    <xf numFmtId="0" fontId="0" fillId="0" borderId="12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ill="1" applyBorder="1">
      <alignment/>
      <protection/>
    </xf>
    <xf numFmtId="0" fontId="1" fillId="0" borderId="15" xfId="61" applyFont="1" applyFill="1" applyBorder="1" applyAlignment="1">
      <alignment horizontal="center"/>
      <protection/>
    </xf>
    <xf numFmtId="220" fontId="0" fillId="0" borderId="0" xfId="0" applyNumberFormat="1" applyAlignment="1">
      <alignment/>
    </xf>
    <xf numFmtId="0" fontId="10" fillId="0" borderId="11" xfId="61" applyFont="1" applyFill="1" applyBorder="1" applyAlignment="1">
      <alignment horizontal="distributed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181" fontId="0" fillId="0" borderId="0" xfId="49" applyNumberFormat="1" applyFont="1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産業別就業者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12" zoomScaleNormal="112" zoomScalePageLayoutView="0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0" sqref="L30:L32"/>
    </sheetView>
  </sheetViews>
  <sheetFormatPr defaultColWidth="10.59765625" defaultRowHeight="15"/>
  <cols>
    <col min="1" max="1" width="3.09765625" style="2" customWidth="1"/>
    <col min="2" max="2" width="21.3984375" style="2" customWidth="1"/>
    <col min="3" max="7" width="11.5" style="2" customWidth="1"/>
    <col min="8" max="8" width="7.69921875" style="2" customWidth="1"/>
    <col min="9" max="16384" width="10.59765625" style="2" customWidth="1"/>
  </cols>
  <sheetData>
    <row r="1" spans="1:13" ht="14.25">
      <c r="A1" s="31" t="s">
        <v>19</v>
      </c>
      <c r="F1" s="1"/>
      <c r="M1" s="30" t="s">
        <v>16</v>
      </c>
    </row>
    <row r="3" spans="1:2" ht="17.25">
      <c r="A3" s="3" t="s">
        <v>15</v>
      </c>
      <c r="B3" s="3"/>
    </row>
    <row r="4" spans="1:7" ht="15" thickBot="1">
      <c r="A4" s="4"/>
      <c r="B4" s="4"/>
      <c r="C4" s="4"/>
      <c r="D4" s="4"/>
      <c r="E4" s="4"/>
      <c r="F4" s="5" t="s">
        <v>0</v>
      </c>
      <c r="G4" s="4"/>
    </row>
    <row r="5" spans="1:13" ht="15" thickTop="1">
      <c r="A5" s="58" t="s">
        <v>3</v>
      </c>
      <c r="B5" s="59"/>
      <c r="C5" s="8"/>
      <c r="D5" s="9" t="s">
        <v>1</v>
      </c>
      <c r="E5" s="8"/>
      <c r="F5" s="8"/>
      <c r="G5" s="8"/>
      <c r="H5"/>
      <c r="I5" s="10"/>
      <c r="J5" s="11" t="s">
        <v>2</v>
      </c>
      <c r="K5" s="10"/>
      <c r="L5" s="10"/>
      <c r="M5" s="10"/>
    </row>
    <row r="6" spans="1:13" ht="14.25">
      <c r="A6" s="60"/>
      <c r="B6" s="61"/>
      <c r="C6" s="12" t="s">
        <v>4</v>
      </c>
      <c r="D6" s="13">
        <v>7</v>
      </c>
      <c r="E6" s="14">
        <v>12</v>
      </c>
      <c r="F6" s="15">
        <v>17</v>
      </c>
      <c r="G6" s="55">
        <v>22</v>
      </c>
      <c r="H6" s="16"/>
      <c r="I6" s="12" t="s">
        <v>4</v>
      </c>
      <c r="J6" s="13">
        <v>7</v>
      </c>
      <c r="K6" s="14">
        <v>12</v>
      </c>
      <c r="L6" s="15">
        <v>17</v>
      </c>
      <c r="M6" s="55">
        <v>22</v>
      </c>
    </row>
    <row r="7" spans="1:13" ht="14.25">
      <c r="A7" s="6"/>
      <c r="B7" s="7"/>
      <c r="G7" s="17"/>
      <c r="H7"/>
      <c r="M7" s="18"/>
    </row>
    <row r="8" spans="1:13" ht="14.25">
      <c r="A8" s="32" t="s">
        <v>5</v>
      </c>
      <c r="B8" s="33"/>
      <c r="C8" s="20">
        <v>1067909</v>
      </c>
      <c r="D8" s="20">
        <v>1087442</v>
      </c>
      <c r="E8" s="20">
        <v>1060924</v>
      </c>
      <c r="F8" s="20">
        <v>1010120</v>
      </c>
      <c r="G8" s="20">
        <v>934331</v>
      </c>
      <c r="H8" s="34"/>
      <c r="I8" s="35">
        <v>100</v>
      </c>
      <c r="J8" s="35">
        <v>100</v>
      </c>
      <c r="K8" s="35">
        <v>100</v>
      </c>
      <c r="L8" s="35">
        <v>100</v>
      </c>
      <c r="M8" s="36">
        <f>G8/$G$8*100</f>
        <v>100</v>
      </c>
    </row>
    <row r="9" spans="1:13" ht="14.25">
      <c r="A9" s="37"/>
      <c r="B9" s="38"/>
      <c r="C9" s="39"/>
      <c r="D9" s="39"/>
      <c r="E9" s="39"/>
      <c r="F9" s="39"/>
      <c r="G9" s="20"/>
      <c r="H9" s="34"/>
      <c r="I9" s="39"/>
      <c r="J9" s="39"/>
      <c r="K9" s="39"/>
      <c r="L9" s="39"/>
      <c r="M9" s="20"/>
    </row>
    <row r="10" spans="1:13" ht="14.25">
      <c r="A10" s="40" t="s">
        <v>20</v>
      </c>
      <c r="B10" s="38"/>
      <c r="C10" s="39">
        <v>151443</v>
      </c>
      <c r="D10" s="39">
        <v>117560</v>
      </c>
      <c r="E10" s="39">
        <v>102115</v>
      </c>
      <c r="F10" s="39">
        <v>92540</v>
      </c>
      <c r="G10" s="20">
        <v>71428</v>
      </c>
      <c r="H10" s="34"/>
      <c r="I10" s="35">
        <v>14.181264508492763</v>
      </c>
      <c r="J10" s="35">
        <v>10.810691512742748</v>
      </c>
      <c r="K10" s="35">
        <v>9.6251003841934</v>
      </c>
      <c r="L10" s="35">
        <v>9.161287767789966</v>
      </c>
      <c r="M10" s="36">
        <f>G10/$G$8*100</f>
        <v>7.644828224686968</v>
      </c>
    </row>
    <row r="11" spans="1:13" ht="14.25">
      <c r="A11" s="37"/>
      <c r="B11" s="41" t="s">
        <v>6</v>
      </c>
      <c r="C11" s="39">
        <v>144103</v>
      </c>
      <c r="D11" s="39">
        <v>111805</v>
      </c>
      <c r="E11" s="39">
        <v>97089</v>
      </c>
      <c r="F11" s="28">
        <v>88540</v>
      </c>
      <c r="G11" s="20">
        <v>67154</v>
      </c>
      <c r="H11" s="34"/>
      <c r="I11" s="35">
        <v>13.493940026725124</v>
      </c>
      <c r="J11" s="35">
        <v>10.281467885183762</v>
      </c>
      <c r="K11" s="35">
        <v>9.1513623973065</v>
      </c>
      <c r="L11" s="35">
        <v>8.765295212450006</v>
      </c>
      <c r="M11" s="36">
        <f>G11/$G$8*100</f>
        <v>7.187388623517791</v>
      </c>
    </row>
    <row r="12" spans="1:13" ht="14.25">
      <c r="A12" s="37"/>
      <c r="B12" s="41" t="s">
        <v>7</v>
      </c>
      <c r="C12" s="39">
        <v>3307</v>
      </c>
      <c r="D12" s="39">
        <v>2711</v>
      </c>
      <c r="E12" s="39">
        <v>2296</v>
      </c>
      <c r="F12" s="28">
        <v>1755</v>
      </c>
      <c r="G12" s="20">
        <v>2423</v>
      </c>
      <c r="H12" s="34"/>
      <c r="I12" s="42">
        <v>0.30967058054572066</v>
      </c>
      <c r="J12" s="42">
        <v>0.24930065235663143</v>
      </c>
      <c r="K12" s="42">
        <v>0.2164151249288356</v>
      </c>
      <c r="L12" s="42">
        <v>0.1737417336554073</v>
      </c>
      <c r="M12" s="36">
        <f>G12/$G$8*100</f>
        <v>0.25932993767733276</v>
      </c>
    </row>
    <row r="13" spans="1:13" ht="14.25">
      <c r="A13" s="37"/>
      <c r="B13" s="41" t="s">
        <v>8</v>
      </c>
      <c r="C13" s="39">
        <v>4033</v>
      </c>
      <c r="D13" s="39">
        <v>3044</v>
      </c>
      <c r="E13" s="39">
        <v>2730</v>
      </c>
      <c r="F13" s="28">
        <v>2245</v>
      </c>
      <c r="G13" s="20">
        <v>1851</v>
      </c>
      <c r="H13" s="34"/>
      <c r="I13" s="35">
        <v>0.3776539012219206</v>
      </c>
      <c r="J13" s="35">
        <v>0.2799229752023556</v>
      </c>
      <c r="K13" s="35">
        <v>0.25732286195806675</v>
      </c>
      <c r="L13" s="35">
        <v>0.22225082168455235</v>
      </c>
      <c r="M13" s="36">
        <f>G13/$G$8*100</f>
        <v>0.19810966349184606</v>
      </c>
    </row>
    <row r="14" spans="1:13" ht="14.25">
      <c r="A14" s="37"/>
      <c r="B14" s="38"/>
      <c r="C14" s="39"/>
      <c r="D14" s="39"/>
      <c r="E14" s="39"/>
      <c r="F14" s="28"/>
      <c r="G14" s="20"/>
      <c r="H14" s="34"/>
      <c r="I14" s="39"/>
      <c r="J14" s="39"/>
      <c r="K14" s="39"/>
      <c r="L14" s="39"/>
      <c r="M14" s="20"/>
    </row>
    <row r="15" spans="1:13" ht="14.25">
      <c r="A15" s="40" t="s">
        <v>21</v>
      </c>
      <c r="B15" s="38"/>
      <c r="C15" s="39">
        <v>392124</v>
      </c>
      <c r="D15" s="39">
        <v>392816</v>
      </c>
      <c r="E15" s="39">
        <v>368425</v>
      </c>
      <c r="F15" s="28">
        <v>309660</v>
      </c>
      <c r="G15" s="20">
        <v>272417</v>
      </c>
      <c r="H15" s="34"/>
      <c r="I15" s="35">
        <v>36.718859003903894</v>
      </c>
      <c r="J15" s="35">
        <v>36.122938050948925</v>
      </c>
      <c r="K15" s="35">
        <v>34.726804182014924</v>
      </c>
      <c r="L15" s="35">
        <v>30.655763671642973</v>
      </c>
      <c r="M15" s="36">
        <f>G15/$G$8*100</f>
        <v>29.156369637740802</v>
      </c>
    </row>
    <row r="16" spans="1:13" ht="14.25">
      <c r="A16" s="37"/>
      <c r="B16" s="44" t="s">
        <v>27</v>
      </c>
      <c r="C16" s="39">
        <v>1813</v>
      </c>
      <c r="D16" s="39">
        <v>1800</v>
      </c>
      <c r="E16" s="39">
        <v>1360</v>
      </c>
      <c r="F16" s="28">
        <v>554</v>
      </c>
      <c r="G16" s="20">
        <v>489</v>
      </c>
      <c r="H16" s="34"/>
      <c r="I16" s="35">
        <v>0.1697710198153588</v>
      </c>
      <c r="J16" s="35">
        <v>0.16552606943634696</v>
      </c>
      <c r="K16" s="35">
        <v>0.1281901436860699</v>
      </c>
      <c r="L16" s="35">
        <v>0.0548449689145844</v>
      </c>
      <c r="M16" s="36">
        <f>G16/$G$8*100</f>
        <v>0.05233691272150876</v>
      </c>
    </row>
    <row r="17" spans="1:13" ht="14.25">
      <c r="A17" s="37"/>
      <c r="B17" s="41" t="s">
        <v>9</v>
      </c>
      <c r="C17" s="39">
        <v>109882</v>
      </c>
      <c r="D17" s="39">
        <v>131315</v>
      </c>
      <c r="E17" s="39">
        <v>125426</v>
      </c>
      <c r="F17" s="28">
        <v>101545</v>
      </c>
      <c r="G17" s="20">
        <v>84008</v>
      </c>
      <c r="H17" s="34"/>
      <c r="I17" s="35">
        <v>10.289453502124244</v>
      </c>
      <c r="J17" s="35">
        <v>12.075586560018833</v>
      </c>
      <c r="K17" s="35">
        <v>11.822336001447795</v>
      </c>
      <c r="L17" s="35">
        <v>10.052766007999049</v>
      </c>
      <c r="M17" s="36">
        <f>G17/$G$8*100</f>
        <v>8.991246142962183</v>
      </c>
    </row>
    <row r="18" spans="1:13" ht="14.25">
      <c r="A18" s="37"/>
      <c r="B18" s="41" t="s">
        <v>10</v>
      </c>
      <c r="C18" s="39">
        <v>280429</v>
      </c>
      <c r="D18" s="39">
        <v>259701</v>
      </c>
      <c r="E18" s="39">
        <v>241639</v>
      </c>
      <c r="F18" s="28">
        <v>207561</v>
      </c>
      <c r="G18" s="20">
        <v>187920</v>
      </c>
      <c r="H18" s="34"/>
      <c r="I18" s="35">
        <v>26.25963448196429</v>
      </c>
      <c r="J18" s="35">
        <v>23.881825421493744</v>
      </c>
      <c r="K18" s="35">
        <v>22.77627803688106</v>
      </c>
      <c r="L18" s="35">
        <v>20.54815269472934</v>
      </c>
      <c r="M18" s="36">
        <f>G18/$G$8*100</f>
        <v>20.112786582057108</v>
      </c>
    </row>
    <row r="19" spans="1:13" ht="14.25">
      <c r="A19" s="37"/>
      <c r="B19" s="38"/>
      <c r="C19" s="39"/>
      <c r="D19" s="39"/>
      <c r="E19" s="39"/>
      <c r="F19" s="28"/>
      <c r="G19" s="20"/>
      <c r="H19" s="34"/>
      <c r="I19" s="39"/>
      <c r="J19" s="39"/>
      <c r="K19" s="39"/>
      <c r="L19" s="39"/>
      <c r="M19" s="20"/>
    </row>
    <row r="20" spans="1:13" ht="14.25">
      <c r="A20" s="40" t="s">
        <v>22</v>
      </c>
      <c r="B20" s="38"/>
      <c r="C20" s="39">
        <v>523179</v>
      </c>
      <c r="D20" s="39">
        <v>575236</v>
      </c>
      <c r="E20" s="39">
        <v>585926</v>
      </c>
      <c r="F20" s="28">
        <v>599263</v>
      </c>
      <c r="G20" s="20">
        <v>560520</v>
      </c>
      <c r="H20" s="34"/>
      <c r="I20" s="35">
        <v>48.99097207720883</v>
      </c>
      <c r="J20" s="35">
        <v>52.89808559904804</v>
      </c>
      <c r="K20" s="35">
        <v>55.227895683385434</v>
      </c>
      <c r="L20" s="35">
        <v>59.32592167267256</v>
      </c>
      <c r="M20" s="36">
        <f aca="true" t="shared" si="0" ref="M20:M34">G20/$G$8*100</f>
        <v>59.99158756372206</v>
      </c>
    </row>
    <row r="21" spans="1:13" ht="14.25" customHeight="1">
      <c r="A21" s="43"/>
      <c r="B21" s="44" t="s">
        <v>11</v>
      </c>
      <c r="C21" s="39">
        <v>7260</v>
      </c>
      <c r="D21" s="39">
        <v>7910</v>
      </c>
      <c r="E21" s="39">
        <v>8337</v>
      </c>
      <c r="F21" s="28">
        <v>6881</v>
      </c>
      <c r="G21" s="20">
        <v>7341</v>
      </c>
      <c r="H21" s="34"/>
      <c r="I21" s="35">
        <v>0.6798332067619993</v>
      </c>
      <c r="J21" s="35">
        <v>0.7273951162452802</v>
      </c>
      <c r="K21" s="35">
        <v>0.7858244322873268</v>
      </c>
      <c r="L21" s="35">
        <v>0.6812061933235655</v>
      </c>
      <c r="M21" s="36">
        <f t="shared" si="0"/>
        <v>0.7856958615308708</v>
      </c>
    </row>
    <row r="22" spans="1:13" ht="14.25">
      <c r="A22" s="43"/>
      <c r="B22" s="41" t="s">
        <v>17</v>
      </c>
      <c r="C22" s="45" t="s">
        <v>26</v>
      </c>
      <c r="D22" s="45" t="s">
        <v>26</v>
      </c>
      <c r="E22" s="45" t="s">
        <v>26</v>
      </c>
      <c r="F22" s="45">
        <v>10528</v>
      </c>
      <c r="G22" s="20">
        <v>8650</v>
      </c>
      <c r="H22" s="34"/>
      <c r="I22" s="45" t="s">
        <v>26</v>
      </c>
      <c r="J22" s="45" t="s">
        <v>26</v>
      </c>
      <c r="K22" s="45" t="s">
        <v>26</v>
      </c>
      <c r="L22" s="62">
        <v>1.0422524056547737</v>
      </c>
      <c r="M22" s="36">
        <f t="shared" si="0"/>
        <v>0.925796104378427</v>
      </c>
    </row>
    <row r="23" spans="1:13" ht="14.25">
      <c r="A23" s="37"/>
      <c r="B23" s="41" t="s">
        <v>28</v>
      </c>
      <c r="C23" s="39">
        <v>51175</v>
      </c>
      <c r="D23" s="39">
        <v>53692</v>
      </c>
      <c r="E23" s="39">
        <v>53742</v>
      </c>
      <c r="F23" s="28">
        <v>43008</v>
      </c>
      <c r="G23" s="20">
        <v>45364</v>
      </c>
      <c r="H23" s="34"/>
      <c r="I23" s="35">
        <v>4.792074980171532</v>
      </c>
      <c r="J23" s="35">
        <v>4.937458733431301</v>
      </c>
      <c r="K23" s="35">
        <v>5.065584339688799</v>
      </c>
      <c r="L23" s="35">
        <v>4.257711955015245</v>
      </c>
      <c r="M23" s="36">
        <f t="shared" si="0"/>
        <v>4.855238668095139</v>
      </c>
    </row>
    <row r="24" spans="1:13" ht="14.25">
      <c r="A24" s="46"/>
      <c r="B24" s="47" t="s">
        <v>29</v>
      </c>
      <c r="C24" s="39">
        <v>195672</v>
      </c>
      <c r="D24" s="39">
        <v>207649</v>
      </c>
      <c r="E24" s="39">
        <v>204741</v>
      </c>
      <c r="F24" s="28">
        <v>165073</v>
      </c>
      <c r="G24" s="20">
        <v>141808</v>
      </c>
      <c r="H24" s="34"/>
      <c r="I24" s="35">
        <v>18.32290953629944</v>
      </c>
      <c r="J24" s="35">
        <v>19.095179329104447</v>
      </c>
      <c r="K24" s="35">
        <v>19.29836632972767</v>
      </c>
      <c r="L24" s="35">
        <v>16.34191977190829</v>
      </c>
      <c r="M24" s="36">
        <f t="shared" si="0"/>
        <v>15.177490632334795</v>
      </c>
    </row>
    <row r="25" spans="1:13" ht="14.25">
      <c r="A25" s="37"/>
      <c r="B25" s="41" t="s">
        <v>30</v>
      </c>
      <c r="C25" s="39">
        <v>24603</v>
      </c>
      <c r="D25" s="39">
        <v>25051</v>
      </c>
      <c r="E25" s="39">
        <v>22856</v>
      </c>
      <c r="F25" s="28">
        <v>19602</v>
      </c>
      <c r="G25" s="20">
        <v>18510</v>
      </c>
      <c r="H25" s="34"/>
      <c r="I25" s="35">
        <v>2.3038479870475856</v>
      </c>
      <c r="J25" s="35">
        <v>2.303663091916626</v>
      </c>
      <c r="K25" s="35">
        <v>2.1543484735947156</v>
      </c>
      <c r="L25" s="35">
        <v>1.940561517443472</v>
      </c>
      <c r="M25" s="36">
        <f t="shared" si="0"/>
        <v>1.9810966349184604</v>
      </c>
    </row>
    <row r="26" spans="1:13" ht="15" customHeight="1">
      <c r="A26" s="37"/>
      <c r="B26" s="41" t="s">
        <v>31</v>
      </c>
      <c r="C26" s="39">
        <v>5147</v>
      </c>
      <c r="D26" s="39">
        <v>5147</v>
      </c>
      <c r="E26" s="39">
        <v>5665</v>
      </c>
      <c r="F26" s="28">
        <v>6278</v>
      </c>
      <c r="G26" s="20">
        <v>9488</v>
      </c>
      <c r="H26" s="34"/>
      <c r="I26" s="35">
        <v>0.48196990567548365</v>
      </c>
      <c r="J26" s="35">
        <v>0.4733125996604876</v>
      </c>
      <c r="K26" s="35">
        <v>0.5339685029276366</v>
      </c>
      <c r="L26" s="35">
        <v>0.6215103156060666</v>
      </c>
      <c r="M26" s="36">
        <f t="shared" si="0"/>
        <v>1.0154859466291923</v>
      </c>
    </row>
    <row r="27" spans="1:13" ht="14.25" customHeight="1">
      <c r="A27" s="37"/>
      <c r="B27" s="57" t="s">
        <v>32</v>
      </c>
      <c r="C27" s="45" t="s">
        <v>26</v>
      </c>
      <c r="D27" s="45" t="s">
        <v>26</v>
      </c>
      <c r="E27" s="45" t="s">
        <v>26</v>
      </c>
      <c r="F27" s="45" t="s">
        <v>26</v>
      </c>
      <c r="G27" s="20">
        <v>18695</v>
      </c>
      <c r="H27" s="34"/>
      <c r="I27" s="35"/>
      <c r="J27" s="35"/>
      <c r="K27" s="35"/>
      <c r="L27" s="35"/>
      <c r="M27" s="36">
        <f t="shared" si="0"/>
        <v>2.0008968984225075</v>
      </c>
    </row>
    <row r="28" spans="1:13" ht="14.25">
      <c r="A28" s="37"/>
      <c r="B28" s="44" t="s">
        <v>33</v>
      </c>
      <c r="C28" s="45" t="s">
        <v>26</v>
      </c>
      <c r="D28" s="45" t="s">
        <v>26</v>
      </c>
      <c r="E28" s="45" t="s">
        <v>26</v>
      </c>
      <c r="F28" s="45">
        <v>47828</v>
      </c>
      <c r="G28" s="20">
        <v>51032</v>
      </c>
      <c r="H28" s="34"/>
      <c r="I28" s="45" t="s">
        <v>26</v>
      </c>
      <c r="J28" s="45" t="s">
        <v>26</v>
      </c>
      <c r="K28" s="45" t="s">
        <v>26</v>
      </c>
      <c r="L28" s="62">
        <v>4.734882984199897</v>
      </c>
      <c r="M28" s="36">
        <f t="shared" si="0"/>
        <v>5.461875930478599</v>
      </c>
    </row>
    <row r="29" spans="1:13" ht="14.25">
      <c r="A29" s="37"/>
      <c r="B29" s="44" t="s">
        <v>34</v>
      </c>
      <c r="C29" s="45" t="s">
        <v>26</v>
      </c>
      <c r="D29" s="45" t="s">
        <v>26</v>
      </c>
      <c r="E29" s="45" t="s">
        <v>26</v>
      </c>
      <c r="F29" s="45" t="s">
        <v>26</v>
      </c>
      <c r="G29" s="20">
        <v>35320</v>
      </c>
      <c r="H29" s="34"/>
      <c r="I29" s="45"/>
      <c r="J29" s="45"/>
      <c r="K29" s="45"/>
      <c r="L29" s="45"/>
      <c r="M29" s="36">
        <f t="shared" si="0"/>
        <v>3.7802449025024325</v>
      </c>
    </row>
    <row r="30" spans="1:13" ht="14.25">
      <c r="A30" s="37"/>
      <c r="B30" s="41" t="s">
        <v>25</v>
      </c>
      <c r="C30" s="45" t="s">
        <v>26</v>
      </c>
      <c r="D30" s="45" t="s">
        <v>26</v>
      </c>
      <c r="E30" s="45" t="s">
        <v>26</v>
      </c>
      <c r="F30" s="45">
        <v>41786</v>
      </c>
      <c r="G30" s="20">
        <v>39082</v>
      </c>
      <c r="H30" s="34"/>
      <c r="I30" s="45" t="s">
        <v>26</v>
      </c>
      <c r="J30" s="45" t="s">
        <v>26</v>
      </c>
      <c r="K30" s="45" t="s">
        <v>26</v>
      </c>
      <c r="L30" s="62">
        <v>4.136736229358888</v>
      </c>
      <c r="M30" s="36">
        <f t="shared" si="0"/>
        <v>4.182885936568518</v>
      </c>
    </row>
    <row r="31" spans="1:13" ht="14.25">
      <c r="A31" s="37"/>
      <c r="B31" s="41" t="s">
        <v>24</v>
      </c>
      <c r="C31" s="45" t="s">
        <v>26</v>
      </c>
      <c r="D31" s="45" t="s">
        <v>26</v>
      </c>
      <c r="E31" s="45" t="s">
        <v>26</v>
      </c>
      <c r="F31" s="45">
        <v>83706</v>
      </c>
      <c r="G31" s="20">
        <v>95567</v>
      </c>
      <c r="H31" s="34"/>
      <c r="I31" s="45" t="s">
        <v>26</v>
      </c>
      <c r="J31" s="45" t="s">
        <v>26</v>
      </c>
      <c r="K31" s="45" t="s">
        <v>26</v>
      </c>
      <c r="L31" s="62">
        <v>8.286738209321665</v>
      </c>
      <c r="M31" s="36">
        <f t="shared" si="0"/>
        <v>10.228388012385333</v>
      </c>
    </row>
    <row r="32" spans="1:13" ht="14.25">
      <c r="A32" s="37"/>
      <c r="B32" s="41" t="s">
        <v>18</v>
      </c>
      <c r="C32" s="45" t="s">
        <v>26</v>
      </c>
      <c r="D32" s="45" t="s">
        <v>26</v>
      </c>
      <c r="E32" s="45" t="s">
        <v>26</v>
      </c>
      <c r="F32" s="45">
        <v>14217</v>
      </c>
      <c r="G32" s="20">
        <v>8750</v>
      </c>
      <c r="H32" s="34"/>
      <c r="I32" s="45" t="s">
        <v>26</v>
      </c>
      <c r="J32" s="45" t="s">
        <v>26</v>
      </c>
      <c r="K32" s="45" t="s">
        <v>26</v>
      </c>
      <c r="L32" s="62">
        <v>1.4074565398170515</v>
      </c>
      <c r="M32" s="36">
        <f t="shared" si="0"/>
        <v>0.9364989495157497</v>
      </c>
    </row>
    <row r="33" spans="1:13" ht="14.25">
      <c r="A33" s="37"/>
      <c r="B33" s="41" t="s">
        <v>12</v>
      </c>
      <c r="C33" s="39">
        <v>206851</v>
      </c>
      <c r="D33" s="39">
        <v>241419</v>
      </c>
      <c r="E33" s="39">
        <v>254798</v>
      </c>
      <c r="F33" s="28">
        <v>126708</v>
      </c>
      <c r="G33" s="20">
        <v>49333</v>
      </c>
      <c r="H33" s="34"/>
      <c r="I33" s="35">
        <v>19.369721577400323</v>
      </c>
      <c r="J33" s="35">
        <v>22.20063230958525</v>
      </c>
      <c r="K33" s="35">
        <v>24.01661193450238</v>
      </c>
      <c r="L33" s="35">
        <v>12.543856175503901</v>
      </c>
      <c r="M33" s="36">
        <f t="shared" si="0"/>
        <v>5.280034591595484</v>
      </c>
    </row>
    <row r="34" spans="1:13" ht="14.25">
      <c r="A34" s="37"/>
      <c r="B34" s="41" t="s">
        <v>13</v>
      </c>
      <c r="C34" s="39">
        <v>32471</v>
      </c>
      <c r="D34" s="39">
        <v>34368</v>
      </c>
      <c r="E34" s="39">
        <v>35787</v>
      </c>
      <c r="F34" s="28">
        <v>33648</v>
      </c>
      <c r="G34" s="20">
        <v>31580</v>
      </c>
      <c r="H34" s="34"/>
      <c r="I34" s="35">
        <v>3.0406148838524634</v>
      </c>
      <c r="J34" s="35">
        <v>3.1604444191046515</v>
      </c>
      <c r="K34" s="35">
        <v>3.373191670656899</v>
      </c>
      <c r="L34" s="35">
        <v>3.3310893755197406</v>
      </c>
      <c r="M34" s="36">
        <f t="shared" si="0"/>
        <v>3.3799584943665577</v>
      </c>
    </row>
    <row r="35" spans="1:13" ht="14.25">
      <c r="A35" s="37"/>
      <c r="B35" s="48"/>
      <c r="C35" s="34"/>
      <c r="D35" s="34"/>
      <c r="E35" s="34"/>
      <c r="F35" s="49"/>
      <c r="G35" s="23"/>
      <c r="H35" s="34"/>
      <c r="I35" s="39"/>
      <c r="J35" s="39"/>
      <c r="K35" s="39"/>
      <c r="L35" s="39"/>
      <c r="M35" s="20"/>
    </row>
    <row r="36" spans="1:13" ht="14.25">
      <c r="A36" s="50" t="s">
        <v>14</v>
      </c>
      <c r="B36" s="38"/>
      <c r="C36" s="39">
        <v>1163</v>
      </c>
      <c r="D36" s="39">
        <v>1830</v>
      </c>
      <c r="E36" s="39">
        <v>4458</v>
      </c>
      <c r="F36" s="28">
        <v>8657</v>
      </c>
      <c r="G36" s="20">
        <v>29966</v>
      </c>
      <c r="H36" s="34"/>
      <c r="I36" s="35">
        <v>0.10890441039451863</v>
      </c>
      <c r="J36" s="35">
        <v>0.16828483726028606</v>
      </c>
      <c r="K36" s="35">
        <v>0.42019975040624963</v>
      </c>
      <c r="L36" s="35">
        <v>0.8570268878945075</v>
      </c>
      <c r="M36" s="36">
        <f>G36/$G$8*100</f>
        <v>3.2072145738501665</v>
      </c>
    </row>
    <row r="37" spans="1:13" ht="14.25">
      <c r="A37" s="51"/>
      <c r="B37" s="52"/>
      <c r="C37" s="51"/>
      <c r="D37" s="51"/>
      <c r="E37" s="51"/>
      <c r="F37" s="51"/>
      <c r="G37" s="24"/>
      <c r="H37" s="34"/>
      <c r="I37" s="51"/>
      <c r="J37" s="51"/>
      <c r="K37" s="51"/>
      <c r="L37" s="51"/>
      <c r="M37" s="24"/>
    </row>
    <row r="38" spans="1:13" ht="14.25">
      <c r="A38" s="53" t="s">
        <v>35</v>
      </c>
      <c r="B38" s="54"/>
      <c r="C38" s="54"/>
      <c r="D38" s="54"/>
      <c r="E38" s="54"/>
      <c r="F38" s="54"/>
      <c r="G38" s="29"/>
      <c r="H38" s="34"/>
      <c r="I38" s="54"/>
      <c r="J38" s="54"/>
      <c r="K38" s="54"/>
      <c r="L38" s="54"/>
      <c r="M38" s="29"/>
    </row>
    <row r="39" spans="1:13" ht="14.25">
      <c r="A39" s="53" t="s">
        <v>36</v>
      </c>
      <c r="B39" s="54"/>
      <c r="C39" s="54"/>
      <c r="D39" s="54"/>
      <c r="E39" s="54"/>
      <c r="F39" s="54"/>
      <c r="G39" s="29"/>
      <c r="H39" s="34"/>
      <c r="I39" s="54"/>
      <c r="J39" s="54"/>
      <c r="K39" s="54"/>
      <c r="L39" s="54"/>
      <c r="M39" s="29"/>
    </row>
    <row r="40" spans="1:13" ht="14.25">
      <c r="A40" s="53" t="s">
        <v>37</v>
      </c>
      <c r="B40" s="54"/>
      <c r="C40" s="54"/>
      <c r="D40" s="54"/>
      <c r="E40" s="54"/>
      <c r="F40" s="54"/>
      <c r="G40" s="29"/>
      <c r="H40" s="34"/>
      <c r="I40" s="54"/>
      <c r="J40" s="54"/>
      <c r="K40" s="54"/>
      <c r="L40" s="54"/>
      <c r="M40" s="29"/>
    </row>
    <row r="41" spans="1:13" ht="14.25">
      <c r="A41" s="53" t="s">
        <v>38</v>
      </c>
      <c r="B41" s="54"/>
      <c r="C41" s="54"/>
      <c r="D41" s="54"/>
      <c r="E41" s="54"/>
      <c r="F41" s="54"/>
      <c r="G41" s="29"/>
      <c r="H41" s="34"/>
      <c r="I41" s="54"/>
      <c r="J41" s="54"/>
      <c r="K41" s="54"/>
      <c r="L41" s="54"/>
      <c r="M41" s="29"/>
    </row>
    <row r="42" spans="1:13" ht="14.25">
      <c r="A42" s="53" t="s">
        <v>40</v>
      </c>
      <c r="B42" s="54"/>
      <c r="C42" s="54"/>
      <c r="D42" s="54"/>
      <c r="E42" s="54"/>
      <c r="F42" s="54"/>
      <c r="G42" s="29"/>
      <c r="H42" s="34"/>
      <c r="I42" s="54"/>
      <c r="J42" s="54"/>
      <c r="K42" s="54"/>
      <c r="L42" s="54"/>
      <c r="M42" s="29"/>
    </row>
    <row r="43" spans="1:13" ht="14.25">
      <c r="A43" s="53" t="s">
        <v>41</v>
      </c>
      <c r="B43" s="54"/>
      <c r="C43" s="54"/>
      <c r="D43" s="54"/>
      <c r="E43" s="54"/>
      <c r="F43" s="54"/>
      <c r="G43" s="29"/>
      <c r="H43" s="34"/>
      <c r="I43" s="54"/>
      <c r="J43" s="54"/>
      <c r="K43" s="54"/>
      <c r="L43" s="54"/>
      <c r="M43" s="29"/>
    </row>
    <row r="44" spans="1:8" ht="14.25">
      <c r="A44" s="25" t="s">
        <v>23</v>
      </c>
      <c r="B44" s="26"/>
      <c r="C44" s="26"/>
      <c r="D44" s="26"/>
      <c r="E44" s="26"/>
      <c r="F44" s="26"/>
      <c r="G44" s="26"/>
      <c r="H44"/>
    </row>
    <row r="45" spans="8:13" ht="14.25">
      <c r="H45"/>
      <c r="I45" s="27"/>
      <c r="J45" s="27"/>
      <c r="K45"/>
      <c r="L45"/>
      <c r="M45"/>
    </row>
    <row r="46" spans="7:13" ht="14.25">
      <c r="G46" s="31" t="s">
        <v>39</v>
      </c>
      <c r="H46"/>
      <c r="I46"/>
      <c r="J46"/>
      <c r="K46"/>
      <c r="L46"/>
      <c r="M46" t="s">
        <v>39</v>
      </c>
    </row>
    <row r="47" spans="3:13" ht="14.25">
      <c r="C47" s="21"/>
      <c r="D47" s="21"/>
      <c r="E47" s="21"/>
      <c r="F47" s="21"/>
      <c r="G47" s="22">
        <f>SUM(G11:G13)+SUM(G16:G18)+SUM(G21:G34)+G36</f>
        <v>934331</v>
      </c>
      <c r="H47"/>
      <c r="I47"/>
      <c r="J47"/>
      <c r="K47"/>
      <c r="L47"/>
      <c r="M47" s="56">
        <f>SUM(M11:M13)+SUM(M16:M18)+SUM(M21:M34)+M36</f>
        <v>100</v>
      </c>
    </row>
    <row r="48" spans="3:13" ht="14.25">
      <c r="C48" s="22"/>
      <c r="D48" s="21"/>
      <c r="E48" s="21"/>
      <c r="F48" s="21"/>
      <c r="G48" s="19"/>
      <c r="H48"/>
      <c r="I48"/>
      <c r="J48"/>
      <c r="K48"/>
      <c r="L48"/>
      <c r="M48"/>
    </row>
    <row r="49" spans="3:13" ht="14.25">
      <c r="C49" s="21"/>
      <c r="D49" s="21"/>
      <c r="E49" s="21"/>
      <c r="F49" s="21"/>
      <c r="G49" s="19"/>
      <c r="H49"/>
      <c r="I49"/>
      <c r="J49"/>
      <c r="K49"/>
      <c r="L49"/>
      <c r="M49"/>
    </row>
    <row r="50" spans="3:13" ht="14.25">
      <c r="C50" s="21"/>
      <c r="D50" s="21"/>
      <c r="E50" s="21"/>
      <c r="F50" s="21"/>
      <c r="G50" s="19"/>
      <c r="H50"/>
      <c r="I50"/>
      <c r="J50"/>
      <c r="K50"/>
      <c r="L50"/>
      <c r="M50"/>
    </row>
    <row r="51" spans="3:13" ht="14.25">
      <c r="C51" s="21"/>
      <c r="D51" s="21"/>
      <c r="E51" s="21"/>
      <c r="F51" s="21"/>
      <c r="G51" s="19"/>
      <c r="H51"/>
      <c r="I51"/>
      <c r="J51"/>
      <c r="K51"/>
      <c r="L51"/>
      <c r="M51"/>
    </row>
    <row r="52" spans="3:13" ht="14.25">
      <c r="C52" s="21"/>
      <c r="D52" s="21"/>
      <c r="E52" s="21"/>
      <c r="F52" s="21"/>
      <c r="G52" s="19"/>
      <c r="H52"/>
      <c r="I52"/>
      <c r="J52"/>
      <c r="K52"/>
      <c r="L52"/>
      <c r="M52"/>
    </row>
    <row r="53" spans="3:13" ht="14.25">
      <c r="C53" s="21"/>
      <c r="D53" s="21"/>
      <c r="E53" s="21"/>
      <c r="F53" s="21"/>
      <c r="G53" s="19"/>
      <c r="H53"/>
      <c r="I53"/>
      <c r="J53"/>
      <c r="K53"/>
      <c r="L53"/>
      <c r="M53"/>
    </row>
    <row r="54" spans="3:13" ht="14.25">
      <c r="C54" s="21"/>
      <c r="D54" s="21"/>
      <c r="E54" s="21"/>
      <c r="F54" s="21"/>
      <c r="G54" s="19"/>
      <c r="H54"/>
      <c r="I54"/>
      <c r="J54"/>
      <c r="K54"/>
      <c r="L54"/>
      <c r="M54"/>
    </row>
    <row r="55" spans="3:13" ht="14.25">
      <c r="C55" s="21"/>
      <c r="D55" s="21"/>
      <c r="E55" s="21"/>
      <c r="F55" s="21"/>
      <c r="G55" s="19"/>
      <c r="H55"/>
      <c r="I55"/>
      <c r="J55"/>
      <c r="K55"/>
      <c r="L55"/>
      <c r="M55"/>
    </row>
    <row r="56" spans="3:13" ht="14.25">
      <c r="C56" s="21"/>
      <c r="D56" s="21"/>
      <c r="E56" s="21"/>
      <c r="F56" s="21"/>
      <c r="G56" s="19"/>
      <c r="H56"/>
      <c r="I56"/>
      <c r="J56"/>
      <c r="K56"/>
      <c r="L56"/>
      <c r="M56"/>
    </row>
    <row r="57" spans="3:13" ht="14.25">
      <c r="C57" s="21"/>
      <c r="D57" s="21"/>
      <c r="E57" s="21"/>
      <c r="F57" s="21"/>
      <c r="G57" s="19"/>
      <c r="H57"/>
      <c r="I57"/>
      <c r="J57"/>
      <c r="K57"/>
      <c r="L57"/>
      <c r="M57"/>
    </row>
    <row r="58" spans="3:13" ht="14.25">
      <c r="C58" s="21"/>
      <c r="D58" s="21"/>
      <c r="E58" s="21"/>
      <c r="F58" s="21"/>
      <c r="G58" s="19"/>
      <c r="H58"/>
      <c r="I58"/>
      <c r="J58"/>
      <c r="K58"/>
      <c r="L58"/>
      <c r="M58"/>
    </row>
    <row r="59" spans="3:13" ht="14.25">
      <c r="C59" s="21"/>
      <c r="D59" s="21"/>
      <c r="E59" s="21"/>
      <c r="F59" s="21"/>
      <c r="G59" s="19"/>
      <c r="H59"/>
      <c r="I59"/>
      <c r="J59"/>
      <c r="K59"/>
      <c r="L59"/>
      <c r="M59"/>
    </row>
    <row r="60" spans="3:13" ht="14.25">
      <c r="C60" s="21"/>
      <c r="D60" s="21"/>
      <c r="E60" s="21"/>
      <c r="F60" s="21"/>
      <c r="G60" s="19"/>
      <c r="H60"/>
      <c r="I60"/>
      <c r="J60"/>
      <c r="K60"/>
      <c r="L60"/>
      <c r="M60"/>
    </row>
    <row r="61" spans="3:13" ht="14.25">
      <c r="C61" s="22"/>
      <c r="D61" s="21"/>
      <c r="E61" s="21"/>
      <c r="F61" s="21"/>
      <c r="G61" s="19"/>
      <c r="H61"/>
      <c r="I61"/>
      <c r="J61"/>
      <c r="K61"/>
      <c r="L61"/>
      <c r="M61"/>
    </row>
    <row r="62" spans="3:13" ht="14.25">
      <c r="C62" s="21"/>
      <c r="D62" s="21"/>
      <c r="E62" s="21"/>
      <c r="F62" s="21"/>
      <c r="G62" s="19"/>
      <c r="H62"/>
      <c r="I62"/>
      <c r="J62"/>
      <c r="K62"/>
      <c r="L62"/>
      <c r="M62"/>
    </row>
    <row r="63" spans="3:13" ht="14.25">
      <c r="C63" s="21"/>
      <c r="D63" s="21"/>
      <c r="E63" s="21"/>
      <c r="F63" s="21"/>
      <c r="G63" s="19"/>
      <c r="H63"/>
      <c r="I63"/>
      <c r="J63"/>
      <c r="K63"/>
      <c r="L63"/>
      <c r="M63"/>
    </row>
    <row r="64" spans="3:13" ht="14.25">
      <c r="C64" s="21"/>
      <c r="D64" s="21"/>
      <c r="E64" s="21"/>
      <c r="F64" s="21"/>
      <c r="G64" s="19"/>
      <c r="H64"/>
      <c r="I64"/>
      <c r="J64"/>
      <c r="K64"/>
      <c r="L64"/>
      <c r="M64"/>
    </row>
    <row r="65" spans="3:13" ht="14.25">
      <c r="C65" s="21"/>
      <c r="D65" s="21"/>
      <c r="E65" s="21"/>
      <c r="F65" s="21"/>
      <c r="G65" s="19"/>
      <c r="H65"/>
      <c r="I65"/>
      <c r="J65"/>
      <c r="K65"/>
      <c r="L65"/>
      <c r="M65"/>
    </row>
    <row r="66" spans="3:13" ht="14.25">
      <c r="C66" s="21"/>
      <c r="D66" s="21"/>
      <c r="E66" s="21"/>
      <c r="F66" s="21"/>
      <c r="G66" s="19"/>
      <c r="H66"/>
      <c r="I66"/>
      <c r="J66"/>
      <c r="K66"/>
      <c r="L66"/>
      <c r="M66"/>
    </row>
    <row r="67" spans="8:13" ht="14.25">
      <c r="H67"/>
      <c r="I67"/>
      <c r="J67"/>
      <c r="K67"/>
      <c r="L67"/>
      <c r="M67"/>
    </row>
    <row r="68" spans="8:13" ht="14.25">
      <c r="H68"/>
      <c r="I68"/>
      <c r="J68"/>
      <c r="K68"/>
      <c r="L68"/>
      <c r="M68"/>
    </row>
    <row r="69" spans="8:13" ht="14.25">
      <c r="H69"/>
      <c r="I69"/>
      <c r="J69"/>
      <c r="K69"/>
      <c r="L69"/>
      <c r="M69"/>
    </row>
    <row r="70" spans="8:13" ht="14.25">
      <c r="H70"/>
      <c r="I70"/>
      <c r="J70"/>
      <c r="K70"/>
      <c r="L70"/>
      <c r="M70"/>
    </row>
    <row r="71" ht="14.25">
      <c r="H71"/>
    </row>
  </sheetData>
  <sheetProtection/>
  <mergeCells count="1">
    <mergeCell ref="A5:B6"/>
  </mergeCells>
  <printOptions horizontalCentered="1"/>
  <pageMargins left="0" right="0" top="0.984251968503937" bottom="0.984251968503937" header="0.5118110236220472" footer="0.5118110236220472"/>
  <pageSetup orientation="landscape" paperSize="9" scale="76" r:id="rId1"/>
  <rowBreaks count="1" manualBreakCount="1">
    <brk id="58" max="65535" man="1"/>
  </rowBreaks>
  <ignoredErrors>
    <ignoredError sqref="G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2012-08-13T04:54:23Z</cp:lastPrinted>
  <dcterms:created xsi:type="dcterms:W3CDTF">2003-01-27T06:23:08Z</dcterms:created>
  <dcterms:modified xsi:type="dcterms:W3CDTF">2012-08-13T04:56:10Z</dcterms:modified>
  <cp:category/>
  <cp:version/>
  <cp:contentType/>
  <cp:contentStatus/>
</cp:coreProperties>
</file>