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mc:AlternateContent xmlns:mc="http://schemas.openxmlformats.org/markup-compatibility/2006">
    <mc:Choice Requires="x15">
      <x15ac:absPath xmlns:x15ac="http://schemas.microsoft.com/office/spreadsheetml/2010/11/ac" url="\\10.12.64.110\disk1\04雇用労政課\03 雇用\06-2 緊急雇用創出事業（絆、人材確保）\02ふくしま人材確保支援事業\R8_ふくしま人材確保支援事業\00 契約関係\01 プロポーザル\00 事前準備\01 プロポーザル事前伺い\"/>
    </mc:Choice>
  </mc:AlternateContent>
  <xr:revisionPtr revIDLastSave="0" documentId="13_ncr:1_{3BD11D0F-4D9F-460F-8443-948FC77651A5}" xr6:coauthVersionLast="47" xr6:coauthVersionMax="47" xr10:uidLastSave="{00000000-0000-0000-0000-000000000000}"/>
  <bookViews>
    <workbookView xWindow="-108" yWindow="-108" windowWidth="23256" windowHeight="13896" firstSheet="3" activeTab="7" xr2:uid="{00000000-000D-0000-FFFF-FFFF00000000}"/>
  </bookViews>
  <sheets>
    <sheet name="７号様式" sheetId="15" r:id="rId1"/>
    <sheet name="8号様式" sheetId="16" r:id="rId2"/>
    <sheet name="9号様式" sheetId="5" r:id="rId3"/>
    <sheet name="１０号様式" sheetId="9" r:id="rId4"/>
    <sheet name="１０号様式（別紙１）" sheetId="10" r:id="rId5"/>
    <sheet name="１０号様式（別紙２）" sheetId="11" r:id="rId6"/>
    <sheet name="１０号様式（別紙３）" sheetId="12" r:id="rId7"/>
    <sheet name="１１号様式" sheetId="17" r:id="rId8"/>
  </sheets>
  <externalReferences>
    <externalReference r:id="rId9"/>
  </externalReferences>
  <definedNames>
    <definedName name="_xlnm.Print_Area" localSheetId="3">'１０号様式'!$A$1:$H$34</definedName>
    <definedName name="_xlnm.Print_Area" localSheetId="4">'１０号様式（別紙１）'!$A$1:$O$32</definedName>
    <definedName name="_xlnm.Print_Area" localSheetId="5">'１０号様式（別紙２）'!$A$1:$K$32</definedName>
    <definedName name="_xlnm.Print_Area" localSheetId="6">'１０号様式（別紙３）'!$A$1:$J$33</definedName>
    <definedName name="_xlnm.Print_Area" localSheetId="7">'１１号様式'!$A$1:$F$39</definedName>
    <definedName name="_xlnm.Print_Area" localSheetId="0">'７号様式'!$A$1:$N$44</definedName>
    <definedName name="_xlnm.Print_Area" localSheetId="1">'8号様式'!$A$1:$AJ$39</definedName>
    <definedName name="_xlnm.Print_Area" localSheetId="2">'9号様式'!$A$1:$G$63</definedName>
    <definedName name="順位">[1]順位!$A$1:$K$2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23" i="16" l="1"/>
  <c r="W23" i="16"/>
  <c r="V23" i="16"/>
  <c r="U23" i="16"/>
  <c r="T23" i="16"/>
  <c r="S23" i="16"/>
  <c r="R23" i="16"/>
  <c r="Q23" i="16"/>
  <c r="B41" i="15" l="1"/>
  <c r="B40" i="15"/>
  <c r="B39" i="15"/>
  <c r="B38" i="15"/>
  <c r="B37" i="15"/>
  <c r="B36" i="15"/>
  <c r="B35" i="15"/>
  <c r="B34" i="15"/>
  <c r="B33" i="15"/>
  <c r="B32" i="15"/>
  <c r="B31" i="15"/>
  <c r="B30" i="15"/>
  <c r="B29" i="15"/>
  <c r="B28" i="15"/>
  <c r="B27" i="15"/>
  <c r="B26" i="15"/>
  <c r="B25" i="15"/>
  <c r="B24" i="15"/>
  <c r="B23" i="15"/>
  <c r="B22" i="15"/>
  <c r="B21" i="15"/>
  <c r="B20" i="15"/>
  <c r="B19" i="15"/>
  <c r="B18" i="15"/>
  <c r="B17" i="15"/>
  <c r="B16" i="15"/>
  <c r="B15" i="15"/>
  <c r="B14" i="15"/>
  <c r="B13" i="15"/>
  <c r="B12" i="15"/>
  <c r="B7" i="15"/>
  <c r="B30" i="9" l="1"/>
  <c r="G29" i="9"/>
  <c r="B29" i="9"/>
  <c r="G24" i="9"/>
  <c r="B24" i="9"/>
  <c r="B20" i="9"/>
  <c r="G19" i="9"/>
  <c r="D1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山家 一馬</author>
  </authors>
  <commentList>
    <comment ref="F25" authorId="0" shapeId="0" xr:uid="{00000000-0006-0000-0700-000001000000}">
      <text>
        <r>
          <rPr>
            <b/>
            <sz val="9"/>
            <color indexed="81"/>
            <rFont val="ＭＳ Ｐゴシック"/>
            <family val="3"/>
            <charset val="128"/>
          </rPr>
          <t>出来るだけ具体的に記載すること</t>
        </r>
      </text>
    </comment>
  </commentList>
</comments>
</file>

<file path=xl/sharedStrings.xml><?xml version="1.0" encoding="utf-8"?>
<sst xmlns="http://schemas.openxmlformats.org/spreadsheetml/2006/main" count="617" uniqueCount="328">
  <si>
    <t>氏名</t>
    <rPh sb="0" eb="2">
      <t>シメイ</t>
    </rPh>
    <phoneticPr fontId="6"/>
  </si>
  <si>
    <t>雇用期間</t>
    <rPh sb="0" eb="2">
      <t>コヨウ</t>
    </rPh>
    <rPh sb="2" eb="4">
      <t>キカン</t>
    </rPh>
    <phoneticPr fontId="6"/>
  </si>
  <si>
    <t>経費区分</t>
    <rPh sb="0" eb="2">
      <t>ケイヒ</t>
    </rPh>
    <rPh sb="2" eb="4">
      <t>クブン</t>
    </rPh>
    <phoneticPr fontId="11"/>
  </si>
  <si>
    <t>備考</t>
    <rPh sb="0" eb="2">
      <t>ビコウ</t>
    </rPh>
    <phoneticPr fontId="11"/>
  </si>
  <si>
    <t>総計</t>
    <rPh sb="0" eb="2">
      <t>ソウケイ</t>
    </rPh>
    <phoneticPr fontId="11"/>
  </si>
  <si>
    <t>うち新規雇用労働者に係る人件費（消費税込）</t>
    <rPh sb="16" eb="19">
      <t>ショウヒゼイ</t>
    </rPh>
    <rPh sb="19" eb="20">
      <t>コ</t>
    </rPh>
    <phoneticPr fontId="11"/>
  </si>
  <si>
    <t>消費税額</t>
    <rPh sb="0" eb="3">
      <t>ショウヒゼイ</t>
    </rPh>
    <rPh sb="3" eb="4">
      <t>ガク</t>
    </rPh>
    <phoneticPr fontId="11"/>
  </si>
  <si>
    <t>（消費税課税対象額）</t>
    <rPh sb="1" eb="3">
      <t>ショウヒ</t>
    </rPh>
    <rPh sb="3" eb="4">
      <t>ゼイ</t>
    </rPh>
    <rPh sb="4" eb="6">
      <t>カゼイ</t>
    </rPh>
    <rPh sb="6" eb="9">
      <t>タイショウガク</t>
    </rPh>
    <phoneticPr fontId="11"/>
  </si>
  <si>
    <t>人件費</t>
    <rPh sb="0" eb="3">
      <t>ジンケンヒ</t>
    </rPh>
    <phoneticPr fontId="11"/>
  </si>
  <si>
    <t>新規雇用労働者に係る人件費</t>
    <rPh sb="0" eb="2">
      <t>シンキ</t>
    </rPh>
    <rPh sb="2" eb="4">
      <t>コヨウ</t>
    </rPh>
    <rPh sb="4" eb="7">
      <t>ロウドウシャ</t>
    </rPh>
    <rPh sb="8" eb="9">
      <t>カカ</t>
    </rPh>
    <rPh sb="10" eb="13">
      <t>ジンケンヒ</t>
    </rPh>
    <phoneticPr fontId="11"/>
  </si>
  <si>
    <t>賃金</t>
    <rPh sb="0" eb="2">
      <t>チンギン</t>
    </rPh>
    <phoneticPr fontId="11"/>
  </si>
  <si>
    <t>各種手当</t>
    <rPh sb="0" eb="2">
      <t>カクシュ</t>
    </rPh>
    <rPh sb="2" eb="4">
      <t>テアテ</t>
    </rPh>
    <phoneticPr fontId="11"/>
  </si>
  <si>
    <t>社会保険料</t>
    <rPh sb="0" eb="2">
      <t>シャカイ</t>
    </rPh>
    <rPh sb="2" eb="5">
      <t>ホケンリョウ</t>
    </rPh>
    <phoneticPr fontId="11"/>
  </si>
  <si>
    <t>労働保険料</t>
    <rPh sb="0" eb="2">
      <t>ロウドウ</t>
    </rPh>
    <rPh sb="2" eb="5">
      <t>ホケンリョウ</t>
    </rPh>
    <phoneticPr fontId="11"/>
  </si>
  <si>
    <t>その他の人件費</t>
    <rPh sb="2" eb="3">
      <t>タ</t>
    </rPh>
    <rPh sb="4" eb="7">
      <t>ジンケンヒ</t>
    </rPh>
    <phoneticPr fontId="11"/>
  </si>
  <si>
    <t>事業費</t>
    <phoneticPr fontId="11"/>
  </si>
  <si>
    <t>＜人材育成経費＞</t>
    <rPh sb="1" eb="3">
      <t>ジンザイ</t>
    </rPh>
    <rPh sb="3" eb="5">
      <t>イクセイ</t>
    </rPh>
    <rPh sb="5" eb="7">
      <t>ケイヒ</t>
    </rPh>
    <phoneticPr fontId="11"/>
  </si>
  <si>
    <t>旅費</t>
    <rPh sb="0" eb="2">
      <t>リョヒ</t>
    </rPh>
    <phoneticPr fontId="11"/>
  </si>
  <si>
    <t>教材費</t>
    <rPh sb="0" eb="3">
      <t>キョウザイヒ</t>
    </rPh>
    <phoneticPr fontId="11"/>
  </si>
  <si>
    <t>受講費</t>
    <rPh sb="0" eb="2">
      <t>ジュコウ</t>
    </rPh>
    <rPh sb="2" eb="3">
      <t>ヒ</t>
    </rPh>
    <phoneticPr fontId="11"/>
  </si>
  <si>
    <t>講師謝金</t>
    <rPh sb="0" eb="2">
      <t>コウシ</t>
    </rPh>
    <rPh sb="2" eb="4">
      <t>シャキン</t>
    </rPh>
    <phoneticPr fontId="11"/>
  </si>
  <si>
    <t>講師旅費</t>
    <rPh sb="0" eb="2">
      <t>コウシ</t>
    </rPh>
    <rPh sb="2" eb="4">
      <t>リョヒ</t>
    </rPh>
    <phoneticPr fontId="11"/>
  </si>
  <si>
    <t>借料及び損料</t>
    <rPh sb="0" eb="2">
      <t>シャクリョウ</t>
    </rPh>
    <rPh sb="2" eb="3">
      <t>オヨ</t>
    </rPh>
    <rPh sb="4" eb="6">
      <t>ソンリョウ</t>
    </rPh>
    <phoneticPr fontId="11"/>
  </si>
  <si>
    <t>＜人材育成経費以外の事業費＞</t>
    <rPh sb="1" eb="3">
      <t>ジンザイ</t>
    </rPh>
    <rPh sb="3" eb="5">
      <t>イクセイ</t>
    </rPh>
    <rPh sb="5" eb="7">
      <t>ケイヒ</t>
    </rPh>
    <rPh sb="7" eb="9">
      <t>イガイ</t>
    </rPh>
    <rPh sb="10" eb="13">
      <t>ジギョウヒ</t>
    </rPh>
    <phoneticPr fontId="11"/>
  </si>
  <si>
    <t>土地借料</t>
    <rPh sb="0" eb="2">
      <t>トチ</t>
    </rPh>
    <rPh sb="2" eb="4">
      <t>シャクリョウ</t>
    </rPh>
    <phoneticPr fontId="11"/>
  </si>
  <si>
    <t>建物借料</t>
    <rPh sb="0" eb="2">
      <t>タテモノ</t>
    </rPh>
    <rPh sb="2" eb="4">
      <t>シャクリョウ</t>
    </rPh>
    <phoneticPr fontId="11"/>
  </si>
  <si>
    <t>備品費</t>
    <rPh sb="0" eb="3">
      <t>ビヒンヒ</t>
    </rPh>
    <phoneticPr fontId="11"/>
  </si>
  <si>
    <t>消耗品費</t>
    <rPh sb="0" eb="3">
      <t>ショウモウヒン</t>
    </rPh>
    <rPh sb="3" eb="4">
      <t>ヒ</t>
    </rPh>
    <phoneticPr fontId="11"/>
  </si>
  <si>
    <t>印刷製本費</t>
    <rPh sb="0" eb="2">
      <t>インサツ</t>
    </rPh>
    <rPh sb="2" eb="4">
      <t>セイホン</t>
    </rPh>
    <rPh sb="4" eb="5">
      <t>ヒ</t>
    </rPh>
    <phoneticPr fontId="11"/>
  </si>
  <si>
    <t>通信運搬費</t>
    <rPh sb="0" eb="2">
      <t>ツウシン</t>
    </rPh>
    <rPh sb="2" eb="5">
      <t>ウンパンヒ</t>
    </rPh>
    <phoneticPr fontId="11"/>
  </si>
  <si>
    <t>光熱水料</t>
    <rPh sb="0" eb="2">
      <t>コウネツ</t>
    </rPh>
    <rPh sb="2" eb="3">
      <t>ミズ</t>
    </rPh>
    <rPh sb="3" eb="4">
      <t>リョウ</t>
    </rPh>
    <phoneticPr fontId="11"/>
  </si>
  <si>
    <t>保険料</t>
    <rPh sb="0" eb="3">
      <t>ホケンリョウ</t>
    </rPh>
    <phoneticPr fontId="11"/>
  </si>
  <si>
    <t>雑役務費</t>
    <rPh sb="0" eb="1">
      <t>ザツ</t>
    </rPh>
    <rPh sb="1" eb="3">
      <t>エキム</t>
    </rPh>
    <rPh sb="3" eb="4">
      <t>ヒ</t>
    </rPh>
    <phoneticPr fontId="11"/>
  </si>
  <si>
    <t>自動車維持費</t>
    <rPh sb="0" eb="3">
      <t>ジドウシャ</t>
    </rPh>
    <rPh sb="3" eb="6">
      <t>イジヒ</t>
    </rPh>
    <phoneticPr fontId="11"/>
  </si>
  <si>
    <t>燃料費</t>
    <rPh sb="0" eb="3">
      <t>ネンリョウヒ</t>
    </rPh>
    <phoneticPr fontId="11"/>
  </si>
  <si>
    <t>厚生経費</t>
    <rPh sb="0" eb="2">
      <t>コウセイ</t>
    </rPh>
    <rPh sb="2" eb="4">
      <t>ケイヒ</t>
    </rPh>
    <phoneticPr fontId="11"/>
  </si>
  <si>
    <t>管理費</t>
    <rPh sb="0" eb="3">
      <t>カンリヒ</t>
    </rPh>
    <phoneticPr fontId="11"/>
  </si>
  <si>
    <t>（注）</t>
    <rPh sb="1" eb="2">
      <t>チュウ</t>
    </rPh>
    <phoneticPr fontId="11"/>
  </si>
  <si>
    <t>１　受託者名</t>
    <rPh sb="2" eb="5">
      <t>ジュタクシャ</t>
    </rPh>
    <rPh sb="5" eb="6">
      <t>メイ</t>
    </rPh>
    <phoneticPr fontId="36"/>
  </si>
  <si>
    <t>住所</t>
    <rPh sb="0" eb="2">
      <t>ジュウショ</t>
    </rPh>
    <phoneticPr fontId="36"/>
  </si>
  <si>
    <t>名称・代表者</t>
    <rPh sb="0" eb="2">
      <t>メイショウ</t>
    </rPh>
    <rPh sb="3" eb="6">
      <t>ダイヒョウシャ</t>
    </rPh>
    <phoneticPr fontId="36"/>
  </si>
  <si>
    <t>（消費税込み）</t>
    <rPh sb="1" eb="4">
      <t>ショウヒゼイ</t>
    </rPh>
    <rPh sb="4" eb="5">
      <t>コ</t>
    </rPh>
    <phoneticPr fontId="36"/>
  </si>
  <si>
    <t>雇用者氏名</t>
    <rPh sb="0" eb="3">
      <t>コヨウシャ</t>
    </rPh>
    <rPh sb="3" eb="5">
      <t>シメイ</t>
    </rPh>
    <phoneticPr fontId="36"/>
  </si>
  <si>
    <t>（注）</t>
    <rPh sb="1" eb="2">
      <t>チュウ</t>
    </rPh>
    <phoneticPr fontId="36"/>
  </si>
  <si>
    <t>事業が終了した場合に提出すること。</t>
    <rPh sb="0" eb="2">
      <t>ジギョウ</t>
    </rPh>
    <rPh sb="3" eb="5">
      <t>シュウリョウ</t>
    </rPh>
    <rPh sb="7" eb="9">
      <t>バアイ</t>
    </rPh>
    <rPh sb="10" eb="12">
      <t>テイシュツ</t>
    </rPh>
    <phoneticPr fontId="36"/>
  </si>
  <si>
    <t>令和　　　年　　　月　　　日</t>
    <rPh sb="0" eb="2">
      <t>レイワ</t>
    </rPh>
    <rPh sb="5" eb="6">
      <t>ネン</t>
    </rPh>
    <rPh sb="9" eb="10">
      <t>ツキ</t>
    </rPh>
    <rPh sb="13" eb="14">
      <t>ニチ</t>
    </rPh>
    <phoneticPr fontId="36"/>
  </si>
  <si>
    <t>印</t>
    <rPh sb="0" eb="1">
      <t>シルシ</t>
    </rPh>
    <phoneticPr fontId="36"/>
  </si>
  <si>
    <t>２　事業費</t>
    <rPh sb="2" eb="4">
      <t>ジギョウ</t>
    </rPh>
    <rPh sb="4" eb="5">
      <t>ヒ</t>
    </rPh>
    <phoneticPr fontId="36"/>
  </si>
  <si>
    <t>　① 事業費総額（決算額）</t>
    <rPh sb="3" eb="6">
      <t>ジギョウヒ</t>
    </rPh>
    <rPh sb="6" eb="8">
      <t>ソウガク</t>
    </rPh>
    <rPh sb="9" eb="12">
      <t>ケッサンガク</t>
    </rPh>
    <phoneticPr fontId="36"/>
  </si>
  <si>
    <t>円</t>
    <rPh sb="0" eb="1">
      <t>エン</t>
    </rPh>
    <phoneticPr fontId="36"/>
  </si>
  <si>
    <t>　② 上記①のうち人件費</t>
    <rPh sb="3" eb="5">
      <t>ジョウキ</t>
    </rPh>
    <rPh sb="9" eb="12">
      <t>ジンケンヒ</t>
    </rPh>
    <phoneticPr fontId="36"/>
  </si>
  <si>
    <t>　③ 上記②のうち
　　 新規雇用者に係る人件費</t>
    <rPh sb="3" eb="5">
      <t>ジョウキ</t>
    </rPh>
    <rPh sb="13" eb="15">
      <t>シンキ</t>
    </rPh>
    <rPh sb="15" eb="18">
      <t>コヨウシャ</t>
    </rPh>
    <rPh sb="19" eb="20">
      <t>カカ</t>
    </rPh>
    <rPh sb="21" eb="24">
      <t>ジンケンヒ</t>
    </rPh>
    <phoneticPr fontId="36"/>
  </si>
  <si>
    <t>割合（③／①）</t>
    <rPh sb="0" eb="2">
      <t>ワリアイ</t>
    </rPh>
    <phoneticPr fontId="36"/>
  </si>
  <si>
    <t>％</t>
    <phoneticPr fontId="36"/>
  </si>
  <si>
    <t>３　新規雇用者の雇用実績</t>
    <rPh sb="2" eb="4">
      <t>シンキ</t>
    </rPh>
    <rPh sb="4" eb="6">
      <t>コヨウ</t>
    </rPh>
    <rPh sb="6" eb="7">
      <t>シャ</t>
    </rPh>
    <rPh sb="8" eb="10">
      <t>コヨウ</t>
    </rPh>
    <rPh sb="10" eb="12">
      <t>ジッセキ</t>
    </rPh>
    <phoneticPr fontId="36"/>
  </si>
  <si>
    <t>（雇用者別状況は別紙１のとおり）</t>
    <rPh sb="1" eb="4">
      <t>コヨウシャ</t>
    </rPh>
    <rPh sb="4" eb="5">
      <t>ベツ</t>
    </rPh>
    <rPh sb="5" eb="7">
      <t>ジョウキョウ</t>
    </rPh>
    <rPh sb="8" eb="10">
      <t>ベッシ</t>
    </rPh>
    <phoneticPr fontId="36"/>
  </si>
  <si>
    <t>①
事業に従事した
全労働者数</t>
    <rPh sb="2" eb="4">
      <t>ジギョウ</t>
    </rPh>
    <rPh sb="5" eb="7">
      <t>ジュウジ</t>
    </rPh>
    <rPh sb="10" eb="11">
      <t>ゼン</t>
    </rPh>
    <rPh sb="11" eb="14">
      <t>ロウドウシャ</t>
    </rPh>
    <rPh sb="14" eb="15">
      <t>スウ</t>
    </rPh>
    <phoneticPr fontId="36"/>
  </si>
  <si>
    <t>割合
（②／①）</t>
    <rPh sb="0" eb="2">
      <t>ワリアイ</t>
    </rPh>
    <phoneticPr fontId="36"/>
  </si>
  <si>
    <t>②
左記①のうち
新規雇用失業者</t>
    <rPh sb="2" eb="4">
      <t>サキ</t>
    </rPh>
    <rPh sb="9" eb="11">
      <t>シンキ</t>
    </rPh>
    <rPh sb="11" eb="13">
      <t>コヨウ</t>
    </rPh>
    <rPh sb="13" eb="15">
      <t>シツギョウ</t>
    </rPh>
    <rPh sb="15" eb="16">
      <t>シャ</t>
    </rPh>
    <phoneticPr fontId="36"/>
  </si>
  <si>
    <t>左記①のうち
新規雇用失業者
以外</t>
    <rPh sb="0" eb="2">
      <t>サキ</t>
    </rPh>
    <rPh sb="7" eb="9">
      <t>シンキ</t>
    </rPh>
    <rPh sb="9" eb="11">
      <t>コヨウ</t>
    </rPh>
    <rPh sb="11" eb="13">
      <t>シツギョウ</t>
    </rPh>
    <rPh sb="13" eb="14">
      <t>シャ</t>
    </rPh>
    <rPh sb="15" eb="17">
      <t>イガイ</t>
    </rPh>
    <phoneticPr fontId="36"/>
  </si>
  <si>
    <t>左記②のうち
中途退職者</t>
    <rPh sb="0" eb="2">
      <t>サキ</t>
    </rPh>
    <rPh sb="7" eb="9">
      <t>チュウト</t>
    </rPh>
    <rPh sb="9" eb="11">
      <t>タイショク</t>
    </rPh>
    <rPh sb="11" eb="12">
      <t>シャ</t>
    </rPh>
    <phoneticPr fontId="36"/>
  </si>
  <si>
    <t>左記②のうち
中途退職の補充</t>
    <rPh sb="0" eb="2">
      <t>サキ</t>
    </rPh>
    <rPh sb="7" eb="9">
      <t>チュウト</t>
    </rPh>
    <rPh sb="9" eb="11">
      <t>タイショク</t>
    </rPh>
    <rPh sb="12" eb="14">
      <t>ホジュウ</t>
    </rPh>
    <phoneticPr fontId="36"/>
  </si>
  <si>
    <t>４　福島県被災求職者要件の適合状況</t>
    <rPh sb="2" eb="5">
      <t>フクシマケン</t>
    </rPh>
    <rPh sb="5" eb="7">
      <t>ヒサイ</t>
    </rPh>
    <rPh sb="7" eb="9">
      <t>キュウショク</t>
    </rPh>
    <rPh sb="9" eb="10">
      <t>シャ</t>
    </rPh>
    <rPh sb="10" eb="12">
      <t>ヨウケン</t>
    </rPh>
    <rPh sb="13" eb="15">
      <t>テキゴウ</t>
    </rPh>
    <rPh sb="15" eb="17">
      <t>ジョウキョウ</t>
    </rPh>
    <phoneticPr fontId="36"/>
  </si>
  <si>
    <t>（雇用者別状況は別紙２のとおり）</t>
    <rPh sb="1" eb="4">
      <t>コヨウシャ</t>
    </rPh>
    <rPh sb="4" eb="5">
      <t>ベツ</t>
    </rPh>
    <rPh sb="5" eb="7">
      <t>ジョウキョウ</t>
    </rPh>
    <rPh sb="8" eb="10">
      <t>ベッシ</t>
    </rPh>
    <phoneticPr fontId="36"/>
  </si>
  <si>
    <t>新規雇用
失業者数</t>
    <rPh sb="0" eb="2">
      <t>シンキ</t>
    </rPh>
    <rPh sb="2" eb="4">
      <t>コヨウ</t>
    </rPh>
    <rPh sb="5" eb="8">
      <t>シツギョウシャ</t>
    </rPh>
    <rPh sb="8" eb="9">
      <t>スウ</t>
    </rPh>
    <phoneticPr fontId="36"/>
  </si>
  <si>
    <t>別紙２の(1)(2)
いずれかが県内</t>
    <rPh sb="0" eb="2">
      <t>ベッシ</t>
    </rPh>
    <rPh sb="16" eb="18">
      <t>ケンナイ</t>
    </rPh>
    <phoneticPr fontId="36"/>
  </si>
  <si>
    <t>別紙２の(5)が
｢０｣</t>
    <rPh sb="0" eb="2">
      <t>ベッシ</t>
    </rPh>
    <phoneticPr fontId="36"/>
  </si>
  <si>
    <t>別紙２の(5)が
｢１｣または｢２｣</t>
    <rPh sb="0" eb="2">
      <t>ベッシ</t>
    </rPh>
    <phoneticPr fontId="36"/>
  </si>
  <si>
    <t>別紙２の(8)が
「○」</t>
    <rPh sb="0" eb="2">
      <t>ベッシ</t>
    </rPh>
    <phoneticPr fontId="36"/>
  </si>
  <si>
    <t>５　事業成果</t>
    <rPh sb="2" eb="4">
      <t>ジギョウ</t>
    </rPh>
    <rPh sb="4" eb="6">
      <t>セイカ</t>
    </rPh>
    <phoneticPr fontId="36"/>
  </si>
  <si>
    <t>（雇用者別状況は別紙３のとおり）</t>
    <rPh sb="1" eb="4">
      <t>コヨウシャ</t>
    </rPh>
    <rPh sb="4" eb="5">
      <t>ベツ</t>
    </rPh>
    <rPh sb="5" eb="7">
      <t>ジョウキョウ</t>
    </rPh>
    <rPh sb="8" eb="10">
      <t>ベッシ</t>
    </rPh>
    <phoneticPr fontId="36"/>
  </si>
  <si>
    <t>再就職達成率</t>
    <rPh sb="0" eb="3">
      <t>サイシュウショク</t>
    </rPh>
    <rPh sb="3" eb="6">
      <t>タッセイリツ</t>
    </rPh>
    <phoneticPr fontId="36"/>
  </si>
  <si>
    <t>別紙３の(3)が
｢０｣</t>
    <rPh sb="0" eb="2">
      <t>ベッシ</t>
    </rPh>
    <phoneticPr fontId="36"/>
  </si>
  <si>
    <t>別紙３の(3)が
｢１｣</t>
    <rPh sb="0" eb="2">
      <t>ベッシ</t>
    </rPh>
    <phoneticPr fontId="36"/>
  </si>
  <si>
    <t>別紙３の(3)が
｢２｣～｢４｣</t>
    <rPh sb="0" eb="2">
      <t>ベッシ</t>
    </rPh>
    <phoneticPr fontId="36"/>
  </si>
  <si>
    <t>添付書類として、新たに雇用された者の人件費総額、雇用人数、雇用期間が確認できる書類（労働従事者名簿、</t>
    <rPh sb="0" eb="2">
      <t>テンプ</t>
    </rPh>
    <rPh sb="2" eb="4">
      <t>ショルイ</t>
    </rPh>
    <rPh sb="8" eb="9">
      <t>アラ</t>
    </rPh>
    <rPh sb="11" eb="13">
      <t>コヨウ</t>
    </rPh>
    <rPh sb="16" eb="17">
      <t>モノ</t>
    </rPh>
    <rPh sb="18" eb="21">
      <t>ジンケンヒ</t>
    </rPh>
    <rPh sb="21" eb="23">
      <t>ソウガク</t>
    </rPh>
    <rPh sb="24" eb="26">
      <t>コヨウ</t>
    </rPh>
    <rPh sb="26" eb="28">
      <t>ニンズウ</t>
    </rPh>
    <rPh sb="29" eb="31">
      <t>コヨウ</t>
    </rPh>
    <rPh sb="31" eb="33">
      <t>キカン</t>
    </rPh>
    <rPh sb="34" eb="36">
      <t>カクニン</t>
    </rPh>
    <rPh sb="39" eb="41">
      <t>ショルイ</t>
    </rPh>
    <rPh sb="42" eb="44">
      <t>ロウドウ</t>
    </rPh>
    <rPh sb="44" eb="47">
      <t>ジュウジシャ</t>
    </rPh>
    <rPh sb="47" eb="49">
      <t>メイボ</t>
    </rPh>
    <phoneticPr fontId="36"/>
  </si>
  <si>
    <t>賃金台帳、労働契約書等の写し）及び事業経費明細書（収支決算書等）を添付すること。</t>
    <rPh sb="33" eb="35">
      <t>テンプ</t>
    </rPh>
    <phoneticPr fontId="36"/>
  </si>
  <si>
    <t>（別紙１）</t>
    <rPh sb="1" eb="3">
      <t>ベッシ</t>
    </rPh>
    <phoneticPr fontId="36"/>
  </si>
  <si>
    <t>３　新規雇用者の雇用実績（雇用者別）</t>
    <rPh sb="10" eb="12">
      <t>ジッセキ</t>
    </rPh>
    <rPh sb="13" eb="16">
      <t>コヨウシャ</t>
    </rPh>
    <rPh sb="16" eb="17">
      <t>ベツ</t>
    </rPh>
    <phoneticPr fontId="36"/>
  </si>
  <si>
    <t>通し
番号</t>
    <rPh sb="0" eb="1">
      <t>トオ</t>
    </rPh>
    <rPh sb="3" eb="5">
      <t>バンゴウ</t>
    </rPh>
    <phoneticPr fontId="36"/>
  </si>
  <si>
    <t>(1)</t>
    <phoneticPr fontId="36"/>
  </si>
  <si>
    <t>(2)</t>
  </si>
  <si>
    <t>(3)</t>
  </si>
  <si>
    <t>(4)</t>
  </si>
  <si>
    <t>(5)</t>
  </si>
  <si>
    <t>(6)</t>
  </si>
  <si>
    <t>(7)</t>
  </si>
  <si>
    <t>(8)</t>
  </si>
  <si>
    <t>(9)</t>
  </si>
  <si>
    <t>(10)</t>
  </si>
  <si>
    <t>(11)</t>
  </si>
  <si>
    <t>(12)</t>
  </si>
  <si>
    <t>(13)</t>
  </si>
  <si>
    <t>雇用保険
被保険者番号</t>
    <rPh sb="0" eb="2">
      <t>コヨウ</t>
    </rPh>
    <rPh sb="2" eb="4">
      <t>ホケン</t>
    </rPh>
    <rPh sb="5" eb="6">
      <t>ヒ</t>
    </rPh>
    <rPh sb="6" eb="8">
      <t>ホケン</t>
    </rPh>
    <rPh sb="8" eb="9">
      <t>シャ</t>
    </rPh>
    <rPh sb="9" eb="11">
      <t>バンゴウ</t>
    </rPh>
    <phoneticPr fontId="36"/>
  </si>
  <si>
    <t>事業終了
時点の
年齢</t>
    <rPh sb="0" eb="2">
      <t>ジギョウ</t>
    </rPh>
    <rPh sb="2" eb="4">
      <t>シュウリョウ</t>
    </rPh>
    <rPh sb="5" eb="7">
      <t>ジテン</t>
    </rPh>
    <rPh sb="9" eb="11">
      <t>ネンレイ</t>
    </rPh>
    <phoneticPr fontId="36"/>
  </si>
  <si>
    <t>性別</t>
    <rPh sb="0" eb="2">
      <t>セイベツ</t>
    </rPh>
    <phoneticPr fontId="36"/>
  </si>
  <si>
    <t>雇用開始
年月日</t>
    <rPh sb="0" eb="2">
      <t>コヨウ</t>
    </rPh>
    <rPh sb="2" eb="4">
      <t>カイシ</t>
    </rPh>
    <rPh sb="5" eb="8">
      <t>ネンガッピ</t>
    </rPh>
    <phoneticPr fontId="36"/>
  </si>
  <si>
    <t>雇用満了
年月日</t>
    <rPh sb="0" eb="2">
      <t>コヨウ</t>
    </rPh>
    <rPh sb="2" eb="4">
      <t>マンリョウ</t>
    </rPh>
    <rPh sb="5" eb="8">
      <t>ネンガッピ</t>
    </rPh>
    <phoneticPr fontId="36"/>
  </si>
  <si>
    <t>週当たり
所定労働
時間</t>
    <rPh sb="0" eb="1">
      <t>シュウ</t>
    </rPh>
    <rPh sb="1" eb="2">
      <t>ア</t>
    </rPh>
    <rPh sb="5" eb="7">
      <t>ショテイ</t>
    </rPh>
    <rPh sb="7" eb="9">
      <t>ロウドウ</t>
    </rPh>
    <rPh sb="10" eb="12">
      <t>ジカン</t>
    </rPh>
    <phoneticPr fontId="36"/>
  </si>
  <si>
    <t>1日当たり
所定労働
時間</t>
    <rPh sb="1" eb="2">
      <t>ニチ</t>
    </rPh>
    <rPh sb="2" eb="3">
      <t>ア</t>
    </rPh>
    <rPh sb="6" eb="8">
      <t>ショテイ</t>
    </rPh>
    <rPh sb="8" eb="10">
      <t>ロウドウ</t>
    </rPh>
    <rPh sb="11" eb="13">
      <t>ジカン</t>
    </rPh>
    <phoneticPr fontId="36"/>
  </si>
  <si>
    <t>１時間当たり
所定給与額</t>
    <rPh sb="1" eb="3">
      <t>ジカン</t>
    </rPh>
    <rPh sb="3" eb="4">
      <t>ア</t>
    </rPh>
    <rPh sb="7" eb="9">
      <t>ショテイ</t>
    </rPh>
    <rPh sb="9" eb="11">
      <t>キュウヨ</t>
    </rPh>
    <rPh sb="11" eb="12">
      <t>ガク</t>
    </rPh>
    <phoneticPr fontId="36"/>
  </si>
  <si>
    <t>主たる生計維持者であるか</t>
    <rPh sb="0" eb="1">
      <t>シュ</t>
    </rPh>
    <rPh sb="3" eb="5">
      <t>セイケイ</t>
    </rPh>
    <rPh sb="5" eb="7">
      <t>イジ</t>
    </rPh>
    <rPh sb="7" eb="8">
      <t>シャ</t>
    </rPh>
    <phoneticPr fontId="36"/>
  </si>
  <si>
    <t>緊急雇用創出事業従事前の就業状況</t>
    <rPh sb="0" eb="2">
      <t>キンキュウ</t>
    </rPh>
    <rPh sb="2" eb="4">
      <t>コヨウ</t>
    </rPh>
    <rPh sb="4" eb="6">
      <t>ソウシュツ</t>
    </rPh>
    <rPh sb="6" eb="8">
      <t>ジギョウ</t>
    </rPh>
    <rPh sb="8" eb="10">
      <t>ジュウジ</t>
    </rPh>
    <rPh sb="10" eb="11">
      <t>マエ</t>
    </rPh>
    <rPh sb="12" eb="14">
      <t>シュウギョウ</t>
    </rPh>
    <rPh sb="14" eb="16">
      <t>ジョウキョウ</t>
    </rPh>
    <phoneticPr fontId="36"/>
  </si>
  <si>
    <t>緊急雇用創出事業従事前の職種</t>
    <rPh sb="0" eb="2">
      <t>キンキュウ</t>
    </rPh>
    <rPh sb="2" eb="4">
      <t>コヨウ</t>
    </rPh>
    <rPh sb="4" eb="6">
      <t>ソウシュツ</t>
    </rPh>
    <rPh sb="6" eb="8">
      <t>ジギョウ</t>
    </rPh>
    <rPh sb="8" eb="10">
      <t>ジュウジ</t>
    </rPh>
    <rPh sb="10" eb="11">
      <t>マエ</t>
    </rPh>
    <rPh sb="12" eb="14">
      <t>ショクシュ</t>
    </rPh>
    <phoneticPr fontId="36"/>
  </si>
  <si>
    <t>左記(11)の
経験年数</t>
    <rPh sb="0" eb="2">
      <t>サキ</t>
    </rPh>
    <rPh sb="8" eb="10">
      <t>ケイケン</t>
    </rPh>
    <rPh sb="10" eb="12">
      <t>ネンスウ</t>
    </rPh>
    <phoneticPr fontId="36"/>
  </si>
  <si>
    <t>左記の
月収</t>
    <rPh sb="0" eb="2">
      <t>サキ</t>
    </rPh>
    <rPh sb="4" eb="6">
      <t>ゲッシュウ</t>
    </rPh>
    <phoneticPr fontId="36"/>
  </si>
  <si>
    <t>数字11桁</t>
    <rPh sb="0" eb="2">
      <t>スウジ</t>
    </rPh>
    <rPh sb="4" eb="5">
      <t>ケタ</t>
    </rPh>
    <phoneticPr fontId="36"/>
  </si>
  <si>
    <t>○h○m</t>
    <phoneticPr fontId="36"/>
  </si>
  <si>
    <t>○h○m</t>
    <phoneticPr fontId="36"/>
  </si>
  <si>
    <t>（円単位）</t>
    <rPh sb="1" eb="2">
      <t>エン</t>
    </rPh>
    <rPh sb="2" eb="4">
      <t>タンイ</t>
    </rPh>
    <phoneticPr fontId="36"/>
  </si>
  <si>
    <t>※注１</t>
    <rPh sb="1" eb="2">
      <t>チュウ</t>
    </rPh>
    <phoneticPr fontId="36"/>
  </si>
  <si>
    <t>※注２</t>
    <rPh sb="1" eb="2">
      <t>チュウ</t>
    </rPh>
    <phoneticPr fontId="36"/>
  </si>
  <si>
    <t>※注３</t>
    <rPh sb="1" eb="2">
      <t>チュウ</t>
    </rPh>
    <phoneticPr fontId="36"/>
  </si>
  <si>
    <t>（千円単位）</t>
    <rPh sb="1" eb="2">
      <t>セン</t>
    </rPh>
    <rPh sb="2" eb="3">
      <t>エン</t>
    </rPh>
    <rPh sb="3" eb="5">
      <t>タンイ</t>
    </rPh>
    <phoneticPr fontId="36"/>
  </si>
  <si>
    <t>（例）</t>
    <rPh sb="1" eb="2">
      <t>レイ</t>
    </rPh>
    <phoneticPr fontId="36"/>
  </si>
  <si>
    <t>○○　○○</t>
    <phoneticPr fontId="36"/>
  </si>
  <si>
    <t>男</t>
    <rPh sb="0" eb="1">
      <t>オトコ</t>
    </rPh>
    <phoneticPr fontId="36"/>
  </si>
  <si>
    <t>C25</t>
    <phoneticPr fontId="36"/>
  </si>
  <si>
    <t>注１） 以下０～２ から選択して記入すること。</t>
    <rPh sb="0" eb="1">
      <t>チュウ</t>
    </rPh>
    <rPh sb="4" eb="6">
      <t>イカ</t>
    </rPh>
    <rPh sb="12" eb="14">
      <t>センタク</t>
    </rPh>
    <rPh sb="16" eb="18">
      <t>キニュウ</t>
    </rPh>
    <phoneticPr fontId="36"/>
  </si>
  <si>
    <t>　　　【 0 : 主たる生計維持者である　、　1 : 主たる生計維持者でない　、　2 : 単身世帯者である　】</t>
    <phoneticPr fontId="36"/>
  </si>
  <si>
    <t>注２） 以下０～４ から選択して記入すること。</t>
    <rPh sb="0" eb="1">
      <t>チュウ</t>
    </rPh>
    <rPh sb="4" eb="6">
      <t>イカ</t>
    </rPh>
    <rPh sb="12" eb="14">
      <t>センタク</t>
    </rPh>
    <rPh sb="16" eb="18">
      <t>キニュウ</t>
    </rPh>
    <phoneticPr fontId="36"/>
  </si>
  <si>
    <t>　　　【 0 : 正社員　、　1 : 非正規（派遣、有期雇用、パート・アルバイト等）　、　2 : 自営業　、　3 : 仕事はしておらず、求職活動中だった　、　4 : 仕事はしておらず、求職活動もしていなかった　】</t>
    <phoneticPr fontId="36"/>
  </si>
  <si>
    <t>注３） 職種は、厚生労働省編職業分類における大分類及び中分類により記入すること。　（参考URL）　https://www.hellowork.go.jp/info/mhlw_job_dictionary.html</t>
    <rPh sb="0" eb="1">
      <t>チュウ</t>
    </rPh>
    <rPh sb="4" eb="6">
      <t>ショクシュ</t>
    </rPh>
    <rPh sb="8" eb="13">
      <t>コウセイロウドウショウ</t>
    </rPh>
    <rPh sb="13" eb="14">
      <t>ヘン</t>
    </rPh>
    <rPh sb="14" eb="16">
      <t>ショクギョウ</t>
    </rPh>
    <rPh sb="16" eb="18">
      <t>ブンルイ</t>
    </rPh>
    <rPh sb="22" eb="25">
      <t>ダイブンルイ</t>
    </rPh>
    <rPh sb="25" eb="26">
      <t>オヨ</t>
    </rPh>
    <rPh sb="27" eb="30">
      <t>チュウブンルイ</t>
    </rPh>
    <rPh sb="33" eb="35">
      <t>キニュウ</t>
    </rPh>
    <phoneticPr fontId="36"/>
  </si>
  <si>
    <t>　　　 例：一般事務の場合 → 大分類Ｃ 「事務的職業」　中分類２５ 「一般事務の職業」　→　「C26」 と記入</t>
    <rPh sb="4" eb="5">
      <t>レイ</t>
    </rPh>
    <rPh sb="6" eb="8">
      <t>イッパン</t>
    </rPh>
    <rPh sb="8" eb="10">
      <t>ジム</t>
    </rPh>
    <rPh sb="11" eb="13">
      <t>バアイ</t>
    </rPh>
    <rPh sb="16" eb="19">
      <t>ダイブンルイ</t>
    </rPh>
    <rPh sb="22" eb="25">
      <t>ジムテキ</t>
    </rPh>
    <rPh sb="25" eb="27">
      <t>ショクギョウ</t>
    </rPh>
    <rPh sb="29" eb="32">
      <t>チュウブンルイ</t>
    </rPh>
    <rPh sb="36" eb="38">
      <t>イッパン</t>
    </rPh>
    <rPh sb="38" eb="40">
      <t>ジム</t>
    </rPh>
    <rPh sb="41" eb="43">
      <t>ショクギョウ</t>
    </rPh>
    <rPh sb="54" eb="56">
      <t>キニュウ</t>
    </rPh>
    <phoneticPr fontId="36"/>
  </si>
  <si>
    <t>（別紙２）</t>
    <rPh sb="1" eb="3">
      <t>ベッシ</t>
    </rPh>
    <phoneticPr fontId="36"/>
  </si>
  <si>
    <t>４　福島県被災求職者要件の適合状況（雇用者別）</t>
    <rPh sb="2" eb="5">
      <t>フクシマケン</t>
    </rPh>
    <rPh sb="5" eb="7">
      <t>ヒサイ</t>
    </rPh>
    <rPh sb="7" eb="10">
      <t>キュウショクシャ</t>
    </rPh>
    <rPh sb="10" eb="12">
      <t>ヨウケン</t>
    </rPh>
    <rPh sb="13" eb="15">
      <t>テキゴウ</t>
    </rPh>
    <rPh sb="15" eb="17">
      <t>ジョウキョウ</t>
    </rPh>
    <rPh sb="18" eb="21">
      <t>コヨウシャ</t>
    </rPh>
    <rPh sb="21" eb="22">
      <t>ベツ</t>
    </rPh>
    <phoneticPr fontId="36"/>
  </si>
  <si>
    <t>(1)</t>
    <phoneticPr fontId="36"/>
  </si>
  <si>
    <t>東日本大震災
（H23.3.11）
当時の居住地</t>
    <rPh sb="0" eb="3">
      <t>ヒガシニホン</t>
    </rPh>
    <rPh sb="3" eb="6">
      <t>ダイシンサイ</t>
    </rPh>
    <rPh sb="18" eb="20">
      <t>トウジ</t>
    </rPh>
    <rPh sb="21" eb="24">
      <t>キョジュウチ</t>
    </rPh>
    <phoneticPr fontId="36"/>
  </si>
  <si>
    <t>東日本大震災
（H23.3.11）
当時の就業先</t>
    <rPh sb="0" eb="3">
      <t>ヒガシニホン</t>
    </rPh>
    <rPh sb="3" eb="6">
      <t>ダイシンサイ</t>
    </rPh>
    <rPh sb="18" eb="20">
      <t>トウジ</t>
    </rPh>
    <rPh sb="21" eb="23">
      <t>シュウギョウ</t>
    </rPh>
    <rPh sb="23" eb="24">
      <t>サキ</t>
    </rPh>
    <phoneticPr fontId="36"/>
  </si>
  <si>
    <t>現在も避難している状況にあるか</t>
    <rPh sb="0" eb="2">
      <t>ゲンザイ</t>
    </rPh>
    <rPh sb="3" eb="5">
      <t>ヒナン</t>
    </rPh>
    <rPh sb="9" eb="11">
      <t>ジョウキョウ</t>
    </rPh>
    <phoneticPr fontId="36"/>
  </si>
  <si>
    <t>本事業に
最初に雇用
された日</t>
    <rPh sb="0" eb="1">
      <t>ホン</t>
    </rPh>
    <rPh sb="1" eb="3">
      <t>ジギョウ</t>
    </rPh>
    <rPh sb="5" eb="7">
      <t>サイショ</t>
    </rPh>
    <rPh sb="8" eb="10">
      <t>コヨウ</t>
    </rPh>
    <rPh sb="14" eb="15">
      <t>ヒ</t>
    </rPh>
    <phoneticPr fontId="36"/>
  </si>
  <si>
    <t>左記(4)の日から
過去１年間の
就業状況</t>
    <rPh sb="0" eb="2">
      <t>サキ</t>
    </rPh>
    <rPh sb="6" eb="7">
      <t>ヒ</t>
    </rPh>
    <rPh sb="10" eb="12">
      <t>カコ</t>
    </rPh>
    <rPh sb="13" eb="15">
      <t>ネンカン</t>
    </rPh>
    <rPh sb="17" eb="19">
      <t>シュウギョウ</t>
    </rPh>
    <rPh sb="19" eb="21">
      <t>ジョウキョウ</t>
    </rPh>
    <phoneticPr fontId="36"/>
  </si>
  <si>
    <t>左記(5)の確認方法</t>
    <rPh sb="0" eb="2">
      <t>サキ</t>
    </rPh>
    <rPh sb="6" eb="8">
      <t>カクニン</t>
    </rPh>
    <rPh sb="8" eb="10">
      <t>ホウホウ</t>
    </rPh>
    <phoneticPr fontId="36"/>
  </si>
  <si>
    <t>本事業への
応募理由</t>
    <rPh sb="0" eb="1">
      <t>ホン</t>
    </rPh>
    <rPh sb="1" eb="3">
      <t>ジギョウ</t>
    </rPh>
    <rPh sb="6" eb="8">
      <t>オウボ</t>
    </rPh>
    <rPh sb="8" eb="10">
      <t>リユウ</t>
    </rPh>
    <phoneticPr fontId="36"/>
  </si>
  <si>
    <t>左記(8)に係る
別記様式第４、５号
の添付（必須）</t>
    <rPh sb="0" eb="2">
      <t>サキ</t>
    </rPh>
    <rPh sb="6" eb="7">
      <t>カカ</t>
    </rPh>
    <rPh sb="9" eb="11">
      <t>ベッキ</t>
    </rPh>
    <rPh sb="11" eb="13">
      <t>ヨウシキ</t>
    </rPh>
    <rPh sb="13" eb="14">
      <t>ダイ</t>
    </rPh>
    <rPh sb="17" eb="18">
      <t>ゴウ</t>
    </rPh>
    <rPh sb="20" eb="22">
      <t>テンプ</t>
    </rPh>
    <rPh sb="23" eb="25">
      <t>ヒッス</t>
    </rPh>
    <phoneticPr fontId="36"/>
  </si>
  <si>
    <t>県内 or 県外</t>
    <rPh sb="0" eb="2">
      <t>ケンナイ</t>
    </rPh>
    <rPh sb="6" eb="8">
      <t>ケンガイ</t>
    </rPh>
    <phoneticPr fontId="36"/>
  </si>
  <si>
    <t>県内 or 県外
or 未就業</t>
    <rPh sb="0" eb="2">
      <t>ケンナイ</t>
    </rPh>
    <rPh sb="6" eb="8">
      <t>ケンガイ</t>
    </rPh>
    <rPh sb="12" eb="13">
      <t>ミ</t>
    </rPh>
    <rPh sb="13" eb="15">
      <t>シュウギョウ</t>
    </rPh>
    <phoneticPr fontId="36"/>
  </si>
  <si>
    <t xml:space="preserve"> ある or ない </t>
    <phoneticPr fontId="36"/>
  </si>
  <si>
    <t>（過年度を含む）</t>
    <rPh sb="1" eb="4">
      <t>カネンド</t>
    </rPh>
    <rPh sb="5" eb="6">
      <t>フク</t>
    </rPh>
    <phoneticPr fontId="36"/>
  </si>
  <si>
    <t xml:space="preserve"> ○ or × </t>
    <phoneticPr fontId="36"/>
  </si>
  <si>
    <t xml:space="preserve"> ○ or × </t>
    <phoneticPr fontId="36"/>
  </si>
  <si>
    <t>○○　○○</t>
    <phoneticPr fontId="36"/>
  </si>
  <si>
    <t>県内</t>
    <rPh sb="0" eb="2">
      <t>ケンナイ</t>
    </rPh>
    <phoneticPr fontId="36"/>
  </si>
  <si>
    <t>ない</t>
    <phoneticPr fontId="36"/>
  </si>
  <si>
    <t>履歴書、雇用保険受給者証</t>
    <rPh sb="0" eb="3">
      <t>リレキショ</t>
    </rPh>
    <rPh sb="4" eb="6">
      <t>コヨウ</t>
    </rPh>
    <rPh sb="6" eb="8">
      <t>ホケン</t>
    </rPh>
    <rPh sb="8" eb="11">
      <t>ジュキュウシャ</t>
    </rPh>
    <rPh sb="11" eb="12">
      <t>アカシ</t>
    </rPh>
    <phoneticPr fontId="36"/>
  </si>
  <si>
    <t>1,2,4</t>
    <phoneticPr fontId="36"/>
  </si>
  <si>
    <t>○</t>
    <phoneticPr fontId="36"/>
  </si>
  <si>
    <t>○</t>
    <phoneticPr fontId="36"/>
  </si>
  <si>
    <t>　　　【 0 : 就業なし　、　1 : 就業あり（原子力災害対応雇用支援事業）　、　2 : 就業あり（雇用期間が31日未満または週の所定労働時間が20時間未満の雇用契約）　、　3 : 左記1～2以外の就業あり　】</t>
    <rPh sb="9" eb="11">
      <t>シュウギョウ</t>
    </rPh>
    <rPh sb="20" eb="22">
      <t>シュウギョウ</t>
    </rPh>
    <rPh sb="25" eb="28">
      <t>ゲンシリョク</t>
    </rPh>
    <rPh sb="28" eb="30">
      <t>サイガイ</t>
    </rPh>
    <rPh sb="30" eb="32">
      <t>タイオウ</t>
    </rPh>
    <rPh sb="32" eb="34">
      <t>コヨウ</t>
    </rPh>
    <rPh sb="34" eb="36">
      <t>シエン</t>
    </rPh>
    <rPh sb="36" eb="38">
      <t>ジギョウ</t>
    </rPh>
    <rPh sb="46" eb="48">
      <t>シュウギョウ</t>
    </rPh>
    <rPh sb="92" eb="94">
      <t>サキ</t>
    </rPh>
    <rPh sb="97" eb="99">
      <t>イガイ</t>
    </rPh>
    <rPh sb="100" eb="102">
      <t>シュウギョウ</t>
    </rPh>
    <phoneticPr fontId="36"/>
  </si>
  <si>
    <t>注２） 以下０～７ から選択して記入すること（複数選択可）。</t>
    <rPh sb="0" eb="1">
      <t>チュウ</t>
    </rPh>
    <rPh sb="4" eb="6">
      <t>イカ</t>
    </rPh>
    <rPh sb="12" eb="14">
      <t>センタク</t>
    </rPh>
    <rPh sb="16" eb="18">
      <t>キニュウ</t>
    </rPh>
    <rPh sb="23" eb="25">
      <t>フクスウ</t>
    </rPh>
    <rPh sb="25" eb="27">
      <t>センタク</t>
    </rPh>
    <rPh sb="27" eb="28">
      <t>カ</t>
    </rPh>
    <phoneticPr fontId="36"/>
  </si>
  <si>
    <t>　　　【 0 : 元々、一時的・短期的に働くことを望んでいた　、　1 : 職種希望先の事業再開を待っているため　、　2 : 安定した就職先が見つかるまでのつなぎ雇用　、　3 : 住居が安定していないため　、</t>
    <phoneticPr fontId="36"/>
  </si>
  <si>
    <t>　　　　4 : 他の仕事より賃金等の勤務条件が良かった　、　5 : 職種のこだわりがなくたまたま採用された　、　6 : 通勤上（交通手段）の制約があるため　、　7 : 役所の委託先以外は希望していないため　】</t>
    <phoneticPr fontId="36"/>
  </si>
  <si>
    <t>（別紙３）</t>
    <rPh sb="1" eb="3">
      <t>ベッシ</t>
    </rPh>
    <phoneticPr fontId="36"/>
  </si>
  <si>
    <t>５　事業成果（雇用者別）</t>
    <rPh sb="2" eb="4">
      <t>ジギョウ</t>
    </rPh>
    <rPh sb="4" eb="6">
      <t>セイカ</t>
    </rPh>
    <rPh sb="7" eb="10">
      <t>コヨウシャ</t>
    </rPh>
    <rPh sb="10" eb="11">
      <t>ベツ</t>
    </rPh>
    <phoneticPr fontId="36"/>
  </si>
  <si>
    <t>(1)</t>
    <phoneticPr fontId="36"/>
  </si>
  <si>
    <t>震災等対応雇用支援事業（本事業の前身の事業）
における雇用実績の有無</t>
    <rPh sb="0" eb="2">
      <t>シンサイ</t>
    </rPh>
    <rPh sb="2" eb="3">
      <t>トウ</t>
    </rPh>
    <rPh sb="3" eb="5">
      <t>タイオウ</t>
    </rPh>
    <rPh sb="5" eb="7">
      <t>コヨウ</t>
    </rPh>
    <rPh sb="7" eb="9">
      <t>シエン</t>
    </rPh>
    <rPh sb="9" eb="11">
      <t>ジギョウ</t>
    </rPh>
    <rPh sb="12" eb="13">
      <t>ホン</t>
    </rPh>
    <rPh sb="13" eb="15">
      <t>ジギョウ</t>
    </rPh>
    <rPh sb="16" eb="18">
      <t>ゼンシン</t>
    </rPh>
    <rPh sb="19" eb="21">
      <t>ジギョウ</t>
    </rPh>
    <rPh sb="27" eb="29">
      <t>コヨウ</t>
    </rPh>
    <rPh sb="29" eb="31">
      <t>ジッセキ</t>
    </rPh>
    <rPh sb="32" eb="34">
      <t>ウム</t>
    </rPh>
    <phoneticPr fontId="36"/>
  </si>
  <si>
    <t>左記(1)の
雇用月数</t>
    <rPh sb="0" eb="2">
      <t>サキ</t>
    </rPh>
    <rPh sb="7" eb="9">
      <t>コヨウ</t>
    </rPh>
    <rPh sb="9" eb="11">
      <t>ゲッスウ</t>
    </rPh>
    <phoneticPr fontId="36"/>
  </si>
  <si>
    <t>事業終了時点の
再就職状況</t>
    <rPh sb="0" eb="2">
      <t>ジギョウ</t>
    </rPh>
    <rPh sb="2" eb="5">
      <t>シュウリョウジ</t>
    </rPh>
    <rPh sb="5" eb="6">
      <t>テン</t>
    </rPh>
    <rPh sb="8" eb="11">
      <t>サイシュウショク</t>
    </rPh>
    <rPh sb="11" eb="13">
      <t>ジョウキョウ</t>
    </rPh>
    <phoneticPr fontId="36"/>
  </si>
  <si>
    <t>事業終了後
１ヶ月経過時点の
再就職の見込み</t>
    <rPh sb="0" eb="2">
      <t>ジギョウ</t>
    </rPh>
    <rPh sb="2" eb="5">
      <t>シュウリョウゴ</t>
    </rPh>
    <rPh sb="8" eb="9">
      <t>ゲツ</t>
    </rPh>
    <rPh sb="9" eb="11">
      <t>ケイカ</t>
    </rPh>
    <rPh sb="11" eb="13">
      <t>ジテン</t>
    </rPh>
    <rPh sb="15" eb="18">
      <t>サイシュウショク</t>
    </rPh>
    <rPh sb="19" eb="21">
      <t>ミコ</t>
    </rPh>
    <phoneticPr fontId="36"/>
  </si>
  <si>
    <t>左記(3)
または(4)
の職種</t>
    <rPh sb="0" eb="2">
      <t>サキ</t>
    </rPh>
    <rPh sb="14" eb="16">
      <t>ショクシュ</t>
    </rPh>
    <phoneticPr fontId="36"/>
  </si>
  <si>
    <t>左記(3)及び(4)で２～４以外の場合
再就職できなかった理由</t>
    <rPh sb="0" eb="2">
      <t>サキ</t>
    </rPh>
    <rPh sb="5" eb="6">
      <t>オヨ</t>
    </rPh>
    <rPh sb="14" eb="16">
      <t>イガイ</t>
    </rPh>
    <rPh sb="17" eb="19">
      <t>バアイ</t>
    </rPh>
    <rPh sb="20" eb="23">
      <t>サイシュウショク</t>
    </rPh>
    <rPh sb="29" eb="31">
      <t>リユウ</t>
    </rPh>
    <phoneticPr fontId="36"/>
  </si>
  <si>
    <t>本事業
の評価</t>
    <rPh sb="0" eb="1">
      <t>ホン</t>
    </rPh>
    <rPh sb="1" eb="3">
      <t>ジギョウ</t>
    </rPh>
    <rPh sb="5" eb="7">
      <t>ヒョウカ</t>
    </rPh>
    <phoneticPr fontId="36"/>
  </si>
  <si>
    <t>最も役に立ったと感じる
人材育成メニュー</t>
    <rPh sb="0" eb="1">
      <t>モット</t>
    </rPh>
    <rPh sb="2" eb="3">
      <t>ヤク</t>
    </rPh>
    <rPh sb="4" eb="5">
      <t>タ</t>
    </rPh>
    <rPh sb="8" eb="9">
      <t>カン</t>
    </rPh>
    <rPh sb="12" eb="14">
      <t>ジンザイ</t>
    </rPh>
    <rPh sb="14" eb="16">
      <t>イクセイ</t>
    </rPh>
    <phoneticPr fontId="36"/>
  </si>
  <si>
    <t xml:space="preserve"> 有 or 無 </t>
    <rPh sb="1" eb="2">
      <t>ユウ</t>
    </rPh>
    <rPh sb="6" eb="7">
      <t>ム</t>
    </rPh>
    <phoneticPr fontId="36"/>
  </si>
  <si>
    <t>○○　○○</t>
    <phoneticPr fontId="36"/>
  </si>
  <si>
    <t>有</t>
    <rPh sb="0" eb="1">
      <t>ア</t>
    </rPh>
    <phoneticPr fontId="36"/>
  </si>
  <si>
    <t>C25</t>
    <phoneticPr fontId="36"/>
  </si>
  <si>
    <t>注１） 以下０～６ から選択して記入すること。</t>
    <rPh sb="0" eb="1">
      <t>チュウ</t>
    </rPh>
    <rPh sb="4" eb="6">
      <t>イカ</t>
    </rPh>
    <rPh sb="12" eb="14">
      <t>センタク</t>
    </rPh>
    <rPh sb="16" eb="18">
      <t>キニュウ</t>
    </rPh>
    <phoneticPr fontId="36"/>
  </si>
  <si>
    <t>　　　【 0 : 本事業に継続雇用　、　1 : 本事業以外の原子力災害対応雇用支援事業にて採用　、　2 : 正社員として再就職　、　3 : 非正規（派遣、有期雇用、パート・アルバイト等）として再就職　、</t>
    <rPh sb="24" eb="25">
      <t>ホン</t>
    </rPh>
    <rPh sb="25" eb="27">
      <t>ジギョウ</t>
    </rPh>
    <rPh sb="27" eb="29">
      <t>イガイ</t>
    </rPh>
    <rPh sb="30" eb="33">
      <t>ゲンシリョク</t>
    </rPh>
    <rPh sb="33" eb="35">
      <t>サイガイ</t>
    </rPh>
    <rPh sb="35" eb="37">
      <t>タイオウ</t>
    </rPh>
    <rPh sb="37" eb="39">
      <t>コヨウ</t>
    </rPh>
    <rPh sb="39" eb="41">
      <t>シエン</t>
    </rPh>
    <rPh sb="41" eb="43">
      <t>ジギョウ</t>
    </rPh>
    <rPh sb="45" eb="47">
      <t>サイヨウ</t>
    </rPh>
    <rPh sb="54" eb="57">
      <t>セイシャイン</t>
    </rPh>
    <rPh sb="60" eb="63">
      <t>サイシュウショク</t>
    </rPh>
    <rPh sb="70" eb="73">
      <t>ヒセイキ</t>
    </rPh>
    <rPh sb="74" eb="76">
      <t>ハケン</t>
    </rPh>
    <rPh sb="77" eb="79">
      <t>ユウキ</t>
    </rPh>
    <rPh sb="79" eb="81">
      <t>コヨウ</t>
    </rPh>
    <rPh sb="91" eb="92">
      <t>トウ</t>
    </rPh>
    <rPh sb="96" eb="99">
      <t>サイシュウショク</t>
    </rPh>
    <phoneticPr fontId="36"/>
  </si>
  <si>
    <t>注２） 職種は、厚生労働省編職業分類における大分類及び中分類により記入すること。　（参考URL）　https://www.hellowork.go.jp/info/mhlw_job_dictionary.html</t>
    <rPh sb="0" eb="1">
      <t>チュウ</t>
    </rPh>
    <rPh sb="4" eb="6">
      <t>ショクシュ</t>
    </rPh>
    <rPh sb="8" eb="13">
      <t>コウセイロウドウショウ</t>
    </rPh>
    <rPh sb="13" eb="14">
      <t>ヘン</t>
    </rPh>
    <rPh sb="14" eb="16">
      <t>ショクギョウ</t>
    </rPh>
    <rPh sb="16" eb="18">
      <t>ブンルイ</t>
    </rPh>
    <rPh sb="22" eb="25">
      <t>ダイブンルイ</t>
    </rPh>
    <rPh sb="25" eb="26">
      <t>オヨ</t>
    </rPh>
    <rPh sb="27" eb="30">
      <t>チュウブンルイ</t>
    </rPh>
    <rPh sb="33" eb="35">
      <t>キニュウ</t>
    </rPh>
    <phoneticPr fontId="36"/>
  </si>
  <si>
    <t>注３） 以下０～３ から選択して記入すること（複数選択可）。</t>
    <rPh sb="0" eb="1">
      <t>チュウ</t>
    </rPh>
    <rPh sb="4" eb="6">
      <t>イカ</t>
    </rPh>
    <rPh sb="12" eb="14">
      <t>センタク</t>
    </rPh>
    <rPh sb="16" eb="18">
      <t>キニュウ</t>
    </rPh>
    <rPh sb="23" eb="25">
      <t>フクスウ</t>
    </rPh>
    <rPh sb="25" eb="27">
      <t>センタク</t>
    </rPh>
    <rPh sb="27" eb="28">
      <t>カ</t>
    </rPh>
    <phoneticPr fontId="36"/>
  </si>
  <si>
    <t>　　　【 0 : 大変役に立ったと思う　、　1 : まあまあ役に立ったと思う　、　2 : あまり役に立たなかったと思う　、　3 : 全く役に立たなかったと思う　】</t>
    <rPh sb="9" eb="11">
      <t>タイヘン</t>
    </rPh>
    <rPh sb="11" eb="12">
      <t>ヤク</t>
    </rPh>
    <rPh sb="13" eb="14">
      <t>タ</t>
    </rPh>
    <rPh sb="17" eb="18">
      <t>オモ</t>
    </rPh>
    <rPh sb="30" eb="31">
      <t>ヤク</t>
    </rPh>
    <rPh sb="32" eb="33">
      <t>タ</t>
    </rPh>
    <rPh sb="36" eb="37">
      <t>オモ</t>
    </rPh>
    <rPh sb="48" eb="49">
      <t>ヤク</t>
    </rPh>
    <rPh sb="50" eb="51">
      <t>タ</t>
    </rPh>
    <rPh sb="57" eb="58">
      <t>オモ</t>
    </rPh>
    <rPh sb="66" eb="67">
      <t>マッタ</t>
    </rPh>
    <rPh sb="68" eb="69">
      <t>ヤク</t>
    </rPh>
    <rPh sb="70" eb="71">
      <t>タ</t>
    </rPh>
    <rPh sb="77" eb="78">
      <t>オモ</t>
    </rPh>
    <phoneticPr fontId="36"/>
  </si>
  <si>
    <t>人材育成及び再就職支援の記録　（令和○年○月分）</t>
    <rPh sb="0" eb="2">
      <t>ジンザイ</t>
    </rPh>
    <rPh sb="2" eb="4">
      <t>イクセイ</t>
    </rPh>
    <rPh sb="4" eb="5">
      <t>オヨ</t>
    </rPh>
    <rPh sb="6" eb="9">
      <t>サイシュウショク</t>
    </rPh>
    <rPh sb="9" eb="11">
      <t>シエン</t>
    </rPh>
    <rPh sb="12" eb="14">
      <t>キロク</t>
    </rPh>
    <rPh sb="16" eb="18">
      <t>レイワ</t>
    </rPh>
    <rPh sb="19" eb="20">
      <t>ネン</t>
    </rPh>
    <rPh sb="21" eb="22">
      <t>ガツ</t>
    </rPh>
    <rPh sb="22" eb="23">
      <t>ブン</t>
    </rPh>
    <phoneticPr fontId="6"/>
  </si>
  <si>
    <t>事業名</t>
    <rPh sb="0" eb="2">
      <t>ジギョウ</t>
    </rPh>
    <rPh sb="2" eb="3">
      <t>メイ</t>
    </rPh>
    <phoneticPr fontId="6"/>
  </si>
  <si>
    <t>被支援者</t>
    <rPh sb="0" eb="1">
      <t>ヒ</t>
    </rPh>
    <rPh sb="1" eb="4">
      <t>シエンシャ</t>
    </rPh>
    <phoneticPr fontId="6"/>
  </si>
  <si>
    <t>氏　　　名</t>
    <rPh sb="0" eb="1">
      <t>ウジ</t>
    </rPh>
    <rPh sb="4" eb="5">
      <t>ナ</t>
    </rPh>
    <phoneticPr fontId="6"/>
  </si>
  <si>
    <t>受託
事業者</t>
    <rPh sb="0" eb="2">
      <t>ジュタク</t>
    </rPh>
    <rPh sb="3" eb="6">
      <t>ジギョウシャ</t>
    </rPh>
    <phoneticPr fontId="6"/>
  </si>
  <si>
    <t>事業者名</t>
    <rPh sb="0" eb="4">
      <t>ジギョウシャメイ</t>
    </rPh>
    <phoneticPr fontId="6"/>
  </si>
  <si>
    <t>令和○年○月○日 ～ 令和○年○月○日</t>
    <rPh sb="0" eb="2">
      <t>レイワ</t>
    </rPh>
    <rPh sb="3" eb="4">
      <t>ネン</t>
    </rPh>
    <rPh sb="5" eb="6">
      <t>ガツ</t>
    </rPh>
    <rPh sb="7" eb="8">
      <t>ニチ</t>
    </rPh>
    <phoneticPr fontId="6"/>
  </si>
  <si>
    <t>担当者</t>
    <rPh sb="0" eb="3">
      <t>タントウシャ</t>
    </rPh>
    <phoneticPr fontId="6"/>
  </si>
  <si>
    <t>所属</t>
    <rPh sb="0" eb="2">
      <t>ショゾク</t>
    </rPh>
    <phoneticPr fontId="6"/>
  </si>
  <si>
    <t>所定労働時間</t>
    <rPh sb="0" eb="2">
      <t>ショテイ</t>
    </rPh>
    <rPh sb="2" eb="4">
      <t>ロウドウ</t>
    </rPh>
    <rPh sb="4" eb="6">
      <t>ジカン</t>
    </rPh>
    <phoneticPr fontId="6"/>
  </si>
  <si>
    <t>：　　　　～　　　　：</t>
  </si>
  <si>
    <t>日</t>
  </si>
  <si>
    <t>曜
日</t>
    <rPh sb="2" eb="3">
      <t>ビ</t>
    </rPh>
    <phoneticPr fontId="6"/>
  </si>
  <si>
    <t>勤務時間</t>
    <rPh sb="0" eb="2">
      <t>キンム</t>
    </rPh>
    <rPh sb="2" eb="4">
      <t>ジカン</t>
    </rPh>
    <phoneticPr fontId="6"/>
  </si>
  <si>
    <t>開始
時刻</t>
    <rPh sb="0" eb="2">
      <t>カイシ</t>
    </rPh>
    <rPh sb="3" eb="5">
      <t>ジコク</t>
    </rPh>
    <phoneticPr fontId="6"/>
  </si>
  <si>
    <t>終了
時刻</t>
    <rPh sb="0" eb="2">
      <t>シュウリョウ</t>
    </rPh>
    <rPh sb="3" eb="5">
      <t>ジコク</t>
    </rPh>
    <phoneticPr fontId="6"/>
  </si>
  <si>
    <t>OFF-JT</t>
    <phoneticPr fontId="6"/>
  </si>
  <si>
    <t>自主
学習</t>
    <rPh sb="0" eb="2">
      <t>ジシュ</t>
    </rPh>
    <rPh sb="3" eb="5">
      <t>ガクシュウ</t>
    </rPh>
    <phoneticPr fontId="6"/>
  </si>
  <si>
    <t>就職
活動</t>
    <rPh sb="0" eb="2">
      <t>シュウショク</t>
    </rPh>
    <rPh sb="3" eb="5">
      <t>カツドウ</t>
    </rPh>
    <phoneticPr fontId="6"/>
  </si>
  <si>
    <t>その他</t>
    <rPh sb="2" eb="3">
      <t>タ</t>
    </rPh>
    <phoneticPr fontId="6"/>
  </si>
  <si>
    <t>：</t>
    <phoneticPr fontId="6"/>
  </si>
  <si>
    <t>：</t>
    <phoneticPr fontId="6"/>
  </si>
  <si>
    <t>：</t>
    <phoneticPr fontId="6"/>
  </si>
  <si>
    <t>：</t>
    <phoneticPr fontId="6"/>
  </si>
  <si>
    <t>：</t>
    <phoneticPr fontId="6"/>
  </si>
  <si>
    <t>※1　本様式は、被支援者（被災求職者）に対する人材育成及び再就職支援を管理・統括する担当者が記入すること。また、当該担当者名を「受託事業者」欄に記入すること。</t>
    <rPh sb="3" eb="4">
      <t>ホン</t>
    </rPh>
    <rPh sb="4" eb="6">
      <t>ヨウシキ</t>
    </rPh>
    <rPh sb="8" eb="9">
      <t>ヒ</t>
    </rPh>
    <rPh sb="9" eb="11">
      <t>シエン</t>
    </rPh>
    <rPh sb="11" eb="12">
      <t>シャ</t>
    </rPh>
    <rPh sb="13" eb="15">
      <t>ヒサイ</t>
    </rPh>
    <rPh sb="15" eb="17">
      <t>キュウショク</t>
    </rPh>
    <rPh sb="17" eb="18">
      <t>シャ</t>
    </rPh>
    <rPh sb="20" eb="21">
      <t>タイ</t>
    </rPh>
    <rPh sb="23" eb="25">
      <t>ジンザイ</t>
    </rPh>
    <rPh sb="25" eb="27">
      <t>イクセイ</t>
    </rPh>
    <rPh sb="27" eb="28">
      <t>オヨ</t>
    </rPh>
    <rPh sb="29" eb="32">
      <t>サイシュウショク</t>
    </rPh>
    <rPh sb="32" eb="34">
      <t>シエン</t>
    </rPh>
    <rPh sb="35" eb="37">
      <t>カンリ</t>
    </rPh>
    <rPh sb="38" eb="40">
      <t>トウカツ</t>
    </rPh>
    <rPh sb="42" eb="45">
      <t>タントウシャ</t>
    </rPh>
    <rPh sb="46" eb="48">
      <t>キニュウ</t>
    </rPh>
    <rPh sb="56" eb="58">
      <t>トウガイ</t>
    </rPh>
    <rPh sb="58" eb="61">
      <t>タントウシャ</t>
    </rPh>
    <rPh sb="61" eb="62">
      <t>メイ</t>
    </rPh>
    <rPh sb="64" eb="66">
      <t>ジュタク</t>
    </rPh>
    <rPh sb="66" eb="69">
      <t>ジギョウシャ</t>
    </rPh>
    <rPh sb="70" eb="71">
      <t>ラン</t>
    </rPh>
    <rPh sb="72" eb="74">
      <t>キニュウ</t>
    </rPh>
    <phoneticPr fontId="6"/>
  </si>
  <si>
    <t>※2　「人材育成及び再就職支援の実施状況」欄には、被支援者の勤務時間（拘束時間）中に実施されたものについて記入すること。</t>
    <rPh sb="4" eb="6">
      <t>ジンザイ</t>
    </rPh>
    <rPh sb="6" eb="8">
      <t>イクセイ</t>
    </rPh>
    <rPh sb="8" eb="9">
      <t>オヨ</t>
    </rPh>
    <rPh sb="10" eb="13">
      <t>サイシュウショク</t>
    </rPh>
    <rPh sb="13" eb="15">
      <t>シエン</t>
    </rPh>
    <rPh sb="16" eb="18">
      <t>ジッシ</t>
    </rPh>
    <rPh sb="18" eb="20">
      <t>ジョウキョウ</t>
    </rPh>
    <rPh sb="21" eb="22">
      <t>ラン</t>
    </rPh>
    <rPh sb="25" eb="26">
      <t>ヒ</t>
    </rPh>
    <rPh sb="26" eb="28">
      <t>シエン</t>
    </rPh>
    <rPh sb="28" eb="29">
      <t>シャ</t>
    </rPh>
    <rPh sb="30" eb="32">
      <t>キンム</t>
    </rPh>
    <rPh sb="32" eb="34">
      <t>ジカン</t>
    </rPh>
    <rPh sb="35" eb="37">
      <t>コウソク</t>
    </rPh>
    <rPh sb="37" eb="39">
      <t>ジカン</t>
    </rPh>
    <rPh sb="40" eb="41">
      <t>チュウ</t>
    </rPh>
    <rPh sb="42" eb="44">
      <t>ジッシ</t>
    </rPh>
    <rPh sb="53" eb="55">
      <t>キニュウ</t>
    </rPh>
    <phoneticPr fontId="6"/>
  </si>
  <si>
    <t>日</t>
    <rPh sb="0" eb="1">
      <t>ニチ</t>
    </rPh>
    <phoneticPr fontId="6"/>
  </si>
  <si>
    <t>月</t>
  </si>
  <si>
    <t>火</t>
  </si>
  <si>
    <t>水</t>
  </si>
  <si>
    <t>木</t>
  </si>
  <si>
    <t>金</t>
  </si>
  <si>
    <t>土</t>
  </si>
  <si>
    <t>支出額</t>
    <rPh sb="0" eb="2">
      <t>シシュツ</t>
    </rPh>
    <phoneticPr fontId="11"/>
  </si>
  <si>
    <t>内訳</t>
    <rPh sb="0" eb="2">
      <t>ウチワケ</t>
    </rPh>
    <phoneticPr fontId="11"/>
  </si>
  <si>
    <t>４ 領収書等の証憑書類を添付すること。</t>
    <rPh sb="2" eb="5">
      <t>リョウシュウショ</t>
    </rPh>
    <rPh sb="5" eb="6">
      <t>トウ</t>
    </rPh>
    <rPh sb="7" eb="9">
      <t>ショウヒョウ</t>
    </rPh>
    <rPh sb="9" eb="11">
      <t>ショルイ</t>
    </rPh>
    <rPh sb="12" eb="14">
      <t>テンプ</t>
    </rPh>
    <phoneticPr fontId="11"/>
  </si>
  <si>
    <t>１　必要な項目については適宜追加すること。</t>
    <rPh sb="2" eb="4">
      <t>ヒツヨウ</t>
    </rPh>
    <rPh sb="5" eb="7">
      <t>コウモク</t>
    </rPh>
    <rPh sb="12" eb="14">
      <t>テキギ</t>
    </rPh>
    <rPh sb="14" eb="16">
      <t>ツイカ</t>
    </rPh>
    <phoneticPr fontId="1"/>
  </si>
  <si>
    <t>２ 他業務と共用しているものについては、当事業にかかる経費のみを按分するなどして計上すること。その場合は、備考欄にその旨が分かるよう具体的に記載し、別途資料などにより按分に係る考え方と算定根拠を具体的に示すこと。</t>
    <rPh sb="2" eb="3">
      <t>タ</t>
    </rPh>
    <rPh sb="3" eb="5">
      <t>ギョウム</t>
    </rPh>
    <rPh sb="6" eb="8">
      <t>キョウヨウ</t>
    </rPh>
    <rPh sb="20" eb="21">
      <t>トウ</t>
    </rPh>
    <rPh sb="21" eb="23">
      <t>ジギョウ</t>
    </rPh>
    <rPh sb="27" eb="29">
      <t>ケイヒ</t>
    </rPh>
    <rPh sb="32" eb="34">
      <t>アンブン</t>
    </rPh>
    <rPh sb="40" eb="42">
      <t>ケイジョウ</t>
    </rPh>
    <rPh sb="49" eb="51">
      <t>バアイ</t>
    </rPh>
    <rPh sb="53" eb="56">
      <t>ビコウラン</t>
    </rPh>
    <rPh sb="59" eb="60">
      <t>ムネ</t>
    </rPh>
    <rPh sb="61" eb="62">
      <t>ワ</t>
    </rPh>
    <rPh sb="66" eb="69">
      <t>グタイテキ</t>
    </rPh>
    <rPh sb="70" eb="72">
      <t>キサイ</t>
    </rPh>
    <rPh sb="101" eb="102">
      <t>シメ</t>
    </rPh>
    <phoneticPr fontId="11"/>
  </si>
  <si>
    <t>３ 内訳は単価及び数量を明示し、具体的かつ詳細に記載すること。</t>
    <rPh sb="2" eb="4">
      <t>ウチワケ</t>
    </rPh>
    <rPh sb="5" eb="7">
      <t>タンカ</t>
    </rPh>
    <rPh sb="7" eb="8">
      <t>オヨ</t>
    </rPh>
    <rPh sb="9" eb="11">
      <t>スウリョウ</t>
    </rPh>
    <rPh sb="12" eb="14">
      <t>メイジ</t>
    </rPh>
    <rPh sb="16" eb="19">
      <t>グタイテキ</t>
    </rPh>
    <rPh sb="21" eb="23">
      <t>ショウサイ</t>
    </rPh>
    <rPh sb="24" eb="26">
      <t>キサイ</t>
    </rPh>
    <phoneticPr fontId="1"/>
  </si>
  <si>
    <t>ページ</t>
    <phoneticPr fontId="6"/>
  </si>
  <si>
    <t>実施状況報告書（　　月分）</t>
    <rPh sb="0" eb="1">
      <t>ジツ</t>
    </rPh>
    <rPh sb="1" eb="2">
      <t>シ</t>
    </rPh>
    <rPh sb="2" eb="3">
      <t>ジョウ</t>
    </rPh>
    <rPh sb="3" eb="4">
      <t>キョウ</t>
    </rPh>
    <phoneticPr fontId="6"/>
  </si>
  <si>
    <t>　福　島　県　知　事</t>
    <rPh sb="1" eb="2">
      <t>フク</t>
    </rPh>
    <rPh sb="3" eb="4">
      <t>シマ</t>
    </rPh>
    <rPh sb="5" eb="6">
      <t>ケン</t>
    </rPh>
    <rPh sb="7" eb="8">
      <t>チ</t>
    </rPh>
    <rPh sb="9" eb="10">
      <t>コト</t>
    </rPh>
    <phoneticPr fontId="6"/>
  </si>
  <si>
    <t>提　出　者</t>
    <rPh sb="0" eb="1">
      <t>テイ</t>
    </rPh>
    <rPh sb="2" eb="3">
      <t>デ</t>
    </rPh>
    <rPh sb="4" eb="5">
      <t>モノ</t>
    </rPh>
    <phoneticPr fontId="6"/>
  </si>
  <si>
    <t>受託事業者名</t>
    <rPh sb="0" eb="2">
      <t>ジュタク</t>
    </rPh>
    <rPh sb="2" eb="5">
      <t>ジギョウシャ</t>
    </rPh>
    <rPh sb="5" eb="6">
      <t>メイ</t>
    </rPh>
    <phoneticPr fontId="6"/>
  </si>
  <si>
    <r>
      <rPr>
        <sz val="15"/>
        <rFont val="ＭＳ 明朝"/>
        <family val="1"/>
        <charset val="128"/>
      </rPr>
      <t>作成担当者</t>
    </r>
    <rPh sb="0" eb="2">
      <t>サクセイ</t>
    </rPh>
    <rPh sb="2" eb="5">
      <t>タントウシャ</t>
    </rPh>
    <phoneticPr fontId="6"/>
  </si>
  <si>
    <t>電話番号</t>
    <rPh sb="0" eb="2">
      <t>デンワ</t>
    </rPh>
    <rPh sb="2" eb="4">
      <t>バンゴウ</t>
    </rPh>
    <phoneticPr fontId="6"/>
  </si>
  <si>
    <t>　１　雇用活動に関すること</t>
    <rPh sb="3" eb="5">
      <t>コヨウ</t>
    </rPh>
    <rPh sb="5" eb="7">
      <t>カツドウ</t>
    </rPh>
    <rPh sb="8" eb="9">
      <t>カン</t>
    </rPh>
    <phoneticPr fontId="6"/>
  </si>
  <si>
    <r>
      <rPr>
        <sz val="15"/>
        <rFont val="ＭＳ Ｐゴシック"/>
        <family val="3"/>
        <charset val="128"/>
      </rPr>
      <t>番号</t>
    </r>
    <rPh sb="0" eb="2">
      <t>バンゴウ</t>
    </rPh>
    <phoneticPr fontId="6"/>
  </si>
  <si>
    <t>業務期間</t>
    <rPh sb="0" eb="2">
      <t>ギョウム</t>
    </rPh>
    <rPh sb="2" eb="4">
      <t>キカン</t>
    </rPh>
    <phoneticPr fontId="6"/>
  </si>
  <si>
    <r>
      <rPr>
        <sz val="15"/>
        <rFont val="ＭＳ Ｐゴシック"/>
        <family val="3"/>
        <charset val="128"/>
      </rPr>
      <t>従事場所</t>
    </r>
    <rPh sb="0" eb="2">
      <t>ジュウジ</t>
    </rPh>
    <rPh sb="2" eb="4">
      <t>バショ</t>
    </rPh>
    <phoneticPr fontId="6"/>
  </si>
  <si>
    <t>求人
人数</t>
    <rPh sb="0" eb="2">
      <t>キュウジン</t>
    </rPh>
    <rPh sb="3" eb="5">
      <t>ニンズウ</t>
    </rPh>
    <phoneticPr fontId="6"/>
  </si>
  <si>
    <t>採用人数</t>
    <rPh sb="0" eb="2">
      <t>サイヨウ</t>
    </rPh>
    <rPh sb="2" eb="4">
      <t>ニンズウ</t>
    </rPh>
    <phoneticPr fontId="6"/>
  </si>
  <si>
    <t>業務内容</t>
    <rPh sb="0" eb="2">
      <t>ギョウム</t>
    </rPh>
    <rPh sb="2" eb="4">
      <t>ナイヨウ</t>
    </rPh>
    <phoneticPr fontId="6"/>
  </si>
  <si>
    <t>実人数</t>
    <rPh sb="0" eb="1">
      <t>ジツ</t>
    </rPh>
    <rPh sb="1" eb="3">
      <t>ニンズウ</t>
    </rPh>
    <phoneticPr fontId="6"/>
  </si>
  <si>
    <t>避難者数</t>
    <rPh sb="0" eb="3">
      <t>ヒナンシャ</t>
    </rPh>
    <rPh sb="3" eb="4">
      <t>スウ</t>
    </rPh>
    <phoneticPr fontId="6"/>
  </si>
  <si>
    <t>当月</t>
    <rPh sb="0" eb="2">
      <t>トウゲツ</t>
    </rPh>
    <phoneticPr fontId="6"/>
  </si>
  <si>
    <t>累計</t>
    <rPh sb="0" eb="2">
      <t>ルイケイ</t>
    </rPh>
    <phoneticPr fontId="6"/>
  </si>
  <si>
    <r>
      <rPr>
        <sz val="16"/>
        <rFont val="ＭＳ Ｐ明朝"/>
        <family val="1"/>
        <charset val="128"/>
      </rPr>
      <t>人</t>
    </r>
    <rPh sb="0" eb="1">
      <t>ニン</t>
    </rPh>
    <phoneticPr fontId="6"/>
  </si>
  <si>
    <t>合計</t>
    <rPh sb="0" eb="2">
      <t>ゴウケイ</t>
    </rPh>
    <phoneticPr fontId="6"/>
  </si>
  <si>
    <t>新規雇用者の内訳</t>
    <rPh sb="0" eb="2">
      <t>シンキ</t>
    </rPh>
    <rPh sb="2" eb="5">
      <t>コヨウシャ</t>
    </rPh>
    <rPh sb="6" eb="8">
      <t>ウチワケ</t>
    </rPh>
    <phoneticPr fontId="6"/>
  </si>
  <si>
    <t>　２　会社独自の活動に関すること</t>
    <rPh sb="3" eb="5">
      <t>カイシャ</t>
    </rPh>
    <rPh sb="5" eb="7">
      <t>ドクジ</t>
    </rPh>
    <rPh sb="8" eb="10">
      <t>カツドウ</t>
    </rPh>
    <rPh sb="11" eb="12">
      <t>カン</t>
    </rPh>
    <phoneticPr fontId="6"/>
  </si>
  <si>
    <r>
      <rPr>
        <sz val="15"/>
        <rFont val="ＭＳ Ｐゴシック"/>
        <family val="3"/>
        <charset val="128"/>
      </rPr>
      <t>日　時</t>
    </r>
    <rPh sb="0" eb="1">
      <t>ニチ</t>
    </rPh>
    <rPh sb="2" eb="3">
      <t>トキ</t>
    </rPh>
    <phoneticPr fontId="6"/>
  </si>
  <si>
    <r>
      <rPr>
        <sz val="15"/>
        <rFont val="ＭＳ Ｐゴシック"/>
        <family val="3"/>
        <charset val="128"/>
      </rPr>
      <t>活　動　内　容</t>
    </r>
    <rPh sb="0" eb="1">
      <t>カツ</t>
    </rPh>
    <rPh sb="2" eb="3">
      <t>ドウ</t>
    </rPh>
    <rPh sb="4" eb="5">
      <t>ウチ</t>
    </rPh>
    <rPh sb="6" eb="7">
      <t>カタチ</t>
    </rPh>
    <phoneticPr fontId="6"/>
  </si>
  <si>
    <r>
      <t>　３　その他活動内容に関すること（課題、成果等）</t>
    </r>
    <r>
      <rPr>
        <sz val="13"/>
        <rFont val="ＭＳ Ｐゴシック"/>
        <family val="3"/>
        <charset val="128"/>
      </rPr>
      <t>　※絆支援員の安定的な雇用へ結びつく対策や、実際に就職した人数等も記載のこと</t>
    </r>
    <rPh sb="5" eb="6">
      <t>タ</t>
    </rPh>
    <rPh sb="6" eb="8">
      <t>カツドウ</t>
    </rPh>
    <rPh sb="8" eb="10">
      <t>ナイヨウ</t>
    </rPh>
    <rPh sb="11" eb="12">
      <t>カン</t>
    </rPh>
    <rPh sb="17" eb="19">
      <t>カダイ</t>
    </rPh>
    <rPh sb="20" eb="22">
      <t>セイカ</t>
    </rPh>
    <rPh sb="22" eb="23">
      <t>トウ</t>
    </rPh>
    <rPh sb="26" eb="27">
      <t>キズナ</t>
    </rPh>
    <rPh sb="27" eb="30">
      <t>シエンイン</t>
    </rPh>
    <rPh sb="31" eb="34">
      <t>アンテイテキ</t>
    </rPh>
    <rPh sb="35" eb="37">
      <t>コヨウ</t>
    </rPh>
    <rPh sb="38" eb="39">
      <t>ムス</t>
    </rPh>
    <rPh sb="42" eb="44">
      <t>タイサク</t>
    </rPh>
    <rPh sb="46" eb="48">
      <t>ジッサイ</t>
    </rPh>
    <rPh sb="49" eb="51">
      <t>シュウショク</t>
    </rPh>
    <rPh sb="53" eb="55">
      <t>ニンズウ</t>
    </rPh>
    <rPh sb="55" eb="56">
      <t>トウ</t>
    </rPh>
    <rPh sb="57" eb="59">
      <t>キサイ</t>
    </rPh>
    <phoneticPr fontId="6"/>
  </si>
  <si>
    <t>（第７号様式）</t>
    <rPh sb="1" eb="2">
      <t>ダイ</t>
    </rPh>
    <rPh sb="3" eb="4">
      <t>ゴウ</t>
    </rPh>
    <rPh sb="4" eb="6">
      <t>ヨウシキ</t>
    </rPh>
    <phoneticPr fontId="6"/>
  </si>
  <si>
    <t>令和　　　　年　　　　月　　　　日</t>
    <rPh sb="0" eb="1">
      <t>レイ</t>
    </rPh>
    <rPh sb="1" eb="2">
      <t>ワ</t>
    </rPh>
    <rPh sb="6" eb="7">
      <t>ネン</t>
    </rPh>
    <rPh sb="11" eb="12">
      <t>ガツ</t>
    </rPh>
    <rPh sb="16" eb="17">
      <t>ニチ</t>
    </rPh>
    <phoneticPr fontId="6"/>
  </si>
  <si>
    <t>自　　令和　　　　年　　　　月　　　　日</t>
    <rPh sb="3" eb="4">
      <t>レイ</t>
    </rPh>
    <rPh sb="4" eb="5">
      <t>ワ</t>
    </rPh>
    <phoneticPr fontId="6"/>
  </si>
  <si>
    <t>至　　令和　　　　年　　　　月　　　　日</t>
    <rPh sb="0" eb="1">
      <t>イタ</t>
    </rPh>
    <rPh sb="3" eb="4">
      <t>レイ</t>
    </rPh>
    <rPh sb="4" eb="5">
      <t>ワ</t>
    </rPh>
    <phoneticPr fontId="6"/>
  </si>
  <si>
    <t>　　標記の業務活動を下記のとおり報告します。</t>
    <rPh sb="2" eb="4">
      <t>ヒョウキ</t>
    </rPh>
    <rPh sb="5" eb="7">
      <t>ギョウム</t>
    </rPh>
    <rPh sb="7" eb="9">
      <t>カツドウ</t>
    </rPh>
    <rPh sb="10" eb="12">
      <t>カキ</t>
    </rPh>
    <rPh sb="16" eb="18">
      <t>ホウコク</t>
    </rPh>
    <phoneticPr fontId="6"/>
  </si>
  <si>
    <t>第8号様式</t>
    <rPh sb="0" eb="1">
      <t>ダイ</t>
    </rPh>
    <rPh sb="2" eb="3">
      <t>ゴウ</t>
    </rPh>
    <rPh sb="3" eb="5">
      <t>ヨウシキ</t>
    </rPh>
    <phoneticPr fontId="6"/>
  </si>
  <si>
    <t>採用人数
（累計）</t>
    <rPh sb="0" eb="2">
      <t>サイヨウ</t>
    </rPh>
    <rPh sb="2" eb="4">
      <t>ニンズウ</t>
    </rPh>
    <rPh sb="6" eb="8">
      <t>ルイケイ</t>
    </rPh>
    <phoneticPr fontId="1"/>
  </si>
  <si>
    <t>実人数
（累計）</t>
    <rPh sb="0" eb="3">
      <t>ジツニンズウ</t>
    </rPh>
    <rPh sb="5" eb="7">
      <t>ルイケイ</t>
    </rPh>
    <phoneticPr fontId="1"/>
  </si>
  <si>
    <t>中途
退職者数</t>
    <rPh sb="0" eb="2">
      <t>チュウト</t>
    </rPh>
    <rPh sb="3" eb="5">
      <t>タイショク</t>
    </rPh>
    <rPh sb="5" eb="6">
      <t>シャ</t>
    </rPh>
    <rPh sb="6" eb="7">
      <t>スウ</t>
    </rPh>
    <phoneticPr fontId="1"/>
  </si>
  <si>
    <t>中途退職者
補充の
雇用者数</t>
    <rPh sb="0" eb="2">
      <t>チュウト</t>
    </rPh>
    <rPh sb="2" eb="4">
      <t>タイショク</t>
    </rPh>
    <rPh sb="4" eb="5">
      <t>シャ</t>
    </rPh>
    <rPh sb="6" eb="8">
      <t>ホジュウ</t>
    </rPh>
    <rPh sb="10" eb="13">
      <t>コヨウシャ</t>
    </rPh>
    <rPh sb="13" eb="14">
      <t>スウ</t>
    </rPh>
    <phoneticPr fontId="1"/>
  </si>
  <si>
    <t>雇用契約を
更新した
雇用者数</t>
    <rPh sb="0" eb="2">
      <t>コヨウ</t>
    </rPh>
    <rPh sb="2" eb="4">
      <t>ケイヤク</t>
    </rPh>
    <rPh sb="6" eb="8">
      <t>コウシン</t>
    </rPh>
    <rPh sb="11" eb="14">
      <t>コヨウシャ</t>
    </rPh>
    <rPh sb="14" eb="15">
      <t>スウ</t>
    </rPh>
    <phoneticPr fontId="1"/>
  </si>
  <si>
    <t>未就職
卒業者の
雇用者数</t>
    <rPh sb="0" eb="3">
      <t>ミシュウショク</t>
    </rPh>
    <rPh sb="4" eb="7">
      <t>ソツギョウシャ</t>
    </rPh>
    <rPh sb="9" eb="12">
      <t>コヨウシャ</t>
    </rPh>
    <rPh sb="12" eb="13">
      <t>スウ</t>
    </rPh>
    <phoneticPr fontId="1"/>
  </si>
  <si>
    <t>障がい者の
雇用者数</t>
    <rPh sb="0" eb="1">
      <t>ショウ</t>
    </rPh>
    <rPh sb="3" eb="4">
      <t>シャ</t>
    </rPh>
    <rPh sb="6" eb="9">
      <t>コヨウシャ</t>
    </rPh>
    <rPh sb="9" eb="10">
      <t>スウ</t>
    </rPh>
    <phoneticPr fontId="1"/>
  </si>
  <si>
    <t>女性の
雇用者数</t>
    <rPh sb="0" eb="2">
      <t>ジョセイ</t>
    </rPh>
    <rPh sb="4" eb="7">
      <t>コヨウシャ</t>
    </rPh>
    <rPh sb="7" eb="8">
      <t>スウ</t>
    </rPh>
    <phoneticPr fontId="1"/>
  </si>
  <si>
    <t>若年者の
雇用者数</t>
    <rPh sb="0" eb="2">
      <t>ジャクネン</t>
    </rPh>
    <rPh sb="2" eb="3">
      <t>シャ</t>
    </rPh>
    <rPh sb="5" eb="8">
      <t>コヨウシャ</t>
    </rPh>
    <rPh sb="8" eb="9">
      <t>スウ</t>
    </rPh>
    <phoneticPr fontId="1"/>
  </si>
  <si>
    <t>事業終了後に
正規雇用した
者の数</t>
    <rPh sb="0" eb="2">
      <t>ジギョウ</t>
    </rPh>
    <rPh sb="2" eb="4">
      <t>シュウリョウ</t>
    </rPh>
    <rPh sb="4" eb="5">
      <t>ゴ</t>
    </rPh>
    <rPh sb="7" eb="9">
      <t>セイキ</t>
    </rPh>
    <rPh sb="9" eb="11">
      <t>コヨウ</t>
    </rPh>
    <rPh sb="14" eb="15">
      <t>モノ</t>
    </rPh>
    <rPh sb="16" eb="17">
      <t>カズ</t>
    </rPh>
    <phoneticPr fontId="1"/>
  </si>
  <si>
    <t>別途
就職者数</t>
    <rPh sb="0" eb="2">
      <t>ベット</t>
    </rPh>
    <rPh sb="3" eb="5">
      <t>シュウショク</t>
    </rPh>
    <rPh sb="5" eb="6">
      <t>シャ</t>
    </rPh>
    <rPh sb="6" eb="7">
      <t>スウ</t>
    </rPh>
    <phoneticPr fontId="1"/>
  </si>
  <si>
    <t>第９号様式</t>
    <rPh sb="0" eb="1">
      <t>ダイ</t>
    </rPh>
    <rPh sb="2" eb="3">
      <t>ゴウ</t>
    </rPh>
    <rPh sb="3" eb="5">
      <t>ヨウシキ</t>
    </rPh>
    <phoneticPr fontId="11"/>
  </si>
  <si>
    <t>第１０号様式</t>
    <rPh sb="0" eb="1">
      <t>ダイ</t>
    </rPh>
    <rPh sb="3" eb="4">
      <t>ゴウ</t>
    </rPh>
    <rPh sb="4" eb="6">
      <t>ヨウシキ</t>
    </rPh>
    <phoneticPr fontId="36"/>
  </si>
  <si>
    <t>委託業務
従事時間</t>
    <rPh sb="0" eb="4">
      <t>イタクギョウム</t>
    </rPh>
    <rPh sb="5" eb="9">
      <t>ジュウジジカン</t>
    </rPh>
    <phoneticPr fontId="1"/>
  </si>
  <si>
    <t>人材育成及び再就職支援の
実施時間（区分別）</t>
    <rPh sb="0" eb="4">
      <t>ジンザイイクセイ</t>
    </rPh>
    <rPh sb="4" eb="5">
      <t>オヨ</t>
    </rPh>
    <rPh sb="6" eb="11">
      <t>サイシュウショクシエン</t>
    </rPh>
    <rPh sb="13" eb="15">
      <t>ジッシ</t>
    </rPh>
    <rPh sb="15" eb="17">
      <t>ジカン</t>
    </rPh>
    <rPh sb="18" eb="20">
      <t>クブン</t>
    </rPh>
    <rPh sb="20" eb="21">
      <t>ベツ</t>
    </rPh>
    <phoneticPr fontId="6"/>
  </si>
  <si>
    <t>従事業務内容または人材育成等の実施内容</t>
    <rPh sb="0" eb="6">
      <t>ジュウジギョウムナイヨウ</t>
    </rPh>
    <rPh sb="9" eb="13">
      <t>ジンザイイクセイ</t>
    </rPh>
    <rPh sb="13" eb="14">
      <t>ナド</t>
    </rPh>
    <rPh sb="15" eb="19">
      <t>ジッシナイヨウ</t>
    </rPh>
    <phoneticPr fontId="1"/>
  </si>
  <si>
    <t>※3 被支援者を、本委託業務以外の業務に従事させないこと。</t>
    <rPh sb="3" eb="7">
      <t>ヒシエンシャ</t>
    </rPh>
    <rPh sb="9" eb="16">
      <t>ホンイタクギョウムイガイ</t>
    </rPh>
    <rPh sb="17" eb="19">
      <t>ギョウム</t>
    </rPh>
    <rPh sb="20" eb="22">
      <t>ジュウジ</t>
    </rPh>
    <phoneticPr fontId="1"/>
  </si>
  <si>
    <t>:</t>
    <phoneticPr fontId="1"/>
  </si>
  <si>
    <t>厚生経費</t>
    <rPh sb="0" eb="2">
      <t>コウセイ</t>
    </rPh>
    <rPh sb="2" eb="4">
      <t>ケイヒ</t>
    </rPh>
    <phoneticPr fontId="19"/>
  </si>
  <si>
    <t>燃料費</t>
    <rPh sb="0" eb="3">
      <t>ネンリョウヒ</t>
    </rPh>
    <phoneticPr fontId="19"/>
  </si>
  <si>
    <t>自動車維持費</t>
    <rPh sb="0" eb="3">
      <t>ジドウシャ</t>
    </rPh>
    <rPh sb="3" eb="6">
      <t>イジヒ</t>
    </rPh>
    <phoneticPr fontId="19"/>
  </si>
  <si>
    <t>雑役務費</t>
    <rPh sb="0" eb="1">
      <t>ザツ</t>
    </rPh>
    <rPh sb="1" eb="3">
      <t>エキム</t>
    </rPh>
    <rPh sb="3" eb="4">
      <t>ヒ</t>
    </rPh>
    <phoneticPr fontId="19"/>
  </si>
  <si>
    <t>収支差（A）－（B）</t>
    <rPh sb="0" eb="3">
      <t>シュウシサ</t>
    </rPh>
    <phoneticPr fontId="6"/>
  </si>
  <si>
    <t>２　支出の部合計(B)</t>
    <rPh sb="2" eb="4">
      <t>シシュツ</t>
    </rPh>
    <rPh sb="5" eb="6">
      <t>ブ</t>
    </rPh>
    <rPh sb="6" eb="8">
      <t>ゴウケイ</t>
    </rPh>
    <phoneticPr fontId="6"/>
  </si>
  <si>
    <t>１　収入の部合計(A)</t>
    <rPh sb="2" eb="4">
      <t>シュウニュウ</t>
    </rPh>
    <rPh sb="5" eb="6">
      <t>ブ</t>
    </rPh>
    <rPh sb="6" eb="8">
      <t>ゴウケイ</t>
    </rPh>
    <phoneticPr fontId="6"/>
  </si>
  <si>
    <t>保険料</t>
    <rPh sb="0" eb="3">
      <t>ホケンリョウ</t>
    </rPh>
    <phoneticPr fontId="19"/>
  </si>
  <si>
    <t>精算額（収入の部合計－支出の部合計）</t>
    <rPh sb="0" eb="3">
      <t>セイサンガク</t>
    </rPh>
    <rPh sb="4" eb="6">
      <t>シュウニュウ</t>
    </rPh>
    <rPh sb="7" eb="8">
      <t>ブ</t>
    </rPh>
    <rPh sb="8" eb="10">
      <t>ゴウケイ</t>
    </rPh>
    <rPh sb="11" eb="13">
      <t>シシュツ</t>
    </rPh>
    <rPh sb="14" eb="15">
      <t>ブ</t>
    </rPh>
    <rPh sb="15" eb="17">
      <t>ゴウケイ</t>
    </rPh>
    <phoneticPr fontId="6"/>
  </si>
  <si>
    <t>借料及び損料</t>
    <rPh sb="0" eb="2">
      <t>シャクリョウ</t>
    </rPh>
    <rPh sb="2" eb="3">
      <t>オヨ</t>
    </rPh>
    <rPh sb="4" eb="6">
      <t>ソンリョウ</t>
    </rPh>
    <phoneticPr fontId="19"/>
  </si>
  <si>
    <t>光熱水料</t>
    <rPh sb="0" eb="2">
      <t>コウネツ</t>
    </rPh>
    <rPh sb="2" eb="3">
      <t>ミズ</t>
    </rPh>
    <rPh sb="3" eb="4">
      <t>リョウ</t>
    </rPh>
    <phoneticPr fontId="19"/>
  </si>
  <si>
    <t>支出額計（B）（⑤＋⑥）</t>
    <rPh sb="0" eb="3">
      <t>シシュツガク</t>
    </rPh>
    <rPh sb="3" eb="4">
      <t>ケイ</t>
    </rPh>
    <phoneticPr fontId="6"/>
  </si>
  <si>
    <t>通信運搬費</t>
    <rPh sb="0" eb="2">
      <t>ツウシン</t>
    </rPh>
    <rPh sb="2" eb="5">
      <t>ウンパンヒ</t>
    </rPh>
    <phoneticPr fontId="19"/>
  </si>
  <si>
    <t>消費税⑥（⑤×10％）</t>
    <rPh sb="0" eb="3">
      <t>ショウヒゼイ</t>
    </rPh>
    <phoneticPr fontId="6"/>
  </si>
  <si>
    <t>印刷製本費</t>
    <rPh sb="0" eb="2">
      <t>インサツ</t>
    </rPh>
    <rPh sb="2" eb="4">
      <t>セイホン</t>
    </rPh>
    <rPh sb="4" eb="5">
      <t>ヒ</t>
    </rPh>
    <phoneticPr fontId="19"/>
  </si>
  <si>
    <t>合計⑤（③＋④）</t>
    <rPh sb="0" eb="2">
      <t>ゴウケイ</t>
    </rPh>
    <phoneticPr fontId="6"/>
  </si>
  <si>
    <t>消耗品費</t>
    <rPh sb="0" eb="3">
      <t>ショウモウヒン</t>
    </rPh>
    <rPh sb="3" eb="4">
      <t>ヒ</t>
    </rPh>
    <phoneticPr fontId="19"/>
  </si>
  <si>
    <t>物件費計④</t>
    <rPh sb="0" eb="3">
      <t>ブッケンヒ</t>
    </rPh>
    <rPh sb="3" eb="4">
      <t>ケイ</t>
    </rPh>
    <phoneticPr fontId="6"/>
  </si>
  <si>
    <t>備品費</t>
    <rPh sb="0" eb="3">
      <t>ビヒンヒ</t>
    </rPh>
    <phoneticPr fontId="19"/>
  </si>
  <si>
    <t>建物借料</t>
    <rPh sb="0" eb="2">
      <t>タテモノ</t>
    </rPh>
    <rPh sb="2" eb="4">
      <t>シャクリョウ</t>
    </rPh>
    <phoneticPr fontId="19"/>
  </si>
  <si>
    <t>土地借料</t>
    <rPh sb="0" eb="2">
      <t>トチ</t>
    </rPh>
    <rPh sb="2" eb="4">
      <t>シャクリョウ</t>
    </rPh>
    <phoneticPr fontId="19"/>
  </si>
  <si>
    <t>旅費</t>
    <rPh sb="0" eb="2">
      <t>リョヒ</t>
    </rPh>
    <phoneticPr fontId="19"/>
  </si>
  <si>
    <t>管理費</t>
    <rPh sb="0" eb="3">
      <t>カンリヒ</t>
    </rPh>
    <phoneticPr fontId="6"/>
  </si>
  <si>
    <t>（例）○万円×○月分</t>
    <rPh sb="1" eb="2">
      <t>レイ</t>
    </rPh>
    <rPh sb="4" eb="6">
      <t>マンエン</t>
    </rPh>
    <rPh sb="8" eb="10">
      <t>ツキブン</t>
    </rPh>
    <phoneticPr fontId="6"/>
  </si>
  <si>
    <t>（例）活動旅費○月分　　</t>
    <rPh sb="1" eb="2">
      <t>レイ</t>
    </rPh>
    <rPh sb="3" eb="5">
      <t>カツドウ</t>
    </rPh>
    <rPh sb="5" eb="7">
      <t>リョヒ</t>
    </rPh>
    <rPh sb="8" eb="10">
      <t>ツキブン</t>
    </rPh>
    <phoneticPr fontId="6"/>
  </si>
  <si>
    <t>（例）○万円×○台×○月分</t>
    <rPh sb="1" eb="2">
      <t>レイ</t>
    </rPh>
    <rPh sb="4" eb="6">
      <t>マンエン</t>
    </rPh>
    <rPh sb="8" eb="9">
      <t>ダイ</t>
    </rPh>
    <rPh sb="11" eb="13">
      <t>ツキブン</t>
    </rPh>
    <phoneticPr fontId="6"/>
  </si>
  <si>
    <t>講師旅費</t>
    <rPh sb="0" eb="2">
      <t>コウシ</t>
    </rPh>
    <rPh sb="2" eb="4">
      <t>リョヒ</t>
    </rPh>
    <phoneticPr fontId="19"/>
  </si>
  <si>
    <t>人材育成経費以外の物件費</t>
    <rPh sb="0" eb="2">
      <t>ジンザイ</t>
    </rPh>
    <rPh sb="2" eb="4">
      <t>イクセイ</t>
    </rPh>
    <rPh sb="4" eb="6">
      <t>ケイヒ</t>
    </rPh>
    <rPh sb="6" eb="8">
      <t>イガイ</t>
    </rPh>
    <rPh sb="9" eb="12">
      <t>ブッケンヒ</t>
    </rPh>
    <phoneticPr fontId="6"/>
  </si>
  <si>
    <t>講師謝金</t>
    <rPh sb="0" eb="2">
      <t>コウシ</t>
    </rPh>
    <rPh sb="2" eb="4">
      <t>シャキン</t>
    </rPh>
    <phoneticPr fontId="19"/>
  </si>
  <si>
    <t>受講費</t>
    <rPh sb="0" eb="2">
      <t>ジュコウ</t>
    </rPh>
    <rPh sb="2" eb="3">
      <t>ヒ</t>
    </rPh>
    <phoneticPr fontId="19"/>
  </si>
  <si>
    <t>教材費</t>
    <rPh sb="0" eb="3">
      <t>キョウザイヒ</t>
    </rPh>
    <phoneticPr fontId="19"/>
  </si>
  <si>
    <t>人材育成経費</t>
    <rPh sb="0" eb="2">
      <t>ジンザイ</t>
    </rPh>
    <rPh sb="2" eb="4">
      <t>イクセイ</t>
    </rPh>
    <rPh sb="4" eb="6">
      <t>ケイヒ</t>
    </rPh>
    <phoneticPr fontId="6"/>
  </si>
  <si>
    <t>物件費(消費税抜き）</t>
    <rPh sb="0" eb="3">
      <t>ブッケンヒ</t>
    </rPh>
    <rPh sb="4" eb="7">
      <t>ショウヒゼイ</t>
    </rPh>
    <rPh sb="7" eb="8">
      <t>ヌ</t>
    </rPh>
    <phoneticPr fontId="6"/>
  </si>
  <si>
    <t>人件費計③（①＋②）</t>
    <rPh sb="0" eb="3">
      <t>ジンケンヒ</t>
    </rPh>
    <rPh sb="3" eb="4">
      <t>ケイ</t>
    </rPh>
    <phoneticPr fontId="6"/>
  </si>
  <si>
    <t>小計②</t>
    <rPh sb="0" eb="2">
      <t>ショウケイ</t>
    </rPh>
    <phoneticPr fontId="6"/>
  </si>
  <si>
    <t>　　　　　○人分</t>
    <rPh sb="6" eb="7">
      <t>ヒト</t>
    </rPh>
    <rPh sb="7" eb="8">
      <t>ブン</t>
    </rPh>
    <phoneticPr fontId="6"/>
  </si>
  <si>
    <t>既存従業員の社会保険料等</t>
    <rPh sb="0" eb="2">
      <t>キゾン</t>
    </rPh>
    <rPh sb="2" eb="5">
      <t>ジュウギョウイン</t>
    </rPh>
    <rPh sb="6" eb="8">
      <t>シャカイ</t>
    </rPh>
    <rPh sb="8" eb="11">
      <t>ホケンリョウ</t>
    </rPh>
    <rPh sb="11" eb="12">
      <t>トウ</t>
    </rPh>
    <phoneticPr fontId="6"/>
  </si>
  <si>
    <t>既存従業員の賃金</t>
    <rPh sb="0" eb="2">
      <t>キゾン</t>
    </rPh>
    <rPh sb="2" eb="5">
      <t>ジュウギョウイン</t>
    </rPh>
    <rPh sb="6" eb="8">
      <t>チンギン</t>
    </rPh>
    <phoneticPr fontId="6"/>
  </si>
  <si>
    <t>小計①</t>
    <rPh sb="0" eb="2">
      <t>ショウケイ</t>
    </rPh>
    <phoneticPr fontId="6"/>
  </si>
  <si>
    <t>　　　　　○○人分</t>
    <rPh sb="7" eb="8">
      <t>ヒト</t>
    </rPh>
    <rPh sb="8" eb="9">
      <t>ブン</t>
    </rPh>
    <phoneticPr fontId="6"/>
  </si>
  <si>
    <t>新規雇用者の社会保険料等</t>
    <rPh sb="0" eb="2">
      <t>シンキ</t>
    </rPh>
    <rPh sb="2" eb="5">
      <t>コヨウシャ</t>
    </rPh>
    <rPh sb="6" eb="8">
      <t>シャカイ</t>
    </rPh>
    <rPh sb="8" eb="11">
      <t>ホケンリョウ</t>
    </rPh>
    <rPh sb="11" eb="12">
      <t>トウ</t>
    </rPh>
    <phoneticPr fontId="6"/>
  </si>
  <si>
    <t>新規雇用者の賃金</t>
    <rPh sb="0" eb="2">
      <t>シンキ</t>
    </rPh>
    <rPh sb="2" eb="5">
      <t>コヨウシャ</t>
    </rPh>
    <rPh sb="6" eb="8">
      <t>チンギン</t>
    </rPh>
    <phoneticPr fontId="6"/>
  </si>
  <si>
    <t>人件費（消費税抜き）</t>
    <rPh sb="0" eb="3">
      <t>ジンケンヒ</t>
    </rPh>
    <rPh sb="4" eb="7">
      <t>ショウヒゼイ</t>
    </rPh>
    <rPh sb="7" eb="8">
      <t>ヌ</t>
    </rPh>
    <phoneticPr fontId="6"/>
  </si>
  <si>
    <t>備考（内訳）</t>
    <rPh sb="0" eb="2">
      <t>ビコウ</t>
    </rPh>
    <rPh sb="3" eb="5">
      <t>ウチワケ</t>
    </rPh>
    <phoneticPr fontId="6"/>
  </si>
  <si>
    <t>支出額</t>
    <rPh sb="0" eb="3">
      <t>シシュツガク</t>
    </rPh>
    <phoneticPr fontId="6"/>
  </si>
  <si>
    <t>科　目</t>
    <rPh sb="0" eb="1">
      <t>カ</t>
    </rPh>
    <rPh sb="2" eb="3">
      <t>メ</t>
    </rPh>
    <phoneticPr fontId="6"/>
  </si>
  <si>
    <t>２　支出の部</t>
    <rPh sb="2" eb="4">
      <t>シシュツ</t>
    </rPh>
    <rPh sb="5" eb="6">
      <t>ブ</t>
    </rPh>
    <phoneticPr fontId="6"/>
  </si>
  <si>
    <t>収入額計(A)</t>
    <rPh sb="0" eb="2">
      <t>シュウニュウ</t>
    </rPh>
    <rPh sb="2" eb="3">
      <t>ガク</t>
    </rPh>
    <rPh sb="3" eb="4">
      <t>ケイ</t>
    </rPh>
    <phoneticPr fontId="6"/>
  </si>
  <si>
    <t>福島県からの委託料</t>
    <rPh sb="0" eb="3">
      <t>フクシマケン</t>
    </rPh>
    <rPh sb="6" eb="9">
      <t>イタクリョウ</t>
    </rPh>
    <phoneticPr fontId="6"/>
  </si>
  <si>
    <t>委託料</t>
    <rPh sb="0" eb="3">
      <t>イタクリョウ</t>
    </rPh>
    <phoneticPr fontId="6"/>
  </si>
  <si>
    <t>備　考</t>
    <rPh sb="0" eb="1">
      <t>ビ</t>
    </rPh>
    <rPh sb="2" eb="3">
      <t>コウ</t>
    </rPh>
    <phoneticPr fontId="6"/>
  </si>
  <si>
    <t>収入額</t>
    <rPh sb="0" eb="3">
      <t>シュウニュウガク</t>
    </rPh>
    <phoneticPr fontId="6"/>
  </si>
  <si>
    <t>（単位：円）</t>
    <rPh sb="1" eb="3">
      <t>タンイ</t>
    </rPh>
    <rPh sb="4" eb="5">
      <t>エン</t>
    </rPh>
    <phoneticPr fontId="6"/>
  </si>
  <si>
    <t>１　収入の部</t>
    <rPh sb="2" eb="4">
      <t>シュウニュウ</t>
    </rPh>
    <rPh sb="5" eb="6">
      <t>ブ</t>
    </rPh>
    <phoneticPr fontId="6"/>
  </si>
  <si>
    <t>課税事業者用</t>
    <rPh sb="0" eb="2">
      <t>カゼイ</t>
    </rPh>
    <rPh sb="2" eb="5">
      <t>ジギョウシャ</t>
    </rPh>
    <rPh sb="5" eb="6">
      <t>ヨウ</t>
    </rPh>
    <phoneticPr fontId="6"/>
  </si>
  <si>
    <t>第１１号様式</t>
    <rPh sb="0" eb="1">
      <t>ダイ</t>
    </rPh>
    <rPh sb="3" eb="6">
      <t>ゴウヨウシキ</t>
    </rPh>
    <phoneticPr fontId="6"/>
  </si>
  <si>
    <t>30.04.01</t>
    <phoneticPr fontId="36"/>
  </si>
  <si>
    <t>07.04.01</t>
    <phoneticPr fontId="36"/>
  </si>
  <si>
    <t>08.03.31</t>
    <phoneticPr fontId="36"/>
  </si>
  <si>
    <t>別紙３の(3)が
｢５｣～｢７｣</t>
    <rPh sb="0" eb="2">
      <t>ベッシ</t>
    </rPh>
    <phoneticPr fontId="36"/>
  </si>
  <si>
    <t>　　　　4 : 自営業を開始　、　5 : 仕事はしておらず求職活動中（または間もなく求職活動開始予定）　、　6 : 仕事はしておらず求職活動の予定も当面ない、　7：その他　】</t>
    <rPh sb="21" eb="23">
      <t>シゴト</t>
    </rPh>
    <rPh sb="29" eb="31">
      <t>キュウショク</t>
    </rPh>
    <rPh sb="31" eb="33">
      <t>カツドウ</t>
    </rPh>
    <rPh sb="33" eb="34">
      <t>ナカ</t>
    </rPh>
    <rPh sb="38" eb="39">
      <t>マ</t>
    </rPh>
    <rPh sb="42" eb="44">
      <t>キュウショク</t>
    </rPh>
    <rPh sb="44" eb="46">
      <t>カツドウ</t>
    </rPh>
    <rPh sb="46" eb="48">
      <t>カイシ</t>
    </rPh>
    <rPh sb="48" eb="50">
      <t>ヨテイ</t>
    </rPh>
    <rPh sb="58" eb="60">
      <t>シゴト</t>
    </rPh>
    <rPh sb="66" eb="68">
      <t>キュウショク</t>
    </rPh>
    <rPh sb="68" eb="70">
      <t>カツドウ</t>
    </rPh>
    <rPh sb="71" eb="73">
      <t>ヨテイ</t>
    </rPh>
    <rPh sb="74" eb="76">
      <t>トウメン</t>
    </rPh>
    <rPh sb="84" eb="85">
      <t>タ</t>
    </rPh>
    <phoneticPr fontId="36"/>
  </si>
  <si>
    <t>本事業以外の
被災１２市町村に所在する就職先への再就職の意思</t>
    <rPh sb="0" eb="1">
      <t>ホン</t>
    </rPh>
    <rPh sb="1" eb="3">
      <t>ジギョウ</t>
    </rPh>
    <rPh sb="3" eb="5">
      <t>イガイ</t>
    </rPh>
    <rPh sb="7" eb="9">
      <t>ヒサイ</t>
    </rPh>
    <rPh sb="11" eb="14">
      <t>シチョウソン</t>
    </rPh>
    <rPh sb="15" eb="17">
      <t>ショザイ</t>
    </rPh>
    <rPh sb="19" eb="22">
      <t>シュウショクサキ</t>
    </rPh>
    <rPh sb="24" eb="27">
      <t>サイシュウショク</t>
    </rPh>
    <rPh sb="28" eb="30">
      <t>イシ</t>
    </rPh>
    <phoneticPr fontId="36"/>
  </si>
  <si>
    <t>令和８年度ふくしま人材確保支援事業運営業務</t>
    <rPh sb="3" eb="5">
      <t>ネンド</t>
    </rPh>
    <rPh sb="9" eb="15">
      <t>ジンザイカクホシエン</t>
    </rPh>
    <rPh sb="15" eb="17">
      <t>ジギョウ</t>
    </rPh>
    <rPh sb="17" eb="19">
      <t>ウンエイ</t>
    </rPh>
    <rPh sb="19" eb="21">
      <t>ギョウム</t>
    </rPh>
    <phoneticPr fontId="1"/>
  </si>
  <si>
    <t>令和８年度ふくしま人材確保支援事業運営業務</t>
    <rPh sb="3" eb="5">
      <t>ネンド</t>
    </rPh>
    <rPh sb="9" eb="15">
      <t>ジンザイカクホシエン</t>
    </rPh>
    <rPh sb="15" eb="17">
      <t>ジギョウ</t>
    </rPh>
    <rPh sb="17" eb="19">
      <t>ウンエイ</t>
    </rPh>
    <rPh sb="19" eb="21">
      <t>ギョウム</t>
    </rPh>
    <phoneticPr fontId="6"/>
  </si>
  <si>
    <t>令和８年度ふくしま人材確保支援事業運営業務　所要額明細書</t>
    <rPh sb="0" eb="1">
      <t>レイ</t>
    </rPh>
    <rPh sb="1" eb="2">
      <t>ワ</t>
    </rPh>
    <rPh sb="9" eb="15">
      <t>ジンザイカクホシエン</t>
    </rPh>
    <rPh sb="15" eb="17">
      <t>ジギョウ</t>
    </rPh>
    <rPh sb="17" eb="19">
      <t>ウンエイ</t>
    </rPh>
    <rPh sb="19" eb="21">
      <t>ギョウム</t>
    </rPh>
    <phoneticPr fontId="11"/>
  </si>
  <si>
    <t>令和８年度ふくしま人材確保支援事業運営業務　実績報告書</t>
    <rPh sb="0" eb="1">
      <t>レイ</t>
    </rPh>
    <rPh sb="1" eb="2">
      <t>ワ</t>
    </rPh>
    <rPh sb="3" eb="5">
      <t>ネンド</t>
    </rPh>
    <rPh sb="9" eb="15">
      <t>ジンザイカクホシエン</t>
    </rPh>
    <rPh sb="15" eb="17">
      <t>ジギョウ</t>
    </rPh>
    <rPh sb="17" eb="19">
      <t>ウンエイ</t>
    </rPh>
    <rPh sb="19" eb="21">
      <t>ギョウム</t>
    </rPh>
    <rPh sb="22" eb="24">
      <t>ジッセキ</t>
    </rPh>
    <rPh sb="24" eb="27">
      <t>ホウコクショ</t>
    </rPh>
    <phoneticPr fontId="36"/>
  </si>
  <si>
    <t>令和８年度ふくしま人材確保支援事業運営業務収支決算書</t>
    <rPh sb="9" eb="15">
      <t>ジンザイカクホシエン</t>
    </rPh>
    <rPh sb="21" eb="23">
      <t>シュウシ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</si>
</sst>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0_);[Red]\(#,##0\)"/>
    <numFmt numFmtId="177" formatCode="0.0%"/>
    <numFmt numFmtId="178" formatCode="#,#00"/>
    <numFmt numFmtId="179" formatCode="0.00_);[Red]\(0.00\)"/>
    <numFmt numFmtId="180" formatCode="#,##0&quot; &quot;;[Red]\-#,##0"/>
    <numFmt numFmtId="181" formatCode="0_);[Red]\(0\)"/>
    <numFmt numFmtId="182" formatCode="0000000"/>
    <numFmt numFmtId="183" formatCode="0.00_ "/>
    <numFmt numFmtId="184" formatCode="aaa"/>
  </numFmts>
  <fonts count="83">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12"/>
      <name val="ＭＳ Ｐゴシック"/>
      <family val="3"/>
      <charset val="128"/>
    </font>
    <font>
      <sz val="6"/>
      <name val="ＭＳ Ｐゴシック"/>
      <family val="3"/>
      <charset val="128"/>
    </font>
    <font>
      <sz val="9"/>
      <name val="ＭＳ Ｐゴシック"/>
      <family val="3"/>
      <charset val="128"/>
    </font>
    <font>
      <sz val="11"/>
      <name val="ＭＳ Ｐ明朝"/>
      <family val="1"/>
      <charset val="128"/>
    </font>
    <font>
      <sz val="11"/>
      <color theme="1"/>
      <name val="ＭＳ Ｐゴシック"/>
      <family val="2"/>
      <scheme val="minor"/>
    </font>
    <font>
      <sz val="11"/>
      <name val="ＭＳ 明朝"/>
      <family val="1"/>
      <charset val="128"/>
    </font>
    <font>
      <sz val="6"/>
      <name val="ＭＳ Ｐゴシック"/>
      <family val="3"/>
      <charset val="128"/>
      <scheme val="minor"/>
    </font>
    <font>
      <sz val="11"/>
      <color theme="1"/>
      <name val="ＭＳ 明朝"/>
      <family val="1"/>
      <charset val="128"/>
    </font>
    <font>
      <sz val="14"/>
      <name val="ＭＳ 明朝"/>
      <family val="1"/>
      <charset val="128"/>
    </font>
    <font>
      <sz val="11"/>
      <name val="ＭＳ Ｐゴシック"/>
      <family val="2"/>
      <scheme val="minor"/>
    </font>
    <font>
      <sz val="9"/>
      <name val="ＭＳ 明朝"/>
      <family val="1"/>
      <charset val="128"/>
    </font>
    <font>
      <sz val="8"/>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color indexed="8"/>
      <name val="ＭＳ Ｐ明朝"/>
      <family val="1"/>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ＭＳ 明朝"/>
      <family val="1"/>
      <charset val="128"/>
    </font>
    <font>
      <sz val="11"/>
      <color indexed="17"/>
      <name val="ＭＳ Ｐゴシック"/>
      <family val="3"/>
      <charset val="128"/>
    </font>
    <font>
      <sz val="6"/>
      <name val="ＭＳ Ｐ明朝"/>
      <family val="1"/>
      <charset val="128"/>
    </font>
    <font>
      <sz val="14"/>
      <name val="ＭＳ ゴシック"/>
      <family val="3"/>
      <charset val="128"/>
    </font>
    <font>
      <sz val="11"/>
      <name val="ＭＳ ゴシック"/>
      <family val="3"/>
      <charset val="128"/>
    </font>
    <font>
      <b/>
      <sz val="14"/>
      <name val="ＭＳ ゴシック"/>
      <family val="3"/>
      <charset val="128"/>
    </font>
    <font>
      <b/>
      <sz val="11"/>
      <name val="ＭＳ ゴシック"/>
      <family val="3"/>
      <charset val="128"/>
    </font>
    <font>
      <sz val="12"/>
      <name val="ＭＳ ゴシック"/>
      <family val="3"/>
      <charset val="128"/>
    </font>
    <font>
      <b/>
      <sz val="12"/>
      <name val="ＭＳ 明朝"/>
      <family val="1"/>
      <charset val="128"/>
    </font>
    <font>
      <sz val="10.5"/>
      <name val="ＭＳ 明朝"/>
      <family val="1"/>
      <charset val="128"/>
    </font>
    <font>
      <sz val="10.5"/>
      <name val="ＭＳ ゴシック"/>
      <family val="3"/>
      <charset val="128"/>
    </font>
    <font>
      <sz val="9"/>
      <color rgb="FFFFFF00"/>
      <name val="ＭＳ 明朝"/>
      <family val="1"/>
      <charset val="128"/>
    </font>
    <font>
      <b/>
      <sz val="12"/>
      <name val="ＭＳ ゴシック"/>
      <family val="3"/>
      <charset val="128"/>
    </font>
    <font>
      <sz val="9"/>
      <color rgb="FFFF0000"/>
      <name val="ＭＳ ゴシック"/>
      <family val="3"/>
      <charset val="128"/>
    </font>
    <font>
      <sz val="9"/>
      <color rgb="FFFF0000"/>
      <name val="ＭＳ 明朝"/>
      <family val="1"/>
      <charset val="128"/>
    </font>
    <font>
      <sz val="9"/>
      <name val="ＭＳ ゴシック"/>
      <family val="3"/>
      <charset val="128"/>
    </font>
    <font>
      <sz val="9"/>
      <name val="ＭＳ Ｐ明朝"/>
      <family val="1"/>
      <charset val="128"/>
    </font>
    <font>
      <sz val="8"/>
      <name val="ＭＳ Ｐ明朝"/>
      <family val="1"/>
      <charset val="128"/>
    </font>
    <font>
      <sz val="10.5"/>
      <name val="ＭＳ Ｐゴシック"/>
      <family val="3"/>
      <charset val="128"/>
    </font>
    <font>
      <b/>
      <sz val="18"/>
      <name val="ＭＳ Ｐゴシック"/>
      <family val="3"/>
      <charset val="128"/>
    </font>
    <font>
      <sz val="6"/>
      <color theme="0"/>
      <name val="ＭＳ ゴシック"/>
      <family val="3"/>
      <charset val="128"/>
    </font>
    <font>
      <sz val="17"/>
      <name val="ＭＳ Ｐゴシック"/>
      <family val="3"/>
      <charset val="128"/>
    </font>
    <font>
      <sz val="10"/>
      <name val="ＭＳ ゴシック"/>
      <family val="3"/>
      <charset val="128"/>
    </font>
    <font>
      <b/>
      <sz val="9"/>
      <name val="ＭＳ Ｐゴシック"/>
      <family val="3"/>
      <charset val="128"/>
    </font>
    <font>
      <b/>
      <sz val="9"/>
      <name val="ＭＳ ゴシック"/>
      <family val="3"/>
      <charset val="128"/>
    </font>
    <font>
      <b/>
      <sz val="10"/>
      <name val="ＭＳ ゴシック"/>
      <family val="3"/>
      <charset val="128"/>
    </font>
    <font>
      <sz val="15"/>
      <name val="ＭＳ Ｐゴシック"/>
      <family val="3"/>
      <charset val="128"/>
    </font>
    <font>
      <sz val="15"/>
      <name val="Century"/>
      <family val="1"/>
    </font>
    <font>
      <sz val="11"/>
      <name val="Century"/>
      <family val="1"/>
    </font>
    <font>
      <b/>
      <sz val="15"/>
      <name val="Century"/>
      <family val="1"/>
    </font>
    <font>
      <b/>
      <sz val="11"/>
      <name val="Century"/>
      <family val="1"/>
    </font>
    <font>
      <sz val="15"/>
      <name val="ＭＳ Ｐ明朝"/>
      <family val="1"/>
      <charset val="128"/>
    </font>
    <font>
      <b/>
      <sz val="15"/>
      <name val="ＭＳ Ｐゴシック"/>
      <family val="3"/>
      <charset val="128"/>
    </font>
    <font>
      <sz val="10"/>
      <name val="Century"/>
      <family val="1"/>
    </font>
    <font>
      <b/>
      <sz val="11"/>
      <name val="ＭＳ Ｐゴシック"/>
      <family val="3"/>
      <charset val="128"/>
    </font>
    <font>
      <sz val="15"/>
      <name val="ＭＳ 明朝"/>
      <family val="1"/>
      <charset val="128"/>
    </font>
    <font>
      <b/>
      <sz val="15"/>
      <name val="ＭＳ Ｐ明朝"/>
      <family val="1"/>
      <charset val="128"/>
    </font>
    <font>
      <sz val="18"/>
      <name val="ＭＳ Ｐゴシック"/>
      <family val="3"/>
      <charset val="128"/>
    </font>
    <font>
      <sz val="16"/>
      <name val="Century"/>
      <family val="1"/>
    </font>
    <font>
      <sz val="16"/>
      <name val="ＭＳ Ｐ明朝"/>
      <family val="1"/>
      <charset val="128"/>
    </font>
    <font>
      <sz val="18"/>
      <name val="ＭＳ Ｐ明朝"/>
      <family val="1"/>
      <charset val="128"/>
    </font>
    <font>
      <sz val="14"/>
      <name val="ＭＳ Ｐゴシック"/>
      <family val="3"/>
      <charset val="128"/>
    </font>
    <font>
      <sz val="22"/>
      <name val="Century"/>
      <family val="1"/>
    </font>
    <font>
      <sz val="22"/>
      <name val="ＭＳ Ｐゴシック"/>
      <family val="3"/>
      <charset val="128"/>
    </font>
    <font>
      <sz val="13"/>
      <name val="ＭＳ Ｐゴシック"/>
      <family val="3"/>
      <charset val="128"/>
    </font>
    <font>
      <sz val="12"/>
      <name val="ＭＳ Ｐゴシック"/>
      <family val="3"/>
      <charset val="128"/>
      <scheme val="major"/>
    </font>
    <font>
      <sz val="22"/>
      <name val="ＭＳ Ｐ明朝"/>
      <family val="1"/>
      <charset val="128"/>
    </font>
    <font>
      <b/>
      <sz val="10.5"/>
      <name val="ＭＳ Ｐゴシック"/>
      <family val="3"/>
      <charset val="128"/>
    </font>
    <font>
      <b/>
      <sz val="9"/>
      <color indexed="81"/>
      <name val="ＭＳ Ｐゴシック"/>
      <family val="3"/>
      <charset val="128"/>
    </font>
  </fonts>
  <fills count="26">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04">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dotted">
        <color indexed="64"/>
      </top>
      <bottom style="medium">
        <color indexed="64"/>
      </bottom>
      <diagonal/>
    </border>
    <border>
      <left style="dotted">
        <color indexed="64"/>
      </left>
      <right style="thin">
        <color indexed="64"/>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style="thin">
        <color indexed="64"/>
      </right>
      <top/>
      <bottom style="medium">
        <color indexed="64"/>
      </bottom>
      <diagonal/>
    </border>
    <border>
      <left/>
      <right/>
      <top/>
      <bottom style="double">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bottom/>
      <diagonal/>
    </border>
    <border>
      <left style="hair">
        <color indexed="64"/>
      </left>
      <right style="thin">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660">
    <xf numFmtId="0" fontId="0" fillId="0" borderId="0">
      <alignment vertical="center"/>
    </xf>
    <xf numFmtId="0" fontId="3" fillId="0" borderId="0">
      <alignment vertical="center"/>
    </xf>
    <xf numFmtId="38" fontId="8" fillId="0" borderId="0" applyFont="0" applyFill="0" applyBorder="0" applyAlignment="0" applyProtection="0"/>
    <xf numFmtId="0" fontId="8" fillId="0" borderId="0"/>
    <xf numFmtId="0" fontId="3" fillId="0" borderId="0"/>
    <xf numFmtId="9" fontId="8" fillId="0" borderId="0" applyFont="0" applyFill="0" applyBorder="0" applyAlignment="0" applyProtection="0"/>
    <xf numFmtId="38" fontId="8" fillId="0" borderId="0" applyFont="0" applyFill="0" applyBorder="0" applyAlignment="0" applyProtection="0"/>
    <xf numFmtId="38" fontId="3" fillId="0" borderId="0" applyFont="0" applyFill="0" applyBorder="0" applyAlignment="0" applyProtection="0"/>
    <xf numFmtId="0" fontId="9" fillId="0" borderId="0"/>
    <xf numFmtId="0" fontId="9" fillId="0" borderId="0"/>
    <xf numFmtId="0" fontId="17" fillId="4" borderId="0" applyNumberFormat="0" applyBorder="0" applyAlignment="0" applyProtection="0">
      <alignment vertical="center"/>
    </xf>
    <xf numFmtId="0" fontId="17" fillId="5" borderId="0" applyNumberFormat="0" applyBorder="0" applyAlignment="0" applyProtection="0">
      <alignment vertical="center"/>
    </xf>
    <xf numFmtId="0" fontId="17" fillId="6" borderId="0" applyNumberFormat="0" applyBorder="0" applyAlignment="0" applyProtection="0">
      <alignment vertical="center"/>
    </xf>
    <xf numFmtId="0" fontId="17" fillId="7" borderId="0" applyNumberFormat="0" applyBorder="0" applyAlignment="0" applyProtection="0">
      <alignment vertical="center"/>
    </xf>
    <xf numFmtId="0" fontId="17" fillId="8"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7"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8" fillId="14" borderId="0" applyNumberFormat="0" applyBorder="0" applyAlignment="0" applyProtection="0">
      <alignment vertical="center"/>
    </xf>
    <xf numFmtId="0" fontId="18" fillId="11" borderId="0" applyNumberFormat="0" applyBorder="0" applyAlignment="0" applyProtection="0">
      <alignment vertical="center"/>
    </xf>
    <xf numFmtId="0" fontId="18" fillId="12"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38" fontId="8" fillId="0" borderId="0"/>
    <xf numFmtId="0" fontId="8" fillId="0" borderId="0"/>
    <xf numFmtId="0" fontId="18"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15" borderId="0" applyNumberFormat="0" applyBorder="0" applyAlignment="0" applyProtection="0">
      <alignment vertical="center"/>
    </xf>
    <xf numFmtId="0" fontId="18" fillId="16" borderId="0" applyNumberFormat="0" applyBorder="0" applyAlignment="0" applyProtection="0">
      <alignment vertical="center"/>
    </xf>
    <xf numFmtId="0" fontId="18" fillId="21" borderId="0" applyNumberFormat="0" applyBorder="0" applyAlignment="0" applyProtection="0">
      <alignment vertical="center"/>
    </xf>
    <xf numFmtId="0" fontId="19" fillId="0" borderId="0" applyNumberFormat="0" applyFill="0" applyBorder="0" applyAlignment="0" applyProtection="0">
      <alignment vertical="center"/>
    </xf>
    <xf numFmtId="0" fontId="20" fillId="22" borderId="39" applyNumberFormat="0" applyAlignment="0" applyProtection="0">
      <alignment vertical="center"/>
    </xf>
    <xf numFmtId="0" fontId="21" fillId="23" borderId="0" applyNumberFormat="0" applyBorder="0" applyAlignment="0" applyProtection="0">
      <alignment vertical="center"/>
    </xf>
    <xf numFmtId="9" fontId="17" fillId="0" borderId="0" applyFont="0" applyFill="0" applyBorder="0" applyAlignment="0" applyProtection="0">
      <alignment vertical="center"/>
    </xf>
    <xf numFmtId="9" fontId="8"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17" fillId="24" borderId="40" applyNumberFormat="0" applyFont="0" applyAlignment="0" applyProtection="0">
      <alignment vertical="center"/>
    </xf>
    <xf numFmtId="0" fontId="22" fillId="0" borderId="41" applyNumberFormat="0" applyFill="0" applyAlignment="0" applyProtection="0">
      <alignment vertical="center"/>
    </xf>
    <xf numFmtId="0" fontId="23" fillId="5" borderId="0" applyNumberFormat="0" applyBorder="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4" fillId="25" borderId="42" applyNumberFormat="0" applyAlignment="0" applyProtection="0">
      <alignment vertical="center"/>
    </xf>
    <xf numFmtId="0" fontId="25" fillId="0" borderId="0" applyNumberForma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3"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0" fontId="26" fillId="0" borderId="0" applyNumberFormat="0" applyBorder="0" applyProtection="0"/>
    <xf numFmtId="38" fontId="8" fillId="0" borderId="0" applyFont="0" applyFill="0" applyBorder="0" applyAlignment="0" applyProtection="0"/>
    <xf numFmtId="38" fontId="8" fillId="0" borderId="0" applyFont="0" applyFill="0" applyBorder="0" applyAlignment="0" applyProtection="0">
      <alignment vertical="center"/>
    </xf>
    <xf numFmtId="38" fontId="17"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8"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178" fontId="3" fillId="0" borderId="0" applyFont="0" applyFill="0" applyBorder="0" applyAlignment="0" applyProtection="0"/>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0" fontId="27" fillId="0" borderId="43" applyNumberFormat="0" applyFill="0" applyAlignment="0" applyProtection="0">
      <alignment vertical="center"/>
    </xf>
    <xf numFmtId="0" fontId="28" fillId="0" borderId="44" applyNumberFormat="0" applyFill="0" applyAlignment="0" applyProtection="0">
      <alignment vertical="center"/>
    </xf>
    <xf numFmtId="0" fontId="29" fillId="0" borderId="45" applyNumberFormat="0" applyFill="0" applyAlignment="0" applyProtection="0">
      <alignment vertical="center"/>
    </xf>
    <xf numFmtId="0" fontId="29" fillId="0" borderId="0" applyNumberFormat="0" applyFill="0" applyBorder="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0" fillId="0" borderId="46" applyNumberFormat="0" applyFill="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1" fillId="25" borderId="47" applyNumberFormat="0" applyAlignment="0" applyProtection="0">
      <alignment vertical="center"/>
    </xf>
    <xf numFmtId="0" fontId="32" fillId="0" borderId="0" applyNumberForma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3" fillId="0" borderId="0" applyFont="0" applyFill="0" applyBorder="0" applyAlignment="0" applyProtection="0">
      <alignment vertical="center"/>
    </xf>
    <xf numFmtId="6" fontId="3" fillId="0" borderId="0" applyFont="0" applyFill="0" applyBorder="0" applyAlignment="0" applyProtection="0">
      <alignment vertical="center"/>
    </xf>
    <xf numFmtId="6" fontId="3"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2" fillId="0" borderId="0" applyFont="0" applyFill="0" applyBorder="0" applyAlignment="0" applyProtection="0">
      <alignment vertical="center"/>
    </xf>
    <xf numFmtId="6" fontId="3" fillId="0" borderId="0" applyFont="0" applyFill="0" applyBorder="0" applyAlignment="0" applyProtection="0"/>
    <xf numFmtId="6" fontId="3" fillId="0" borderId="0" applyFont="0" applyFill="0" applyBorder="0" applyAlignment="0" applyProtection="0"/>
    <xf numFmtId="6" fontId="3" fillId="0" borderId="0" applyFont="0" applyFill="0" applyBorder="0" applyAlignment="0" applyProtection="0"/>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0" fontId="33" fillId="9" borderId="42" applyNumberFormat="0" applyAlignment="0" applyProtection="0">
      <alignment vertical="center"/>
    </xf>
    <xf numFmtId="179" fontId="3" fillId="0" borderId="0"/>
    <xf numFmtId="0" fontId="8" fillId="0" borderId="0"/>
    <xf numFmtId="0" fontId="3" fillId="0" borderId="0">
      <alignment vertical="center"/>
    </xf>
    <xf numFmtId="0" fontId="2" fillId="0" borderId="0">
      <alignment vertical="center"/>
    </xf>
    <xf numFmtId="0" fontId="2" fillId="0" borderId="0">
      <alignment vertical="center"/>
    </xf>
    <xf numFmtId="0" fontId="3" fillId="0" borderId="0"/>
    <xf numFmtId="0" fontId="8" fillId="0" borderId="0"/>
    <xf numFmtId="0" fontId="10" fillId="0" borderId="0">
      <alignment vertical="center"/>
    </xf>
    <xf numFmtId="0" fontId="3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5" fillId="6" borderId="0" applyNumberFormat="0" applyBorder="0" applyAlignment="0" applyProtection="0">
      <alignment vertical="center"/>
    </xf>
    <xf numFmtId="0" fontId="2" fillId="0" borderId="0">
      <alignment vertical="center"/>
    </xf>
    <xf numFmtId="0" fontId="3" fillId="0" borderId="0"/>
    <xf numFmtId="0" fontId="3" fillId="0" borderId="0"/>
  </cellStyleXfs>
  <cellXfs count="546">
    <xf numFmtId="0" fontId="0" fillId="0" borderId="0" xfId="0">
      <alignment vertical="center"/>
    </xf>
    <xf numFmtId="0" fontId="10" fillId="0" borderId="0" xfId="8" applyFont="1"/>
    <xf numFmtId="0" fontId="12" fillId="0" borderId="0" xfId="8" applyFont="1"/>
    <xf numFmtId="0" fontId="13" fillId="0" borderId="0" xfId="8" applyFont="1" applyAlignment="1">
      <alignment horizontal="center" vertical="center"/>
    </xf>
    <xf numFmtId="0" fontId="14" fillId="0" borderId="0" xfId="8" applyFont="1"/>
    <xf numFmtId="176" fontId="10" fillId="2" borderId="22" xfId="8" applyNumberFormat="1" applyFont="1" applyFill="1" applyBorder="1" applyAlignment="1">
      <alignment shrinkToFit="1"/>
    </xf>
    <xf numFmtId="0" fontId="10" fillId="2" borderId="35" xfId="8" applyFont="1" applyFill="1" applyBorder="1" applyAlignment="1">
      <alignment horizontal="center" vertical="center"/>
    </xf>
    <xf numFmtId="0" fontId="10" fillId="2" borderId="38" xfId="8" applyFont="1" applyFill="1" applyBorder="1"/>
    <xf numFmtId="176" fontId="10" fillId="3" borderId="22" xfId="8" applyNumberFormat="1" applyFont="1" applyFill="1" applyBorder="1" applyAlignment="1">
      <alignment shrinkToFit="1"/>
    </xf>
    <xf numFmtId="0" fontId="10" fillId="3" borderId="35" xfId="8" applyFont="1" applyFill="1" applyBorder="1" applyAlignment="1">
      <alignment horizontal="center" vertical="center" shrinkToFit="1"/>
    </xf>
    <xf numFmtId="177" fontId="15" fillId="3" borderId="35" xfId="8" applyNumberFormat="1" applyFont="1" applyFill="1" applyBorder="1" applyAlignment="1">
      <alignment horizontal="right" vertical="center"/>
    </xf>
    <xf numFmtId="0" fontId="10" fillId="3" borderId="19" xfId="8" applyFont="1" applyFill="1" applyBorder="1" applyAlignment="1">
      <alignment horizontal="left" vertical="center"/>
    </xf>
    <xf numFmtId="0" fontId="10" fillId="3" borderId="20" xfId="8" applyFont="1" applyFill="1" applyBorder="1" applyAlignment="1">
      <alignment horizontal="center" vertical="center"/>
    </xf>
    <xf numFmtId="0" fontId="10" fillId="3" borderId="21" xfId="8" applyFont="1" applyFill="1" applyBorder="1" applyAlignment="1">
      <alignment horizontal="center" vertical="center"/>
    </xf>
    <xf numFmtId="0" fontId="10" fillId="3" borderId="35" xfId="8" applyFont="1" applyFill="1" applyBorder="1" applyAlignment="1">
      <alignment horizontal="center" vertical="center"/>
    </xf>
    <xf numFmtId="0" fontId="10" fillId="2" borderId="38" xfId="8" applyFont="1" applyFill="1" applyBorder="1" applyAlignment="1">
      <alignment horizontal="center"/>
    </xf>
    <xf numFmtId="0" fontId="10" fillId="3" borderId="36" xfId="8" applyFont="1" applyFill="1" applyBorder="1" applyAlignment="1">
      <alignment horizontal="center" vertical="center"/>
    </xf>
    <xf numFmtId="0" fontId="10" fillId="3" borderId="20" xfId="8" applyFont="1" applyFill="1" applyBorder="1" applyAlignment="1">
      <alignment vertical="center"/>
    </xf>
    <xf numFmtId="0" fontId="10" fillId="3" borderId="19" xfId="8" applyFont="1" applyFill="1" applyBorder="1" applyAlignment="1">
      <alignment vertical="center"/>
    </xf>
    <xf numFmtId="0" fontId="10" fillId="3" borderId="21" xfId="8" applyFont="1" applyFill="1" applyBorder="1" applyAlignment="1">
      <alignment vertical="center"/>
    </xf>
    <xf numFmtId="176" fontId="10" fillId="3" borderId="22" xfId="8" applyNumberFormat="1" applyFont="1" applyFill="1" applyBorder="1" applyAlignment="1">
      <alignment horizontal="right" shrinkToFit="1"/>
    </xf>
    <xf numFmtId="0" fontId="10" fillId="3" borderId="35" xfId="8" applyFont="1" applyFill="1" applyBorder="1" applyAlignment="1">
      <alignment horizontal="left" vertical="center"/>
    </xf>
    <xf numFmtId="0" fontId="10" fillId="3" borderId="35" xfId="8" applyFont="1" applyFill="1" applyBorder="1"/>
    <xf numFmtId="0" fontId="10" fillId="3" borderId="14" xfId="8" applyFont="1" applyFill="1" applyBorder="1" applyAlignment="1">
      <alignment vertical="center"/>
    </xf>
    <xf numFmtId="0" fontId="10" fillId="0" borderId="35" xfId="8" applyFont="1" applyBorder="1" applyAlignment="1">
      <alignment vertical="center"/>
    </xf>
    <xf numFmtId="176" fontId="10" fillId="0" borderId="22" xfId="8" applyNumberFormat="1" applyFont="1" applyBorder="1" applyAlignment="1">
      <alignment horizontal="right" shrinkToFit="1"/>
    </xf>
    <xf numFmtId="0" fontId="15" fillId="0" borderId="35" xfId="8" applyFont="1" applyBorder="1" applyAlignment="1">
      <alignment horizontal="left" vertical="center" wrapText="1" shrinkToFit="1"/>
    </xf>
    <xf numFmtId="0" fontId="16" fillId="0" borderId="35" xfId="9" applyFont="1" applyBorder="1" applyAlignment="1">
      <alignment horizontal="left" vertical="center" wrapText="1"/>
    </xf>
    <xf numFmtId="0" fontId="10" fillId="3" borderId="15" xfId="8" applyFont="1" applyFill="1" applyBorder="1" applyAlignment="1">
      <alignment vertical="center"/>
    </xf>
    <xf numFmtId="176" fontId="10" fillId="3" borderId="18" xfId="8" applyNumberFormat="1" applyFont="1" applyFill="1" applyBorder="1" applyAlignment="1">
      <alignment horizontal="right" shrinkToFit="1"/>
    </xf>
    <xf numFmtId="0" fontId="10" fillId="0" borderId="24" xfId="8" applyFont="1" applyBorder="1" applyAlignment="1">
      <alignment vertical="center"/>
    </xf>
    <xf numFmtId="0" fontId="10" fillId="3" borderId="21" xfId="8" applyFont="1" applyFill="1" applyBorder="1" applyAlignment="1">
      <alignment horizontal="left" vertical="center"/>
    </xf>
    <xf numFmtId="0" fontId="10" fillId="3" borderId="38" xfId="8" applyFont="1" applyFill="1" applyBorder="1" applyAlignment="1">
      <alignment vertical="center"/>
    </xf>
    <xf numFmtId="0" fontId="10" fillId="0" borderId="22" xfId="8" applyFont="1" applyBorder="1" applyAlignment="1">
      <alignment vertical="center"/>
    </xf>
    <xf numFmtId="0" fontId="10" fillId="2" borderId="36" xfId="8" applyFont="1" applyFill="1" applyBorder="1"/>
    <xf numFmtId="0" fontId="10" fillId="3" borderId="36" xfId="8" applyFont="1" applyFill="1" applyBorder="1" applyAlignment="1">
      <alignment vertical="center"/>
    </xf>
    <xf numFmtId="0" fontId="15" fillId="0" borderId="35" xfId="8" quotePrefix="1" applyFont="1" applyBorder="1" applyAlignment="1">
      <alignment horizontal="left" vertical="center" wrapText="1" shrinkToFit="1"/>
    </xf>
    <xf numFmtId="0" fontId="15" fillId="0" borderId="35" xfId="8" applyFont="1" applyBorder="1" applyAlignment="1">
      <alignment horizontal="left" vertical="center" wrapText="1"/>
    </xf>
    <xf numFmtId="0" fontId="15" fillId="0" borderId="35" xfId="8" applyFont="1" applyBorder="1" applyAlignment="1">
      <alignment vertical="center" wrapText="1"/>
    </xf>
    <xf numFmtId="0" fontId="10" fillId="0" borderId="35" xfId="8" applyFont="1" applyBorder="1"/>
    <xf numFmtId="176" fontId="10" fillId="0" borderId="18" xfId="8" applyNumberFormat="1" applyFont="1" applyBorder="1" applyAlignment="1">
      <alignment horizontal="right" shrinkToFit="1"/>
    </xf>
    <xf numFmtId="0" fontId="16" fillId="0" borderId="35" xfId="8" applyFont="1" applyBorder="1" applyAlignment="1">
      <alignment horizontal="left" vertical="center" wrapText="1"/>
    </xf>
    <xf numFmtId="0" fontId="15" fillId="0" borderId="0" xfId="8" quotePrefix="1" applyFont="1" applyAlignment="1">
      <alignment wrapText="1"/>
    </xf>
    <xf numFmtId="0" fontId="16" fillId="0" borderId="35" xfId="8" applyFont="1" applyBorder="1" applyAlignment="1">
      <alignment horizontal="left" vertical="center" wrapText="1" shrinkToFit="1"/>
    </xf>
    <xf numFmtId="0" fontId="38" fillId="0" borderId="0" xfId="8" applyFont="1"/>
    <xf numFmtId="38" fontId="15" fillId="0" borderId="0" xfId="2" applyFont="1" applyAlignment="1">
      <alignment vertical="top"/>
    </xf>
    <xf numFmtId="38" fontId="15" fillId="0" borderId="0" xfId="2" applyFont="1" applyAlignment="1">
      <alignment horizontal="center" vertical="top"/>
    </xf>
    <xf numFmtId="38" fontId="15" fillId="0" borderId="0" xfId="2" applyFont="1" applyAlignment="1">
      <alignment horizontal="right" vertical="top"/>
    </xf>
    <xf numFmtId="0" fontId="43" fillId="0" borderId="0" xfId="3" applyFont="1" applyAlignment="1">
      <alignment vertical="center"/>
    </xf>
    <xf numFmtId="38" fontId="43" fillId="0" borderId="0" xfId="2" applyFont="1" applyAlignment="1">
      <alignment vertical="center"/>
    </xf>
    <xf numFmtId="38" fontId="43" fillId="0" borderId="0" xfId="2" applyFont="1" applyAlignment="1">
      <alignment horizontal="left" vertical="center"/>
    </xf>
    <xf numFmtId="38" fontId="43" fillId="0" borderId="0" xfId="2" applyFont="1" applyAlignment="1">
      <alignment horizontal="center" vertical="center"/>
    </xf>
    <xf numFmtId="180" fontId="43" fillId="0" borderId="0" xfId="2" applyNumberFormat="1" applyFont="1" applyBorder="1" applyAlignment="1">
      <alignment vertical="center"/>
    </xf>
    <xf numFmtId="38" fontId="44" fillId="0" borderId="0" xfId="2" applyFont="1" applyAlignment="1">
      <alignment vertical="center"/>
    </xf>
    <xf numFmtId="38" fontId="15" fillId="0" borderId="0" xfId="2" applyFont="1" applyAlignment="1">
      <alignment horizontal="right"/>
    </xf>
    <xf numFmtId="38" fontId="43" fillId="0" borderId="0" xfId="2" applyFont="1" applyAlignment="1">
      <alignment horizontal="right"/>
    </xf>
    <xf numFmtId="38" fontId="45" fillId="0" borderId="0" xfId="2" applyFont="1" applyFill="1" applyAlignment="1">
      <alignment vertical="center"/>
    </xf>
    <xf numFmtId="38" fontId="43" fillId="0" borderId="34" xfId="2" applyFont="1" applyBorder="1" applyAlignment="1">
      <alignment vertical="center"/>
    </xf>
    <xf numFmtId="38" fontId="15" fillId="0" borderId="0" xfId="2" applyFont="1" applyBorder="1" applyAlignment="1">
      <alignment vertical="center"/>
    </xf>
    <xf numFmtId="38" fontId="43" fillId="0" borderId="23" xfId="2" applyFont="1" applyBorder="1" applyAlignment="1">
      <alignment vertical="center"/>
    </xf>
    <xf numFmtId="38" fontId="43" fillId="0" borderId="31" xfId="2" applyFont="1" applyBorder="1" applyAlignment="1">
      <alignment vertical="center"/>
    </xf>
    <xf numFmtId="38" fontId="43" fillId="0" borderId="0" xfId="2" applyFont="1" applyBorder="1" applyAlignment="1">
      <alignment horizontal="left" vertical="center"/>
    </xf>
    <xf numFmtId="38" fontId="43" fillId="0" borderId="0" xfId="2" applyFont="1" applyBorder="1" applyAlignment="1">
      <alignment vertical="center"/>
    </xf>
    <xf numFmtId="38" fontId="43" fillId="0" borderId="0" xfId="2" applyFont="1" applyBorder="1" applyAlignment="1">
      <alignment horizontal="center" vertical="center"/>
    </xf>
    <xf numFmtId="0" fontId="43" fillId="0" borderId="0" xfId="3" applyFont="1" applyAlignment="1">
      <alignment horizontal="center" vertical="center"/>
    </xf>
    <xf numFmtId="38" fontId="15" fillId="0" borderId="3" xfId="2" applyFont="1" applyBorder="1" applyAlignment="1">
      <alignment vertical="center" wrapText="1"/>
    </xf>
    <xf numFmtId="38" fontId="15" fillId="0" borderId="4" xfId="2" applyFont="1" applyBorder="1" applyAlignment="1">
      <alignment vertical="center" wrapText="1"/>
    </xf>
    <xf numFmtId="0" fontId="15" fillId="0" borderId="22" xfId="3" applyFont="1" applyBorder="1" applyAlignment="1">
      <alignment horizontal="center" vertical="center" wrapText="1"/>
    </xf>
    <xf numFmtId="0" fontId="15" fillId="0" borderId="24" xfId="3" applyFont="1" applyBorder="1" applyAlignment="1">
      <alignment horizontal="center" vertical="center" wrapText="1"/>
    </xf>
    <xf numFmtId="0" fontId="15" fillId="0" borderId="36" xfId="3" applyFont="1" applyBorder="1" applyAlignment="1">
      <alignment horizontal="center" vertical="center" wrapText="1"/>
    </xf>
    <xf numFmtId="38" fontId="41" fillId="0" borderId="7" xfId="2" applyFont="1" applyBorder="1" applyAlignment="1">
      <alignment horizontal="center" vertical="center"/>
    </xf>
    <xf numFmtId="38" fontId="41" fillId="0" borderId="51" xfId="2" applyFont="1" applyBorder="1" applyAlignment="1">
      <alignment horizontal="center" vertical="center" shrinkToFit="1"/>
    </xf>
    <xf numFmtId="38" fontId="41" fillId="0" borderId="25" xfId="2" applyFont="1" applyBorder="1" applyAlignment="1">
      <alignment horizontal="center" vertical="center" shrinkToFit="1"/>
    </xf>
    <xf numFmtId="38" fontId="41" fillId="0" borderId="52" xfId="2" applyFont="1" applyBorder="1" applyAlignment="1">
      <alignment horizontal="center" vertical="center" shrinkToFit="1"/>
    </xf>
    <xf numFmtId="10" fontId="41" fillId="0" borderId="9" xfId="5" applyNumberFormat="1" applyFont="1" applyBorder="1" applyAlignment="1">
      <alignment horizontal="center" vertical="center" shrinkToFit="1"/>
    </xf>
    <xf numFmtId="180" fontId="47" fillId="0" borderId="0" xfId="2" applyNumberFormat="1" applyFont="1" applyBorder="1" applyAlignment="1">
      <alignment horizontal="center" vertical="top"/>
    </xf>
    <xf numFmtId="38" fontId="43" fillId="0" borderId="0" xfId="2" applyFont="1" applyBorder="1" applyAlignment="1">
      <alignment vertical="center" wrapText="1"/>
    </xf>
    <xf numFmtId="38" fontId="15" fillId="0" borderId="35" xfId="2" applyFont="1" applyBorder="1" applyAlignment="1">
      <alignment horizontal="center" vertical="center" wrapText="1"/>
    </xf>
    <xf numFmtId="0" fontId="15" fillId="0" borderId="69" xfId="3" applyFont="1" applyBorder="1" applyAlignment="1">
      <alignment horizontal="center" vertical="center" wrapText="1"/>
    </xf>
    <xf numFmtId="0" fontId="43" fillId="0" borderId="0" xfId="3" applyFont="1" applyAlignment="1">
      <alignment vertical="center" wrapText="1"/>
    </xf>
    <xf numFmtId="0" fontId="48" fillId="0" borderId="0" xfId="3" applyFont="1" applyAlignment="1">
      <alignment vertical="center" wrapText="1"/>
    </xf>
    <xf numFmtId="38" fontId="15" fillId="0" borderId="69" xfId="2" applyFont="1" applyBorder="1" applyAlignment="1">
      <alignment horizontal="center" vertical="center" wrapText="1"/>
    </xf>
    <xf numFmtId="38" fontId="43" fillId="0" borderId="0" xfId="2" applyFont="1"/>
    <xf numFmtId="38" fontId="43" fillId="0" borderId="0" xfId="2" applyFont="1" applyBorder="1" applyAlignment="1">
      <alignment horizontal="right"/>
    </xf>
    <xf numFmtId="38" fontId="15" fillId="0" borderId="0" xfId="2" applyFont="1" applyBorder="1"/>
    <xf numFmtId="38" fontId="15" fillId="0" borderId="0" xfId="2" applyFont="1"/>
    <xf numFmtId="38" fontId="15" fillId="0" borderId="0" xfId="2" applyFont="1" applyBorder="1" applyAlignment="1">
      <alignment vertical="top"/>
    </xf>
    <xf numFmtId="0" fontId="49" fillId="0" borderId="0" xfId="3" applyFont="1" applyAlignment="1">
      <alignment vertical="center"/>
    </xf>
    <xf numFmtId="0" fontId="50" fillId="0" borderId="0" xfId="3" applyFont="1" applyAlignment="1">
      <alignment vertical="center"/>
    </xf>
    <xf numFmtId="0" fontId="50" fillId="0" borderId="0" xfId="3" applyFont="1" applyAlignment="1">
      <alignment horizontal="center" vertical="center"/>
    </xf>
    <xf numFmtId="0" fontId="44" fillId="0" borderId="0" xfId="3" applyFont="1"/>
    <xf numFmtId="0" fontId="50" fillId="0" borderId="0" xfId="3" quotePrefix="1" applyFont="1" applyAlignment="1">
      <alignment horizontal="center"/>
    </xf>
    <xf numFmtId="0" fontId="50" fillId="0" borderId="60" xfId="3" quotePrefix="1" applyFont="1" applyBorder="1" applyAlignment="1">
      <alignment horizontal="center" vertical="center"/>
    </xf>
    <xf numFmtId="0" fontId="50" fillId="0" borderId="59" xfId="3" quotePrefix="1" applyFont="1" applyBorder="1" applyAlignment="1">
      <alignment horizontal="center" vertical="center"/>
    </xf>
    <xf numFmtId="180" fontId="50" fillId="0" borderId="38" xfId="2" applyNumberFormat="1" applyFont="1" applyBorder="1" applyAlignment="1">
      <alignment horizontal="center" vertical="center" wrapText="1"/>
    </xf>
    <xf numFmtId="0" fontId="50" fillId="0" borderId="14" xfId="2" applyNumberFormat="1" applyFont="1" applyBorder="1" applyAlignment="1">
      <alignment horizontal="center" vertical="center" wrapText="1"/>
    </xf>
    <xf numFmtId="180" fontId="50" fillId="0" borderId="79" xfId="2" applyNumberFormat="1" applyFont="1" applyBorder="1" applyAlignment="1">
      <alignment horizontal="center" vertical="center" wrapText="1"/>
    </xf>
    <xf numFmtId="180" fontId="50" fillId="0" borderId="80" xfId="2" applyNumberFormat="1" applyFont="1" applyBorder="1" applyAlignment="1">
      <alignment horizontal="center" vertical="center" shrinkToFit="1"/>
    </xf>
    <xf numFmtId="0" fontId="50" fillId="0" borderId="81" xfId="2" applyNumberFormat="1" applyFont="1" applyBorder="1" applyAlignment="1">
      <alignment horizontal="center" vertical="center" wrapText="1" shrinkToFit="1"/>
    </xf>
    <xf numFmtId="180" fontId="50" fillId="0" borderId="82" xfId="2" applyNumberFormat="1" applyFont="1" applyBorder="1" applyAlignment="1">
      <alignment horizontal="center" vertical="center" shrinkToFit="1"/>
    </xf>
    <xf numFmtId="0" fontId="50" fillId="3" borderId="65" xfId="2" applyNumberFormat="1" applyFont="1" applyFill="1" applyBorder="1" applyAlignment="1">
      <alignment horizontal="center" vertical="center"/>
    </xf>
    <xf numFmtId="0" fontId="50" fillId="3" borderId="60" xfId="2" applyNumberFormat="1" applyFont="1" applyFill="1" applyBorder="1" applyAlignment="1">
      <alignment horizontal="center" vertical="center" shrinkToFit="1"/>
    </xf>
    <xf numFmtId="181" fontId="50" fillId="3" borderId="60" xfId="2" applyNumberFormat="1" applyFont="1" applyFill="1" applyBorder="1" applyAlignment="1">
      <alignment horizontal="center" vertical="center" shrinkToFit="1"/>
    </xf>
    <xf numFmtId="38" fontId="50" fillId="3" borderId="60" xfId="2" applyFont="1" applyFill="1" applyBorder="1" applyAlignment="1">
      <alignment horizontal="center" vertical="center" shrinkToFit="1"/>
    </xf>
    <xf numFmtId="49" fontId="50" fillId="3" borderId="60" xfId="2" applyNumberFormat="1" applyFont="1" applyFill="1" applyBorder="1" applyAlignment="1">
      <alignment horizontal="center" vertical="center" shrinkToFit="1"/>
    </xf>
    <xf numFmtId="179" fontId="50" fillId="3" borderId="60" xfId="2" applyNumberFormat="1" applyFont="1" applyFill="1" applyBorder="1" applyAlignment="1">
      <alignment horizontal="center" vertical="center" shrinkToFit="1"/>
    </xf>
    <xf numFmtId="38" fontId="50" fillId="3" borderId="60" xfId="2" applyFont="1" applyFill="1" applyBorder="1" applyAlignment="1">
      <alignment vertical="center" shrinkToFit="1"/>
    </xf>
    <xf numFmtId="38" fontId="50" fillId="3" borderId="59" xfId="2" applyFont="1" applyFill="1" applyBorder="1" applyAlignment="1">
      <alignment vertical="center" shrinkToFit="1"/>
    </xf>
    <xf numFmtId="0" fontId="50" fillId="0" borderId="83" xfId="2" applyNumberFormat="1" applyFont="1" applyBorder="1" applyAlignment="1">
      <alignment horizontal="center" vertical="center"/>
    </xf>
    <xf numFmtId="0" fontId="50" fillId="0" borderId="36" xfId="2" applyNumberFormat="1" applyFont="1" applyBorder="1" applyAlignment="1">
      <alignment horizontal="center" vertical="center" shrinkToFit="1"/>
    </xf>
    <xf numFmtId="181" fontId="50" fillId="0" borderId="36" xfId="2" applyNumberFormat="1" applyFont="1" applyBorder="1" applyAlignment="1">
      <alignment horizontal="center" vertical="center" shrinkToFit="1"/>
    </xf>
    <xf numFmtId="38" fontId="50" fillId="0" borderId="36" xfId="2" applyFont="1" applyBorder="1" applyAlignment="1">
      <alignment horizontal="center" vertical="center" shrinkToFit="1"/>
    </xf>
    <xf numFmtId="49" fontId="50" fillId="0" borderId="36" xfId="2" applyNumberFormat="1" applyFont="1" applyBorder="1" applyAlignment="1">
      <alignment horizontal="center" vertical="center" shrinkToFit="1"/>
    </xf>
    <xf numFmtId="179" fontId="50" fillId="0" borderId="36" xfId="2" applyNumberFormat="1" applyFont="1" applyBorder="1" applyAlignment="1">
      <alignment horizontal="center" vertical="center" shrinkToFit="1"/>
    </xf>
    <xf numFmtId="38" fontId="50" fillId="0" borderId="36" xfId="2" applyFont="1" applyBorder="1" applyAlignment="1">
      <alignment vertical="center" shrinkToFit="1"/>
    </xf>
    <xf numFmtId="38" fontId="50" fillId="0" borderId="74" xfId="2" applyFont="1" applyBorder="1" applyAlignment="1">
      <alignment vertical="center" shrinkToFit="1"/>
    </xf>
    <xf numFmtId="0" fontId="50" fillId="0" borderId="35" xfId="2" applyNumberFormat="1" applyFont="1" applyBorder="1" applyAlignment="1">
      <alignment horizontal="center" vertical="center" shrinkToFit="1"/>
    </xf>
    <xf numFmtId="181" fontId="50" fillId="0" borderId="35" xfId="2" applyNumberFormat="1" applyFont="1" applyBorder="1" applyAlignment="1">
      <alignment horizontal="center" vertical="center" shrinkToFit="1"/>
    </xf>
    <xf numFmtId="38" fontId="50" fillId="0" borderId="35" xfId="2" applyFont="1" applyBorder="1" applyAlignment="1">
      <alignment horizontal="center" vertical="center" shrinkToFit="1"/>
    </xf>
    <xf numFmtId="49" fontId="50" fillId="0" borderId="35" xfId="2" applyNumberFormat="1" applyFont="1" applyBorder="1" applyAlignment="1">
      <alignment horizontal="center" vertical="center" shrinkToFit="1"/>
    </xf>
    <xf numFmtId="179" fontId="50" fillId="0" borderId="35" xfId="2" applyNumberFormat="1" applyFont="1" applyBorder="1" applyAlignment="1">
      <alignment horizontal="center" vertical="center" shrinkToFit="1"/>
    </xf>
    <xf numFmtId="38" fontId="50" fillId="0" borderId="35" xfId="2" applyFont="1" applyBorder="1" applyAlignment="1">
      <alignment vertical="center" shrinkToFit="1"/>
    </xf>
    <xf numFmtId="38" fontId="50" fillId="0" borderId="69" xfId="2" applyFont="1" applyBorder="1" applyAlignment="1">
      <alignment vertical="center" shrinkToFit="1"/>
    </xf>
    <xf numFmtId="0" fontId="50" fillId="0" borderId="70" xfId="2" applyNumberFormat="1" applyFont="1" applyBorder="1" applyAlignment="1">
      <alignment horizontal="center" vertical="center"/>
    </xf>
    <xf numFmtId="0" fontId="50" fillId="0" borderId="71" xfId="2" applyNumberFormat="1" applyFont="1" applyBorder="1" applyAlignment="1">
      <alignment horizontal="center" vertical="center" shrinkToFit="1"/>
    </xf>
    <xf numFmtId="181" fontId="50" fillId="0" borderId="71" xfId="2" applyNumberFormat="1" applyFont="1" applyBorder="1" applyAlignment="1">
      <alignment horizontal="center" vertical="center" shrinkToFit="1"/>
    </xf>
    <xf numFmtId="38" fontId="50" fillId="0" borderId="71" xfId="2" applyFont="1" applyBorder="1" applyAlignment="1">
      <alignment horizontal="center" vertical="center" shrinkToFit="1"/>
    </xf>
    <xf numFmtId="49" fontId="50" fillId="0" borderId="71" xfId="2" applyNumberFormat="1" applyFont="1" applyBorder="1" applyAlignment="1">
      <alignment horizontal="center" vertical="center" shrinkToFit="1"/>
    </xf>
    <xf numFmtId="179" fontId="50" fillId="0" borderId="71" xfId="2" applyNumberFormat="1" applyFont="1" applyBorder="1" applyAlignment="1">
      <alignment horizontal="center" vertical="center" shrinkToFit="1"/>
    </xf>
    <xf numFmtId="38" fontId="50" fillId="0" borderId="71" xfId="2" applyFont="1" applyBorder="1" applyAlignment="1">
      <alignment vertical="center" shrinkToFit="1"/>
    </xf>
    <xf numFmtId="38" fontId="50" fillId="0" borderId="58" xfId="2" applyFont="1" applyBorder="1" applyAlignment="1">
      <alignment vertical="center" shrinkToFit="1"/>
    </xf>
    <xf numFmtId="0" fontId="50" fillId="0" borderId="0" xfId="3" applyFont="1" applyAlignment="1">
      <alignment vertical="top"/>
    </xf>
    <xf numFmtId="180" fontId="50" fillId="0" borderId="14" xfId="2" applyNumberFormat="1" applyFont="1" applyBorder="1" applyAlignment="1">
      <alignment horizontal="center" vertical="center" wrapText="1"/>
    </xf>
    <xf numFmtId="180" fontId="50" fillId="0" borderId="80" xfId="2" applyNumberFormat="1" applyFont="1" applyBorder="1" applyAlignment="1">
      <alignment horizontal="center" vertical="center" wrapText="1" shrinkToFit="1"/>
    </xf>
    <xf numFmtId="0" fontId="51" fillId="0" borderId="80" xfId="2" applyNumberFormat="1" applyFont="1" applyBorder="1" applyAlignment="1">
      <alignment horizontal="center" vertical="center" wrapText="1" shrinkToFit="1"/>
    </xf>
    <xf numFmtId="0" fontId="50" fillId="3" borderId="60" xfId="2" applyNumberFormat="1" applyFont="1" applyFill="1" applyBorder="1" applyAlignment="1">
      <alignment vertical="center" shrinkToFit="1"/>
    </xf>
    <xf numFmtId="0" fontId="50" fillId="3" borderId="59" xfId="2" applyNumberFormat="1" applyFont="1" applyFill="1" applyBorder="1" applyAlignment="1">
      <alignment horizontal="center" vertical="center" shrinkToFit="1"/>
    </xf>
    <xf numFmtId="0" fontId="50" fillId="0" borderId="36" xfId="2" applyNumberFormat="1" applyFont="1" applyBorder="1" applyAlignment="1">
      <alignment vertical="center" shrinkToFit="1"/>
    </xf>
    <xf numFmtId="0" fontId="50" fillId="0" borderId="74" xfId="2" applyNumberFormat="1" applyFont="1" applyBorder="1" applyAlignment="1">
      <alignment horizontal="center" vertical="center" shrinkToFit="1"/>
    </xf>
    <xf numFmtId="0" fontId="50" fillId="0" borderId="35" xfId="2" applyNumberFormat="1" applyFont="1" applyBorder="1" applyAlignment="1">
      <alignment vertical="center" shrinkToFit="1"/>
    </xf>
    <xf numFmtId="0" fontId="50" fillId="0" borderId="69" xfId="2" applyNumberFormat="1" applyFont="1" applyBorder="1" applyAlignment="1">
      <alignment horizontal="center" vertical="center" shrinkToFit="1"/>
    </xf>
    <xf numFmtId="0" fontId="50" fillId="0" borderId="71" xfId="2" applyNumberFormat="1" applyFont="1" applyBorder="1" applyAlignment="1">
      <alignment vertical="center" shrinkToFit="1"/>
    </xf>
    <xf numFmtId="0" fontId="50" fillId="0" borderId="58" xfId="2" applyNumberFormat="1" applyFont="1" applyBorder="1" applyAlignment="1">
      <alignment horizontal="center" vertical="center" shrinkToFit="1"/>
    </xf>
    <xf numFmtId="180" fontId="50" fillId="0" borderId="84" xfId="2" applyNumberFormat="1" applyFont="1" applyBorder="1" applyAlignment="1">
      <alignment horizontal="center" vertical="center" wrapText="1" shrinkToFit="1"/>
    </xf>
    <xf numFmtId="49" fontId="50" fillId="3" borderId="60" xfId="2" applyNumberFormat="1" applyFont="1" applyFill="1" applyBorder="1" applyAlignment="1">
      <alignment vertical="center" shrinkToFit="1"/>
    </xf>
    <xf numFmtId="0" fontId="50" fillId="3" borderId="59" xfId="2" applyNumberFormat="1" applyFont="1" applyFill="1" applyBorder="1" applyAlignment="1">
      <alignment vertical="center" shrinkToFit="1"/>
    </xf>
    <xf numFmtId="49" fontId="50" fillId="0" borderId="36" xfId="2" applyNumberFormat="1" applyFont="1" applyBorder="1" applyAlignment="1">
      <alignment vertical="center" shrinkToFit="1"/>
    </xf>
    <xf numFmtId="0" fontId="50" fillId="0" borderId="74" xfId="2" applyNumberFormat="1" applyFont="1" applyBorder="1" applyAlignment="1">
      <alignment vertical="center" shrinkToFit="1"/>
    </xf>
    <xf numFmtId="49" fontId="50" fillId="0" borderId="35" xfId="2" applyNumberFormat="1" applyFont="1" applyBorder="1" applyAlignment="1">
      <alignment vertical="center" shrinkToFit="1"/>
    </xf>
    <xf numFmtId="0" fontId="50" fillId="0" borderId="69" xfId="2" applyNumberFormat="1" applyFont="1" applyBorder="1" applyAlignment="1">
      <alignment vertical="center" shrinkToFit="1"/>
    </xf>
    <xf numFmtId="49" fontId="50" fillId="0" borderId="71" xfId="2" applyNumberFormat="1" applyFont="1" applyBorder="1" applyAlignment="1">
      <alignment vertical="center" shrinkToFit="1"/>
    </xf>
    <xf numFmtId="0" fontId="50" fillId="0" borderId="58" xfId="2" applyNumberFormat="1" applyFont="1" applyBorder="1" applyAlignment="1">
      <alignment vertical="center" shrinkToFit="1"/>
    </xf>
    <xf numFmtId="20" fontId="53" fillId="0" borderId="0" xfId="658" applyNumberFormat="1" applyFont="1" applyAlignment="1">
      <alignment vertical="center"/>
    </xf>
    <xf numFmtId="20" fontId="5" fillId="0" borderId="0" xfId="658" applyNumberFormat="1" applyFont="1" applyAlignment="1">
      <alignment horizontal="right" vertical="top"/>
    </xf>
    <xf numFmtId="0" fontId="38" fillId="0" borderId="0" xfId="658" applyFont="1" applyAlignment="1">
      <alignment vertical="center" shrinkToFit="1"/>
    </xf>
    <xf numFmtId="0" fontId="38" fillId="0" borderId="0" xfId="658" applyFont="1" applyAlignment="1">
      <alignment vertical="center"/>
    </xf>
    <xf numFmtId="20" fontId="53" fillId="0" borderId="0" xfId="658" applyNumberFormat="1" applyFont="1" applyAlignment="1">
      <alignment horizontal="center" vertical="center" wrapText="1"/>
    </xf>
    <xf numFmtId="20" fontId="53" fillId="0" borderId="0" xfId="658" applyNumberFormat="1" applyFont="1" applyAlignment="1">
      <alignment horizontal="center" vertical="center"/>
    </xf>
    <xf numFmtId="20" fontId="52" fillId="0" borderId="0" xfId="658" applyNumberFormat="1" applyFont="1" applyAlignment="1">
      <alignment horizontal="center" vertical="center"/>
    </xf>
    <xf numFmtId="0" fontId="44" fillId="0" borderId="0" xfId="658" applyFont="1" applyAlignment="1">
      <alignment horizontal="center" vertical="center" shrinkToFit="1"/>
    </xf>
    <xf numFmtId="0" fontId="44" fillId="0" borderId="0" xfId="658" applyFont="1" applyAlignment="1">
      <alignment vertical="center" shrinkToFit="1"/>
    </xf>
    <xf numFmtId="0" fontId="44" fillId="0" borderId="0" xfId="658" applyFont="1" applyAlignment="1">
      <alignment vertical="center"/>
    </xf>
    <xf numFmtId="20" fontId="52" fillId="0" borderId="34" xfId="658" applyNumberFormat="1" applyFont="1" applyBorder="1" applyAlignment="1">
      <alignment horizontal="center" vertical="center" wrapText="1"/>
    </xf>
    <xf numFmtId="20" fontId="52" fillId="0" borderId="85" xfId="658" applyNumberFormat="1" applyFont="1" applyBorder="1" applyAlignment="1">
      <alignment horizontal="center" vertical="center" wrapText="1"/>
    </xf>
    <xf numFmtId="20" fontId="52" fillId="0" borderId="86" xfId="658" applyNumberFormat="1" applyFont="1" applyBorder="1" applyAlignment="1">
      <alignment horizontal="center" vertical="center"/>
    </xf>
    <xf numFmtId="20" fontId="52" fillId="0" borderId="87" xfId="658" applyNumberFormat="1" applyFont="1" applyBorder="1" applyAlignment="1">
      <alignment horizontal="center" vertical="center"/>
    </xf>
    <xf numFmtId="20" fontId="52" fillId="0" borderId="9" xfId="658" applyNumberFormat="1" applyFont="1" applyBorder="1" applyAlignment="1">
      <alignment horizontal="center" vertical="center"/>
    </xf>
    <xf numFmtId="0" fontId="38" fillId="0" borderId="20" xfId="658" applyFont="1" applyBorder="1" applyAlignment="1">
      <alignment vertical="center" shrinkToFit="1"/>
    </xf>
    <xf numFmtId="0" fontId="54" fillId="0" borderId="20" xfId="658" applyFont="1" applyBorder="1" applyAlignment="1">
      <alignment horizontal="center" vertical="center" shrinkToFit="1"/>
    </xf>
    <xf numFmtId="183" fontId="37" fillId="0" borderId="20" xfId="658" applyNumberFormat="1" applyFont="1" applyBorder="1" applyAlignment="1">
      <alignment horizontal="center" vertical="center"/>
    </xf>
    <xf numFmtId="183" fontId="38" fillId="0" borderId="0" xfId="658" applyNumberFormat="1" applyFont="1" applyAlignment="1">
      <alignment vertical="center" shrinkToFit="1"/>
    </xf>
    <xf numFmtId="183" fontId="56" fillId="0" borderId="0" xfId="658" applyNumberFormat="1" applyFont="1" applyAlignment="1">
      <alignment horizontal="center" vertical="center"/>
    </xf>
    <xf numFmtId="0" fontId="44" fillId="0" borderId="62" xfId="658" applyFont="1" applyBorder="1" applyAlignment="1">
      <alignment horizontal="center" vertical="center" wrapText="1"/>
    </xf>
    <xf numFmtId="0" fontId="44" fillId="0" borderId="21" xfId="658" applyFont="1" applyBorder="1" applyAlignment="1">
      <alignment horizontal="center" vertical="center" wrapText="1"/>
    </xf>
    <xf numFmtId="0" fontId="44" fillId="0" borderId="37" xfId="658" applyFont="1" applyBorder="1" applyAlignment="1">
      <alignment horizontal="center" vertical="center" wrapText="1"/>
    </xf>
    <xf numFmtId="38" fontId="38" fillId="0" borderId="48" xfId="209" applyFont="1" applyFill="1" applyBorder="1" applyAlignment="1">
      <alignment horizontal="center" vertical="center" shrinkToFit="1"/>
    </xf>
    <xf numFmtId="184" fontId="38" fillId="0" borderId="32" xfId="658" applyNumberFormat="1" applyFont="1" applyBorder="1" applyAlignment="1">
      <alignment horizontal="center" vertical="center" shrinkToFit="1"/>
    </xf>
    <xf numFmtId="49" fontId="38" fillId="0" borderId="60" xfId="658" applyNumberFormat="1" applyFont="1" applyBorder="1" applyAlignment="1">
      <alignment horizontal="center" vertical="center" shrinkToFit="1"/>
    </xf>
    <xf numFmtId="49" fontId="38" fillId="0" borderId="59" xfId="658" applyNumberFormat="1" applyFont="1" applyBorder="1" applyAlignment="1">
      <alignment horizontal="center" vertical="center" shrinkToFit="1"/>
    </xf>
    <xf numFmtId="49" fontId="38" fillId="0" borderId="65" xfId="658" applyNumberFormat="1" applyFont="1" applyBorder="1" applyAlignment="1">
      <alignment horizontal="center" vertical="center" shrinkToFit="1"/>
    </xf>
    <xf numFmtId="49" fontId="38" fillId="0" borderId="1" xfId="658" applyNumberFormat="1" applyFont="1" applyBorder="1" applyAlignment="1">
      <alignment horizontal="center" vertical="center" shrinkToFit="1"/>
    </xf>
    <xf numFmtId="179" fontId="38" fillId="0" borderId="17" xfId="658" applyNumberFormat="1" applyFont="1" applyBorder="1" applyAlignment="1">
      <alignment horizontal="center" vertical="center" shrinkToFit="1"/>
    </xf>
    <xf numFmtId="38" fontId="38" fillId="0" borderId="27" xfId="209" applyFont="1" applyFill="1" applyBorder="1" applyAlignment="1">
      <alignment horizontal="center" vertical="center" shrinkToFit="1"/>
    </xf>
    <xf numFmtId="184" fontId="38" fillId="0" borderId="15" xfId="658" applyNumberFormat="1" applyFont="1" applyBorder="1" applyAlignment="1">
      <alignment horizontal="center" vertical="center" shrinkToFit="1"/>
    </xf>
    <xf numFmtId="49" fontId="38" fillId="0" borderId="36" xfId="658" applyNumberFormat="1" applyFont="1" applyBorder="1" applyAlignment="1">
      <alignment horizontal="center" vertical="center" shrinkToFit="1"/>
    </xf>
    <xf numFmtId="49" fontId="38" fillId="0" borderId="74" xfId="658" applyNumberFormat="1" applyFont="1" applyBorder="1" applyAlignment="1">
      <alignment horizontal="center" vertical="center" shrinkToFit="1"/>
    </xf>
    <xf numFmtId="49" fontId="38" fillId="0" borderId="68" xfId="658" applyNumberFormat="1" applyFont="1" applyBorder="1" applyAlignment="1">
      <alignment horizontal="center" vertical="center" shrinkToFit="1"/>
    </xf>
    <xf numFmtId="49" fontId="38" fillId="0" borderId="35" xfId="658" applyNumberFormat="1" applyFont="1" applyBorder="1" applyAlignment="1">
      <alignment horizontal="center" vertical="center" shrinkToFit="1"/>
    </xf>
    <xf numFmtId="49" fontId="38" fillId="0" borderId="22" xfId="658" applyNumberFormat="1" applyFont="1" applyBorder="1" applyAlignment="1">
      <alignment horizontal="center" vertical="center" shrinkToFit="1"/>
    </xf>
    <xf numFmtId="179" fontId="38" fillId="0" borderId="23" xfId="658" applyNumberFormat="1" applyFont="1" applyBorder="1" applyAlignment="1">
      <alignment horizontal="center" vertical="center" shrinkToFit="1"/>
    </xf>
    <xf numFmtId="38" fontId="38" fillId="0" borderId="73" xfId="209" applyFont="1" applyFill="1" applyBorder="1" applyAlignment="1">
      <alignment horizontal="center" vertical="center" shrinkToFit="1"/>
    </xf>
    <xf numFmtId="38" fontId="38" fillId="0" borderId="7" xfId="209" applyFont="1" applyFill="1" applyBorder="1" applyAlignment="1">
      <alignment horizontal="center" vertical="center" shrinkToFit="1"/>
    </xf>
    <xf numFmtId="184" fontId="38" fillId="0" borderId="25" xfId="658" applyNumberFormat="1" applyFont="1" applyBorder="1" applyAlignment="1">
      <alignment horizontal="center" vertical="center" shrinkToFit="1"/>
    </xf>
    <xf numFmtId="49" fontId="38" fillId="0" borderId="51" xfId="658" applyNumberFormat="1" applyFont="1" applyBorder="1" applyAlignment="1">
      <alignment horizontal="center" vertical="center" shrinkToFit="1"/>
    </xf>
    <xf numFmtId="49" fontId="38" fillId="0" borderId="52" xfId="658" applyNumberFormat="1" applyFont="1" applyBorder="1" applyAlignment="1">
      <alignment horizontal="center" vertical="center" shrinkToFit="1"/>
    </xf>
    <xf numFmtId="49" fontId="38" fillId="0" borderId="70" xfId="658" applyNumberFormat="1" applyFont="1" applyBorder="1" applyAlignment="1">
      <alignment horizontal="center" vertical="center" shrinkToFit="1"/>
    </xf>
    <xf numFmtId="49" fontId="38" fillId="0" borderId="71" xfId="658" applyNumberFormat="1" applyFont="1" applyBorder="1" applyAlignment="1">
      <alignment horizontal="center" vertical="center" shrinkToFit="1"/>
    </xf>
    <xf numFmtId="49" fontId="38" fillId="0" borderId="29" xfId="658" applyNumberFormat="1" applyFont="1" applyBorder="1" applyAlignment="1">
      <alignment horizontal="center" vertical="center" shrinkToFit="1"/>
    </xf>
    <xf numFmtId="179" fontId="38" fillId="0" borderId="31" xfId="658" applyNumberFormat="1" applyFont="1" applyBorder="1" applyAlignment="1">
      <alignment horizontal="center" vertical="center" shrinkToFit="1"/>
    </xf>
    <xf numFmtId="0" fontId="7" fillId="0" borderId="0" xfId="658" applyFont="1" applyAlignment="1">
      <alignment vertical="center"/>
    </xf>
    <xf numFmtId="20" fontId="57" fillId="0" borderId="0" xfId="658" applyNumberFormat="1" applyFont="1" applyAlignment="1">
      <alignment vertical="center"/>
    </xf>
    <xf numFmtId="0" fontId="7" fillId="0" borderId="0" xfId="658" applyFont="1" applyAlignment="1">
      <alignment vertical="top"/>
    </xf>
    <xf numFmtId="0" fontId="7" fillId="0" borderId="0" xfId="658" applyFont="1" applyAlignment="1">
      <alignment vertical="center" shrinkToFit="1"/>
    </xf>
    <xf numFmtId="0" fontId="49" fillId="0" borderId="0" xfId="658" applyFont="1" applyAlignment="1">
      <alignment vertical="center"/>
    </xf>
    <xf numFmtId="20" fontId="58" fillId="0" borderId="0" xfId="658" applyNumberFormat="1" applyFont="1" applyAlignment="1">
      <alignment vertical="center"/>
    </xf>
    <xf numFmtId="0" fontId="49" fillId="0" borderId="0" xfId="658" applyFont="1" applyAlignment="1">
      <alignment vertical="top"/>
    </xf>
    <xf numFmtId="0" fontId="49" fillId="0" borderId="0" xfId="658" applyFont="1" applyAlignment="1">
      <alignment vertical="center" shrinkToFit="1"/>
    </xf>
    <xf numFmtId="20" fontId="38" fillId="0" borderId="0" xfId="658" applyNumberFormat="1" applyFont="1" applyAlignment="1">
      <alignment vertical="center" shrinkToFit="1"/>
    </xf>
    <xf numFmtId="0" fontId="38" fillId="0" borderId="0" xfId="658" applyFont="1" applyAlignment="1">
      <alignment horizontal="center" vertical="center"/>
    </xf>
    <xf numFmtId="0" fontId="3" fillId="0" borderId="0" xfId="658" applyAlignment="1">
      <alignment horizontal="center" vertical="center" textRotation="255" shrinkToFit="1"/>
    </xf>
    <xf numFmtId="0" fontId="4" fillId="0" borderId="0" xfId="658" applyFont="1" applyAlignment="1">
      <alignment vertical="center"/>
    </xf>
    <xf numFmtId="0" fontId="3" fillId="0" borderId="0" xfId="658" applyAlignment="1">
      <alignment vertical="center"/>
    </xf>
    <xf numFmtId="0" fontId="56" fillId="0" borderId="0" xfId="658" applyFont="1" applyAlignment="1">
      <alignment vertical="top"/>
    </xf>
    <xf numFmtId="0" fontId="59" fillId="0" borderId="0" xfId="658" applyFont="1" applyAlignment="1">
      <alignment vertical="center"/>
    </xf>
    <xf numFmtId="0" fontId="59" fillId="0" borderId="0" xfId="658" applyFont="1" applyAlignment="1">
      <alignment vertical="center" shrinkToFit="1"/>
    </xf>
    <xf numFmtId="0" fontId="38" fillId="0" borderId="0" xfId="658" applyFont="1" applyAlignment="1">
      <alignment horizontal="center" vertical="center" shrinkToFit="1"/>
    </xf>
    <xf numFmtId="46" fontId="10" fillId="2" borderId="38" xfId="8" applyNumberFormat="1" applyFont="1" applyFill="1" applyBorder="1"/>
    <xf numFmtId="0" fontId="60" fillId="0" borderId="0" xfId="659" applyFont="1" applyAlignment="1">
      <alignment vertical="center"/>
    </xf>
    <xf numFmtId="0" fontId="3" fillId="0" borderId="0" xfId="659"/>
    <xf numFmtId="0" fontId="61" fillId="0" borderId="0" xfId="659" applyFont="1"/>
    <xf numFmtId="0" fontId="62" fillId="0" borderId="0" xfId="659" applyFont="1"/>
    <xf numFmtId="0" fontId="63" fillId="0" borderId="0" xfId="659" applyFont="1" applyAlignment="1">
      <alignment horizontal="center"/>
    </xf>
    <xf numFmtId="0" fontId="63" fillId="0" borderId="88" xfId="659" applyFont="1" applyBorder="1" applyAlignment="1">
      <alignment horizontal="center"/>
    </xf>
    <xf numFmtId="0" fontId="64" fillId="0" borderId="88" xfId="659" applyFont="1" applyBorder="1"/>
    <xf numFmtId="0" fontId="65" fillId="0" borderId="88" xfId="659" applyFont="1" applyBorder="1" applyAlignment="1">
      <alignment horizontal="right"/>
    </xf>
    <xf numFmtId="0" fontId="67" fillId="0" borderId="0" xfId="659" applyFont="1"/>
    <xf numFmtId="0" fontId="61" fillId="0" borderId="0" xfId="659" applyFont="1" applyAlignment="1">
      <alignment vertical="center"/>
    </xf>
    <xf numFmtId="0" fontId="69" fillId="0" borderId="0" xfId="659" applyFont="1" applyAlignment="1">
      <alignment vertical="center"/>
    </xf>
    <xf numFmtId="0" fontId="61" fillId="0" borderId="0" xfId="659" applyFont="1" applyAlignment="1">
      <alignment horizontal="left" vertical="center"/>
    </xf>
    <xf numFmtId="0" fontId="65" fillId="0" borderId="0" xfId="659" applyFont="1" applyAlignment="1">
      <alignment horizontal="left" vertical="center"/>
    </xf>
    <xf numFmtId="0" fontId="67" fillId="0" borderId="0" xfId="659" applyFont="1" applyAlignment="1">
      <alignment vertical="center"/>
    </xf>
    <xf numFmtId="0" fontId="71" fillId="0" borderId="0" xfId="659" applyFont="1" applyAlignment="1">
      <alignment vertical="center"/>
    </xf>
    <xf numFmtId="0" fontId="60" fillId="0" borderId="33" xfId="659" applyFont="1" applyBorder="1" applyAlignment="1">
      <alignment vertical="center" shrinkToFit="1"/>
    </xf>
    <xf numFmtId="0" fontId="60" fillId="0" borderId="89" xfId="659" applyFont="1" applyBorder="1" applyAlignment="1">
      <alignment vertical="center" shrinkToFit="1"/>
    </xf>
    <xf numFmtId="0" fontId="60" fillId="0" borderId="90" xfId="659" applyFont="1" applyBorder="1" applyAlignment="1">
      <alignment horizontal="center" vertical="center" shrinkToFit="1"/>
    </xf>
    <xf numFmtId="0" fontId="60" fillId="0" borderId="21" xfId="659" applyFont="1" applyBorder="1" applyAlignment="1">
      <alignment horizontal="center" vertical="center" shrinkToFit="1"/>
    </xf>
    <xf numFmtId="0" fontId="60" fillId="0" borderId="91" xfId="659" applyFont="1" applyBorder="1" applyAlignment="1">
      <alignment vertical="center" shrinkToFit="1"/>
    </xf>
    <xf numFmtId="0" fontId="60" fillId="0" borderId="20" xfId="659" applyFont="1" applyBorder="1" applyAlignment="1">
      <alignment horizontal="center" vertical="center" shrinkToFit="1"/>
    </xf>
    <xf numFmtId="0" fontId="73" fillId="0" borderId="92" xfId="659" applyFont="1" applyBorder="1" applyAlignment="1">
      <alignment horizontal="right" vertical="center"/>
    </xf>
    <xf numFmtId="0" fontId="73" fillId="0" borderId="93" xfId="659" applyFont="1" applyBorder="1" applyAlignment="1">
      <alignment horizontal="right" vertical="center"/>
    </xf>
    <xf numFmtId="0" fontId="72" fillId="0" borderId="92" xfId="659" applyFont="1" applyBorder="1" applyAlignment="1">
      <alignment horizontal="right" vertical="center"/>
    </xf>
    <xf numFmtId="0" fontId="72" fillId="0" borderId="72" xfId="659" applyFont="1" applyBorder="1" applyAlignment="1">
      <alignment horizontal="right" vertical="center"/>
    </xf>
    <xf numFmtId="0" fontId="72" fillId="0" borderId="92" xfId="659" applyFont="1" applyBorder="1" applyAlignment="1">
      <alignment horizontal="center" vertical="center"/>
    </xf>
    <xf numFmtId="0" fontId="73" fillId="0" borderId="91" xfId="659" applyFont="1" applyBorder="1" applyAlignment="1">
      <alignment horizontal="right" vertical="center"/>
    </xf>
    <xf numFmtId="0" fontId="73" fillId="0" borderId="90" xfId="659" applyFont="1" applyBorder="1" applyAlignment="1">
      <alignment horizontal="right" vertical="center"/>
    </xf>
    <xf numFmtId="0" fontId="72" fillId="0" borderId="91" xfId="659" applyFont="1" applyBorder="1" applyAlignment="1">
      <alignment horizontal="right" vertical="center"/>
    </xf>
    <xf numFmtId="0" fontId="72" fillId="0" borderId="21" xfId="659" applyFont="1" applyBorder="1" applyAlignment="1">
      <alignment horizontal="right" vertical="center"/>
    </xf>
    <xf numFmtId="0" fontId="72" fillId="0" borderId="98" xfId="659" applyFont="1" applyBorder="1" applyAlignment="1">
      <alignment horizontal="right" vertical="center" shrinkToFit="1"/>
    </xf>
    <xf numFmtId="0" fontId="72" fillId="0" borderId="99" xfId="659" applyFont="1" applyBorder="1" applyAlignment="1">
      <alignment horizontal="right" vertical="center" shrinkToFit="1"/>
    </xf>
    <xf numFmtId="0" fontId="72" fillId="0" borderId="97" xfId="659" applyFont="1" applyBorder="1" applyAlignment="1">
      <alignment horizontal="right" vertical="center" shrinkToFit="1"/>
    </xf>
    <xf numFmtId="0" fontId="71" fillId="0" borderId="0" xfId="659" applyFont="1" applyAlignment="1">
      <alignment horizontal="left" vertical="center"/>
    </xf>
    <xf numFmtId="0" fontId="74" fillId="0" borderId="0" xfId="659" applyFont="1" applyAlignment="1">
      <alignment horizontal="left" vertical="center"/>
    </xf>
    <xf numFmtId="0" fontId="65" fillId="0" borderId="0" xfId="659" applyFont="1" applyAlignment="1">
      <alignment horizontal="left" vertical="top"/>
    </xf>
    <xf numFmtId="0" fontId="76" fillId="0" borderId="0" xfId="659" applyFont="1" applyAlignment="1">
      <alignment vertical="center" wrapText="1"/>
    </xf>
    <xf numFmtId="0" fontId="77" fillId="0" borderId="0" xfId="659" applyFont="1" applyAlignment="1">
      <alignment vertical="center" wrapText="1"/>
    </xf>
    <xf numFmtId="0" fontId="8" fillId="0" borderId="0" xfId="659" applyFont="1" applyAlignment="1">
      <alignment wrapText="1"/>
    </xf>
    <xf numFmtId="38" fontId="79" fillId="0" borderId="0" xfId="2" applyFont="1" applyAlignment="1">
      <alignment vertical="center"/>
    </xf>
    <xf numFmtId="0" fontId="80" fillId="0" borderId="0" xfId="659" applyFont="1" applyAlignment="1">
      <alignment vertical="center" wrapText="1"/>
    </xf>
    <xf numFmtId="0" fontId="73" fillId="0" borderId="100" xfId="659" applyFont="1" applyBorder="1" applyAlignment="1">
      <alignment horizontal="right" vertical="center"/>
    </xf>
    <xf numFmtId="0" fontId="73" fillId="0" borderId="101" xfId="659" applyFont="1" applyBorder="1" applyAlignment="1">
      <alignment horizontal="right" vertical="center"/>
    </xf>
    <xf numFmtId="0" fontId="72" fillId="0" borderId="100" xfId="659" applyFont="1" applyBorder="1" applyAlignment="1">
      <alignment horizontal="right" vertical="center"/>
    </xf>
    <xf numFmtId="0" fontId="72" fillId="0" borderId="11" xfId="659" applyFont="1" applyBorder="1" applyAlignment="1">
      <alignment horizontal="right" vertical="center"/>
    </xf>
    <xf numFmtId="0" fontId="72" fillId="0" borderId="100" xfId="659" applyFont="1" applyBorder="1" applyAlignment="1">
      <alignment horizontal="center" vertical="center"/>
    </xf>
    <xf numFmtId="49" fontId="38" fillId="0" borderId="33" xfId="658" applyNumberFormat="1" applyFont="1" applyBorder="1" applyAlignment="1">
      <alignment horizontal="center" vertical="center" shrinkToFit="1"/>
    </xf>
    <xf numFmtId="49" fontId="38" fillId="0" borderId="8" xfId="658" applyNumberFormat="1" applyFont="1" applyBorder="1" applyAlignment="1">
      <alignment horizontal="center" vertical="center" shrinkToFit="1"/>
    </xf>
    <xf numFmtId="38" fontId="38" fillId="0" borderId="0" xfId="2" applyFont="1" applyAlignment="1">
      <alignment vertical="top"/>
    </xf>
    <xf numFmtId="0" fontId="52" fillId="0" borderId="0" xfId="659" applyFont="1"/>
    <xf numFmtId="0" fontId="52" fillId="0" borderId="0" xfId="659" applyFont="1" applyAlignment="1">
      <alignment vertical="center"/>
    </xf>
    <xf numFmtId="38" fontId="52" fillId="0" borderId="52" xfId="7" applyFont="1" applyBorder="1" applyAlignment="1">
      <alignment horizontal="right" vertical="center"/>
    </xf>
    <xf numFmtId="38" fontId="52" fillId="0" borderId="67" xfId="7" applyFont="1" applyBorder="1" applyAlignment="1">
      <alignment horizontal="right" vertical="center"/>
    </xf>
    <xf numFmtId="0" fontId="52" fillId="0" borderId="103" xfId="659" applyFont="1" applyBorder="1" applyAlignment="1">
      <alignment horizontal="center" vertical="center"/>
    </xf>
    <xf numFmtId="0" fontId="52" fillId="0" borderId="67" xfId="659" applyFont="1" applyBorder="1" applyAlignment="1">
      <alignment horizontal="center" vertical="center"/>
    </xf>
    <xf numFmtId="0" fontId="7" fillId="0" borderId="103" xfId="659" applyFont="1" applyBorder="1" applyAlignment="1">
      <alignment vertical="center"/>
    </xf>
    <xf numFmtId="38" fontId="52" fillId="0" borderId="97" xfId="7" applyFont="1" applyBorder="1" applyAlignment="1">
      <alignment horizontal="right" vertical="center"/>
    </xf>
    <xf numFmtId="0" fontId="7" fillId="0" borderId="58" xfId="659" applyFont="1" applyBorder="1" applyAlignment="1">
      <alignment vertical="center"/>
    </xf>
    <xf numFmtId="38" fontId="52" fillId="0" borderId="30" xfId="7" applyFont="1" applyBorder="1" applyAlignment="1">
      <alignment horizontal="right" vertical="center"/>
    </xf>
    <xf numFmtId="0" fontId="52" fillId="0" borderId="64" xfId="659" applyFont="1" applyBorder="1" applyAlignment="1">
      <alignment vertical="center"/>
    </xf>
    <xf numFmtId="0" fontId="7" fillId="0" borderId="69" xfId="659" applyFont="1" applyBorder="1" applyAlignment="1">
      <alignment vertical="center"/>
    </xf>
    <xf numFmtId="38" fontId="52" fillId="0" borderId="24" xfId="7" applyFont="1" applyBorder="1" applyAlignment="1">
      <alignment horizontal="right" vertical="center"/>
    </xf>
    <xf numFmtId="0" fontId="52" fillId="0" borderId="11" xfId="659" applyFont="1" applyBorder="1" applyAlignment="1">
      <alignment vertical="center"/>
    </xf>
    <xf numFmtId="0" fontId="52" fillId="0" borderId="78" xfId="659" applyFont="1" applyBorder="1" applyAlignment="1">
      <alignment vertical="center"/>
    </xf>
    <xf numFmtId="0" fontId="52" fillId="0" borderId="16" xfId="659" applyFont="1" applyBorder="1" applyAlignment="1">
      <alignment vertical="center"/>
    </xf>
    <xf numFmtId="0" fontId="7" fillId="0" borderId="69" xfId="659" applyFont="1" applyBorder="1" applyAlignment="1">
      <alignment horizontal="left" vertical="center"/>
    </xf>
    <xf numFmtId="0" fontId="43" fillId="0" borderId="0" xfId="659" applyFont="1" applyAlignment="1">
      <alignment vertical="center"/>
    </xf>
    <xf numFmtId="0" fontId="7" fillId="0" borderId="59" xfId="659" applyFont="1" applyBorder="1" applyAlignment="1">
      <alignment vertical="center"/>
    </xf>
    <xf numFmtId="38" fontId="52" fillId="0" borderId="72" xfId="7" applyFont="1" applyBorder="1" applyAlignment="1">
      <alignment horizontal="right" vertical="center"/>
    </xf>
    <xf numFmtId="38" fontId="52" fillId="0" borderId="24" xfId="7" applyFont="1" applyFill="1" applyBorder="1" applyAlignment="1">
      <alignment horizontal="right" vertical="center"/>
    </xf>
    <xf numFmtId="0" fontId="52" fillId="0" borderId="78" xfId="659" applyFont="1" applyBorder="1" applyAlignment="1">
      <alignment horizontal="left" vertical="center"/>
    </xf>
    <xf numFmtId="0" fontId="52" fillId="0" borderId="0" xfId="659" applyFont="1" applyAlignment="1">
      <alignment horizontal="center" vertical="center"/>
    </xf>
    <xf numFmtId="0" fontId="52" fillId="0" borderId="61" xfId="659" applyFont="1" applyBorder="1" applyAlignment="1">
      <alignment horizontal="center" vertical="center"/>
    </xf>
    <xf numFmtId="0" fontId="81" fillId="0" borderId="0" xfId="659" applyFont="1" applyAlignment="1">
      <alignment vertical="center"/>
    </xf>
    <xf numFmtId="0" fontId="7" fillId="0" borderId="58" xfId="659" applyFont="1" applyBorder="1" applyAlignment="1">
      <alignment horizontal="center" vertical="center"/>
    </xf>
    <xf numFmtId="0" fontId="7" fillId="0" borderId="74" xfId="659" applyFont="1" applyBorder="1" applyAlignment="1">
      <alignment vertical="center"/>
    </xf>
    <xf numFmtId="0" fontId="52" fillId="0" borderId="0" xfId="659" applyFont="1" applyAlignment="1">
      <alignment horizontal="right" vertical="center"/>
    </xf>
    <xf numFmtId="0" fontId="52" fillId="0" borderId="0" xfId="659" applyFont="1" applyAlignment="1">
      <alignment horizontal="center"/>
    </xf>
    <xf numFmtId="0" fontId="7" fillId="0" borderId="0" xfId="659" applyFont="1"/>
    <xf numFmtId="0" fontId="7" fillId="0" borderId="0" xfId="659" applyFont="1" applyAlignment="1">
      <alignment horizontal="right" vertical="top"/>
    </xf>
    <xf numFmtId="0" fontId="38" fillId="0" borderId="0" xfId="659" applyFont="1" applyAlignment="1">
      <alignment vertical="top"/>
    </xf>
    <xf numFmtId="180" fontId="36" fillId="0" borderId="38" xfId="2" applyNumberFormat="1" applyFont="1" applyBorder="1" applyAlignment="1">
      <alignment horizontal="center" vertical="center" wrapText="1"/>
    </xf>
    <xf numFmtId="0" fontId="44" fillId="0" borderId="2" xfId="658" applyFont="1" applyBorder="1" applyAlignment="1">
      <alignment horizontal="center" vertical="center" wrapText="1"/>
    </xf>
    <xf numFmtId="0" fontId="44" fillId="0" borderId="3" xfId="658" applyFont="1" applyBorder="1" applyAlignment="1">
      <alignment horizontal="center" vertical="center" wrapText="1"/>
    </xf>
    <xf numFmtId="0" fontId="44" fillId="0" borderId="10" xfId="658" applyFont="1" applyBorder="1" applyAlignment="1">
      <alignment horizontal="center" vertical="center" wrapText="1"/>
    </xf>
    <xf numFmtId="0" fontId="44" fillId="0" borderId="27" xfId="658" applyFont="1" applyBorder="1" applyAlignment="1">
      <alignment horizontal="center" vertical="center" wrapText="1"/>
    </xf>
    <xf numFmtId="0" fontId="44" fillId="0" borderId="1" xfId="658" applyFont="1" applyBorder="1" applyAlignment="1">
      <alignment horizontal="center" vertical="center" wrapText="1"/>
    </xf>
    <xf numFmtId="0" fontId="44" fillId="0" borderId="16" xfId="658" applyFont="1" applyBorder="1" applyAlignment="1">
      <alignment horizontal="center" vertical="center" wrapText="1"/>
    </xf>
    <xf numFmtId="0" fontId="44" fillId="0" borderId="13" xfId="658" applyFont="1" applyBorder="1" applyAlignment="1">
      <alignment horizontal="center" vertical="center" wrapText="1" shrinkToFit="1"/>
    </xf>
    <xf numFmtId="0" fontId="44" fillId="0" borderId="14" xfId="658" applyFont="1" applyBorder="1" applyAlignment="1">
      <alignment horizontal="center" vertical="center" shrinkToFit="1"/>
    </xf>
    <xf numFmtId="0" fontId="44" fillId="0" borderId="25" xfId="658" applyFont="1" applyBorder="1" applyAlignment="1">
      <alignment horizontal="center" vertical="center" shrinkToFit="1"/>
    </xf>
    <xf numFmtId="0" fontId="44" fillId="0" borderId="32" xfId="658" applyFont="1" applyBorder="1" applyAlignment="1">
      <alignment horizontal="center" vertical="center" shrinkToFit="1"/>
    </xf>
    <xf numFmtId="0" fontId="44" fillId="0" borderId="34" xfId="658" applyFont="1" applyBorder="1" applyAlignment="1">
      <alignment horizontal="center" vertical="center" shrinkToFit="1"/>
    </xf>
    <xf numFmtId="20" fontId="44" fillId="0" borderId="38" xfId="658" applyNumberFormat="1" applyFont="1" applyBorder="1" applyAlignment="1">
      <alignment horizontal="center" vertical="center" wrapText="1" shrinkToFit="1"/>
    </xf>
    <xf numFmtId="20" fontId="44" fillId="0" borderId="51" xfId="658" applyNumberFormat="1" applyFont="1" applyBorder="1" applyAlignment="1">
      <alignment horizontal="center" vertical="center" shrinkToFit="1"/>
    </xf>
    <xf numFmtId="20" fontId="44" fillId="0" borderId="79" xfId="658" applyNumberFormat="1" applyFont="1" applyBorder="1" applyAlignment="1">
      <alignment horizontal="center" vertical="center" wrapText="1" shrinkToFit="1"/>
    </xf>
    <xf numFmtId="20" fontId="44" fillId="0" borderId="52" xfId="658" applyNumberFormat="1" applyFont="1" applyBorder="1" applyAlignment="1">
      <alignment horizontal="center" vertical="center" shrinkToFit="1"/>
    </xf>
    <xf numFmtId="0" fontId="44" fillId="0" borderId="56" xfId="658" applyFont="1" applyBorder="1" applyAlignment="1">
      <alignment horizontal="center" vertical="center" wrapText="1" shrinkToFit="1"/>
    </xf>
    <xf numFmtId="0" fontId="44" fillId="0" borderId="57" xfId="658" applyFont="1" applyBorder="1" applyAlignment="1">
      <alignment horizontal="center" vertical="center" shrinkToFit="1"/>
    </xf>
    <xf numFmtId="0" fontId="44" fillId="0" borderId="102" xfId="658" applyFont="1" applyBorder="1" applyAlignment="1">
      <alignment horizontal="center" vertical="center" shrinkToFit="1"/>
    </xf>
    <xf numFmtId="0" fontId="44" fillId="0" borderId="3" xfId="658" applyFont="1" applyBorder="1" applyAlignment="1">
      <alignment horizontal="center" vertical="center" shrinkToFit="1"/>
    </xf>
    <xf numFmtId="0" fontId="44" fillId="0" borderId="4" xfId="658" applyFont="1" applyBorder="1" applyAlignment="1">
      <alignment horizontal="center" vertical="center" shrinkToFit="1"/>
    </xf>
    <xf numFmtId="0" fontId="44" fillId="0" borderId="0" xfId="658" applyFont="1" applyAlignment="1">
      <alignment horizontal="center" vertical="center" shrinkToFit="1"/>
    </xf>
    <xf numFmtId="0" fontId="44" fillId="0" borderId="6" xfId="658" applyFont="1" applyBorder="1" applyAlignment="1">
      <alignment horizontal="center" vertical="center" shrinkToFit="1"/>
    </xf>
    <xf numFmtId="0" fontId="44" fillId="0" borderId="8" xfId="658" applyFont="1" applyBorder="1" applyAlignment="1">
      <alignment horizontal="center" vertical="center" shrinkToFit="1"/>
    </xf>
    <xf numFmtId="0" fontId="44" fillId="0" borderId="9" xfId="658" applyFont="1" applyBorder="1" applyAlignment="1">
      <alignment horizontal="center" vertical="center" shrinkToFit="1"/>
    </xf>
    <xf numFmtId="20" fontId="53" fillId="0" borderId="0" xfId="658" applyNumberFormat="1" applyFont="1" applyAlignment="1">
      <alignment horizontal="center" vertical="center" wrapText="1"/>
    </xf>
    <xf numFmtId="20" fontId="53" fillId="0" borderId="0" xfId="658" applyNumberFormat="1" applyFont="1" applyAlignment="1">
      <alignment horizontal="center" vertical="center"/>
    </xf>
    <xf numFmtId="0" fontId="52" fillId="0" borderId="66" xfId="658" applyFont="1" applyBorder="1" applyAlignment="1">
      <alignment horizontal="center" vertical="center" shrinkToFit="1"/>
    </xf>
    <xf numFmtId="0" fontId="52" fillId="0" borderId="67" xfId="658" applyFont="1" applyBorder="1" applyAlignment="1">
      <alignment horizontal="center" vertical="center" shrinkToFit="1"/>
    </xf>
    <xf numFmtId="20" fontId="5" fillId="0" borderId="61" xfId="658" applyNumberFormat="1" applyFont="1" applyBorder="1" applyAlignment="1">
      <alignment vertical="center"/>
    </xf>
    <xf numFmtId="20" fontId="5" fillId="0" borderId="55" xfId="658" applyNumberFormat="1" applyFont="1" applyBorder="1" applyAlignment="1">
      <alignment vertical="center"/>
    </xf>
    <xf numFmtId="20" fontId="5" fillId="0" borderId="54" xfId="658" applyNumberFormat="1" applyFont="1" applyBorder="1" applyAlignment="1">
      <alignment vertical="center"/>
    </xf>
    <xf numFmtId="0" fontId="52" fillId="0" borderId="2" xfId="658" applyFont="1" applyBorder="1" applyAlignment="1">
      <alignment horizontal="center" vertical="center" shrinkToFit="1"/>
    </xf>
    <xf numFmtId="0" fontId="52" fillId="0" borderId="10" xfId="658" applyFont="1" applyBorder="1" applyAlignment="1">
      <alignment horizontal="center" vertical="center" shrinkToFit="1"/>
    </xf>
    <xf numFmtId="0" fontId="52" fillId="0" borderId="5" xfId="658" applyFont="1" applyBorder="1" applyAlignment="1">
      <alignment horizontal="center" vertical="center" shrinkToFit="1"/>
    </xf>
    <xf numFmtId="0" fontId="52" fillId="0" borderId="11" xfId="658" applyFont="1" applyBorder="1" applyAlignment="1">
      <alignment horizontal="center" vertical="center" shrinkToFit="1"/>
    </xf>
    <xf numFmtId="0" fontId="52" fillId="0" borderId="7" xfId="658" applyFont="1" applyBorder="1" applyAlignment="1">
      <alignment horizontal="center" vertical="center" shrinkToFit="1"/>
    </xf>
    <xf numFmtId="0" fontId="52" fillId="0" borderId="12" xfId="658" applyFont="1" applyBorder="1" applyAlignment="1">
      <alignment horizontal="center" vertical="center" shrinkToFit="1"/>
    </xf>
    <xf numFmtId="20" fontId="52" fillId="0" borderId="32" xfId="658" applyNumberFormat="1" applyFont="1" applyBorder="1" applyAlignment="1">
      <alignment horizontal="center" vertical="center"/>
    </xf>
    <xf numFmtId="20" fontId="52" fillId="0" borderId="72" xfId="658" applyNumberFormat="1" applyFont="1" applyBorder="1" applyAlignment="1">
      <alignment horizontal="center" vertical="center"/>
    </xf>
    <xf numFmtId="20" fontId="52" fillId="0" borderId="65" xfId="658" applyNumberFormat="1" applyFont="1" applyBorder="1" applyAlignment="1">
      <alignment horizontal="center" vertical="center" wrapText="1"/>
    </xf>
    <xf numFmtId="20" fontId="52" fillId="0" borderId="68" xfId="658" applyNumberFormat="1" applyFont="1" applyBorder="1" applyAlignment="1">
      <alignment horizontal="center" vertical="center"/>
    </xf>
    <xf numFmtId="20" fontId="52" fillId="0" borderId="70" xfId="658" applyNumberFormat="1" applyFont="1" applyBorder="1" applyAlignment="1">
      <alignment horizontal="center" vertical="center"/>
    </xf>
    <xf numFmtId="20" fontId="52" fillId="0" borderId="32" xfId="658" applyNumberFormat="1" applyFont="1" applyBorder="1" applyAlignment="1">
      <alignment horizontal="center" vertical="center" wrapText="1"/>
    </xf>
    <xf numFmtId="20" fontId="52" fillId="0" borderId="72" xfId="658" applyNumberFormat="1" applyFont="1" applyBorder="1" applyAlignment="1">
      <alignment horizontal="center" vertical="center" wrapText="1"/>
    </xf>
    <xf numFmtId="20" fontId="52" fillId="0" borderId="18" xfId="658" applyNumberFormat="1" applyFont="1" applyBorder="1" applyAlignment="1">
      <alignment horizontal="center" vertical="center" wrapText="1"/>
    </xf>
    <xf numFmtId="20" fontId="52" fillId="0" borderId="24" xfId="658" applyNumberFormat="1" applyFont="1" applyBorder="1" applyAlignment="1">
      <alignment horizontal="center" vertical="center" wrapText="1"/>
    </xf>
    <xf numFmtId="20" fontId="52" fillId="0" borderId="19" xfId="658" applyNumberFormat="1" applyFont="1" applyBorder="1" applyAlignment="1">
      <alignment horizontal="center" vertical="center" wrapText="1"/>
    </xf>
    <xf numFmtId="20" fontId="52" fillId="0" borderId="25" xfId="658" applyNumberFormat="1" applyFont="1" applyBorder="1" applyAlignment="1">
      <alignment horizontal="center" vertical="center" wrapText="1"/>
    </xf>
    <xf numFmtId="20" fontId="52" fillId="0" borderId="28" xfId="658" applyNumberFormat="1" applyFont="1" applyBorder="1" applyAlignment="1">
      <alignment horizontal="center" vertical="center" wrapText="1"/>
    </xf>
    <xf numFmtId="20" fontId="52" fillId="0" borderId="30" xfId="658" applyNumberFormat="1" applyFont="1" applyBorder="1" applyAlignment="1">
      <alignment horizontal="center" vertical="center" wrapText="1"/>
    </xf>
    <xf numFmtId="20" fontId="52" fillId="0" borderId="28" xfId="658" applyNumberFormat="1" applyFont="1" applyBorder="1" applyAlignment="1">
      <alignment horizontal="center" vertical="center"/>
    </xf>
    <xf numFmtId="20" fontId="52" fillId="0" borderId="29" xfId="658" applyNumberFormat="1" applyFont="1" applyBorder="1" applyAlignment="1">
      <alignment horizontal="center" vertical="center"/>
    </xf>
    <xf numFmtId="20" fontId="52" fillId="0" borderId="31" xfId="658" applyNumberFormat="1" applyFont="1" applyBorder="1" applyAlignment="1">
      <alignment horizontal="center" vertical="center"/>
    </xf>
    <xf numFmtId="20" fontId="7" fillId="0" borderId="18" xfId="658" applyNumberFormat="1" applyFont="1" applyBorder="1" applyAlignment="1">
      <alignment horizontal="center" vertical="center"/>
    </xf>
    <xf numFmtId="20" fontId="7" fillId="0" borderId="22" xfId="658" applyNumberFormat="1" applyFont="1" applyBorder="1" applyAlignment="1">
      <alignment horizontal="center" vertical="center"/>
    </xf>
    <xf numFmtId="20" fontId="7" fillId="0" borderId="23" xfId="658" applyNumberFormat="1" applyFont="1" applyBorder="1" applyAlignment="1">
      <alignment horizontal="center" vertical="center"/>
    </xf>
    <xf numFmtId="20" fontId="52" fillId="0" borderId="33" xfId="658" applyNumberFormat="1" applyFont="1" applyBorder="1" applyAlignment="1">
      <alignment horizontal="center" vertical="center"/>
    </xf>
    <xf numFmtId="20" fontId="52" fillId="0" borderId="34" xfId="658" applyNumberFormat="1" applyFont="1" applyBorder="1" applyAlignment="1">
      <alignment horizontal="center" vertical="center"/>
    </xf>
    <xf numFmtId="182" fontId="55" fillId="0" borderId="20" xfId="658" applyNumberFormat="1" applyFont="1" applyBorder="1" applyAlignment="1">
      <alignment horizontal="center" shrinkToFit="1"/>
    </xf>
    <xf numFmtId="0" fontId="44" fillId="0" borderId="2" xfId="658" applyFont="1" applyBorder="1" applyAlignment="1">
      <alignment horizontal="center" vertical="center"/>
    </xf>
    <xf numFmtId="0" fontId="44" fillId="0" borderId="5" xfId="658" applyFont="1" applyBorder="1" applyAlignment="1">
      <alignment horizontal="center" vertical="center"/>
    </xf>
    <xf numFmtId="0" fontId="44" fillId="0" borderId="7" xfId="658" applyFont="1" applyBorder="1" applyAlignment="1">
      <alignment horizontal="center" vertical="center"/>
    </xf>
    <xf numFmtId="0" fontId="65" fillId="0" borderId="0" xfId="659" applyFont="1" applyAlignment="1">
      <alignment horizontal="left" vertical="center"/>
    </xf>
    <xf numFmtId="0" fontId="66" fillId="0" borderId="0" xfId="659" applyFont="1" applyAlignment="1">
      <alignment horizontal="center" vertical="center"/>
    </xf>
    <xf numFmtId="0" fontId="3" fillId="0" borderId="0" xfId="659"/>
    <xf numFmtId="0" fontId="68" fillId="0" borderId="0" xfId="659" applyFont="1"/>
    <xf numFmtId="0" fontId="65" fillId="0" borderId="0" xfId="659" applyFont="1" applyAlignment="1">
      <alignment horizontal="right" vertical="center"/>
    </xf>
    <xf numFmtId="0" fontId="61" fillId="0" borderId="0" xfId="659" applyFont="1" applyAlignment="1">
      <alignment horizontal="right" vertical="center"/>
    </xf>
    <xf numFmtId="0" fontId="70" fillId="0" borderId="0" xfId="659" applyFont="1" applyAlignment="1">
      <alignment horizontal="center" vertical="center" wrapText="1"/>
    </xf>
    <xf numFmtId="0" fontId="3" fillId="0" borderId="0" xfId="659" applyAlignment="1">
      <alignment vertical="center"/>
    </xf>
    <xf numFmtId="0" fontId="69" fillId="0" borderId="0" xfId="659" applyFont="1" applyAlignment="1">
      <alignment horizontal="left" vertical="center" wrapText="1"/>
    </xf>
    <xf numFmtId="0" fontId="61" fillId="0" borderId="2" xfId="659" applyFont="1" applyBorder="1" applyAlignment="1">
      <alignment horizontal="center" vertical="center" shrinkToFit="1"/>
    </xf>
    <xf numFmtId="0" fontId="3" fillId="0" borderId="3" xfId="659" applyBorder="1" applyAlignment="1">
      <alignment horizontal="center"/>
    </xf>
    <xf numFmtId="0" fontId="61" fillId="0" borderId="5" xfId="659" applyFont="1" applyBorder="1" applyAlignment="1">
      <alignment horizontal="center" vertical="center" shrinkToFit="1"/>
    </xf>
    <xf numFmtId="0" fontId="3" fillId="0" borderId="0" xfId="659" applyAlignment="1">
      <alignment horizontal="center"/>
    </xf>
    <xf numFmtId="0" fontId="62" fillId="0" borderId="7" xfId="659" applyFont="1" applyBorder="1" applyAlignment="1">
      <alignment horizontal="center" shrinkToFit="1"/>
    </xf>
    <xf numFmtId="0" fontId="3" fillId="0" borderId="8" xfId="659" applyBorder="1" applyAlignment="1">
      <alignment horizontal="center"/>
    </xf>
    <xf numFmtId="0" fontId="60" fillId="0" borderId="13" xfId="659" applyFont="1" applyBorder="1" applyAlignment="1">
      <alignment horizontal="center" vertical="center"/>
    </xf>
    <xf numFmtId="0" fontId="3" fillId="0" borderId="10" xfId="659" applyBorder="1" applyAlignment="1">
      <alignment horizontal="center"/>
    </xf>
    <xf numFmtId="0" fontId="3" fillId="0" borderId="14" xfId="659" applyBorder="1" applyAlignment="1">
      <alignment horizontal="center"/>
    </xf>
    <xf numFmtId="0" fontId="3" fillId="0" borderId="11" xfId="659" applyBorder="1" applyAlignment="1">
      <alignment horizontal="center"/>
    </xf>
    <xf numFmtId="0" fontId="3" fillId="0" borderId="25" xfId="659" applyBorder="1" applyAlignment="1">
      <alignment horizontal="center"/>
    </xf>
    <xf numFmtId="0" fontId="3" fillId="0" borderId="12" xfId="659" applyBorder="1" applyAlignment="1">
      <alignment horizontal="center"/>
    </xf>
    <xf numFmtId="0" fontId="61" fillId="0" borderId="3" xfId="659" applyFont="1" applyBorder="1" applyAlignment="1">
      <alignment horizontal="center" vertical="center"/>
    </xf>
    <xf numFmtId="0" fontId="60" fillId="0" borderId="13" xfId="659" applyFont="1" applyBorder="1" applyAlignment="1">
      <alignment horizontal="center" vertical="center" shrinkToFit="1"/>
    </xf>
    <xf numFmtId="0" fontId="3" fillId="0" borderId="10" xfId="659" applyBorder="1" applyAlignment="1">
      <alignment shrinkToFit="1"/>
    </xf>
    <xf numFmtId="0" fontId="3" fillId="0" borderId="14" xfId="659" applyBorder="1" applyAlignment="1">
      <alignment shrinkToFit="1"/>
    </xf>
    <xf numFmtId="0" fontId="3" fillId="0" borderId="11" xfId="659" applyBorder="1" applyAlignment="1">
      <alignment shrinkToFit="1"/>
    </xf>
    <xf numFmtId="0" fontId="3" fillId="0" borderId="15" xfId="659" applyBorder="1" applyAlignment="1">
      <alignment shrinkToFit="1"/>
    </xf>
    <xf numFmtId="0" fontId="3" fillId="0" borderId="16" xfId="659" applyBorder="1" applyAlignment="1">
      <alignment shrinkToFit="1"/>
    </xf>
    <xf numFmtId="0" fontId="3" fillId="0" borderId="3" xfId="659" applyBorder="1" applyAlignment="1">
      <alignment shrinkToFit="1"/>
    </xf>
    <xf numFmtId="0" fontId="3" fillId="0" borderId="0" xfId="659" applyAlignment="1">
      <alignment shrinkToFit="1"/>
    </xf>
    <xf numFmtId="0" fontId="3" fillId="0" borderId="1" xfId="659" applyBorder="1" applyAlignment="1">
      <alignment shrinkToFit="1"/>
    </xf>
    <xf numFmtId="0" fontId="3" fillId="0" borderId="4" xfId="659" applyBorder="1" applyAlignment="1">
      <alignment shrinkToFit="1"/>
    </xf>
    <xf numFmtId="0" fontId="3" fillId="0" borderId="6" xfId="659" applyBorder="1" applyAlignment="1">
      <alignment shrinkToFit="1"/>
    </xf>
    <xf numFmtId="0" fontId="3" fillId="0" borderId="25" xfId="659" applyBorder="1" applyAlignment="1">
      <alignment shrinkToFit="1"/>
    </xf>
    <xf numFmtId="0" fontId="3" fillId="0" borderId="8" xfId="659" applyBorder="1" applyAlignment="1">
      <alignment shrinkToFit="1"/>
    </xf>
    <xf numFmtId="0" fontId="3" fillId="0" borderId="9" xfId="659" applyBorder="1" applyAlignment="1">
      <alignment shrinkToFit="1"/>
    </xf>
    <xf numFmtId="0" fontId="72" fillId="0" borderId="61" xfId="659" applyFont="1" applyBorder="1" applyAlignment="1">
      <alignment horizontal="left" vertical="center"/>
    </xf>
    <xf numFmtId="0" fontId="3" fillId="0" borderId="55" xfId="659" applyBorder="1"/>
    <xf numFmtId="0" fontId="3" fillId="0" borderId="54" xfId="659" applyBorder="1"/>
    <xf numFmtId="0" fontId="60" fillId="0" borderId="19" xfId="659" applyFont="1" applyBorder="1" applyAlignment="1">
      <alignment horizontal="center" vertical="center" shrinkToFit="1"/>
    </xf>
    <xf numFmtId="0" fontId="3" fillId="0" borderId="20" xfId="659" applyBorder="1" applyAlignment="1">
      <alignment shrinkToFit="1"/>
    </xf>
    <xf numFmtId="0" fontId="62" fillId="0" borderId="22" xfId="659" applyFont="1" applyBorder="1" applyAlignment="1">
      <alignment horizontal="center" shrinkToFit="1"/>
    </xf>
    <xf numFmtId="0" fontId="62" fillId="0" borderId="24" xfId="659" applyFont="1" applyBorder="1" applyAlignment="1">
      <alignment horizontal="center" shrinkToFit="1"/>
    </xf>
    <xf numFmtId="0" fontId="60" fillId="0" borderId="18" xfId="659" applyFont="1" applyBorder="1" applyAlignment="1">
      <alignment horizontal="center" vertical="center" shrinkToFit="1"/>
    </xf>
    <xf numFmtId="0" fontId="3" fillId="0" borderId="24" xfId="659" applyBorder="1" applyAlignment="1">
      <alignment shrinkToFit="1"/>
    </xf>
    <xf numFmtId="0" fontId="72" fillId="0" borderId="48" xfId="659" applyFont="1" applyBorder="1" applyAlignment="1">
      <alignment horizontal="center" vertical="center"/>
    </xf>
    <xf numFmtId="0" fontId="3" fillId="0" borderId="33" xfId="659" applyBorder="1"/>
    <xf numFmtId="0" fontId="3" fillId="0" borderId="32" xfId="659" applyBorder="1"/>
    <xf numFmtId="0" fontId="3" fillId="0" borderId="72" xfId="659" applyBorder="1"/>
    <xf numFmtId="0" fontId="73" fillId="0" borderId="33" xfId="659" applyFont="1" applyBorder="1" applyAlignment="1">
      <alignment horizontal="left" vertical="center"/>
    </xf>
    <xf numFmtId="0" fontId="72" fillId="0" borderId="32" xfId="659" applyFont="1" applyBorder="1" applyAlignment="1">
      <alignment horizontal="right" vertical="center"/>
    </xf>
    <xf numFmtId="0" fontId="3" fillId="0" borderId="34" xfId="659" applyBorder="1"/>
    <xf numFmtId="0" fontId="72" fillId="0" borderId="49" xfId="659" applyFont="1" applyBorder="1" applyAlignment="1">
      <alignment horizontal="center" vertical="center"/>
    </xf>
    <xf numFmtId="0" fontId="3" fillId="0" borderId="20" xfId="659" applyBorder="1"/>
    <xf numFmtId="0" fontId="3" fillId="0" borderId="19" xfId="659" applyBorder="1"/>
    <xf numFmtId="0" fontId="3" fillId="0" borderId="21" xfId="659" applyBorder="1"/>
    <xf numFmtId="0" fontId="73" fillId="0" borderId="20" xfId="659" applyFont="1" applyBorder="1" applyAlignment="1">
      <alignment horizontal="left" vertical="center"/>
    </xf>
    <xf numFmtId="0" fontId="72" fillId="0" borderId="19" xfId="659" applyFont="1" applyBorder="1" applyAlignment="1">
      <alignment horizontal="right" vertical="center"/>
    </xf>
    <xf numFmtId="0" fontId="3" fillId="0" borderId="26" xfId="659" applyBorder="1"/>
    <xf numFmtId="0" fontId="72" fillId="0" borderId="27" xfId="659" applyFont="1" applyBorder="1" applyAlignment="1">
      <alignment horizontal="center" vertical="center"/>
    </xf>
    <xf numFmtId="0" fontId="3" fillId="0" borderId="1" xfId="659" applyBorder="1"/>
    <xf numFmtId="0" fontId="3" fillId="0" borderId="15" xfId="659" applyBorder="1"/>
    <xf numFmtId="0" fontId="3" fillId="0" borderId="16" xfId="659" applyBorder="1"/>
    <xf numFmtId="0" fontId="73" fillId="0" borderId="1" xfId="659" applyFont="1" applyBorder="1" applyAlignment="1">
      <alignment horizontal="left" vertical="center"/>
    </xf>
    <xf numFmtId="0" fontId="72" fillId="0" borderId="15" xfId="659" applyFont="1" applyBorder="1" applyAlignment="1">
      <alignment horizontal="right" vertical="center"/>
    </xf>
    <xf numFmtId="0" fontId="3" fillId="0" borderId="17" xfId="659" applyBorder="1"/>
    <xf numFmtId="0" fontId="5" fillId="0" borderId="60" xfId="659" applyFont="1" applyBorder="1" applyAlignment="1">
      <alignment horizontal="center" vertical="center" wrapText="1"/>
    </xf>
    <xf numFmtId="0" fontId="75" fillId="0" borderId="60" xfId="659" applyFont="1" applyBorder="1" applyAlignment="1">
      <alignment horizontal="center" vertical="center" wrapText="1"/>
    </xf>
    <xf numFmtId="0" fontId="73" fillId="0" borderId="2" xfId="659" applyFont="1" applyBorder="1" applyAlignment="1">
      <alignment horizontal="left" vertical="center" wrapText="1"/>
    </xf>
    <xf numFmtId="0" fontId="73" fillId="0" borderId="3" xfId="659" applyFont="1" applyBorder="1" applyAlignment="1">
      <alignment horizontal="left" vertical="center" wrapText="1"/>
    </xf>
    <xf numFmtId="0" fontId="73" fillId="0" borderId="4" xfId="659" applyFont="1" applyBorder="1" applyAlignment="1">
      <alignment horizontal="left" vertical="center" wrapText="1"/>
    </xf>
    <xf numFmtId="0" fontId="73" fillId="0" borderId="5" xfId="659" applyFont="1" applyBorder="1" applyAlignment="1">
      <alignment horizontal="left" vertical="center" wrapText="1"/>
    </xf>
    <xf numFmtId="0" fontId="73" fillId="0" borderId="0" xfId="659" applyFont="1" applyAlignment="1">
      <alignment horizontal="left" vertical="center" wrapText="1"/>
    </xf>
    <xf numFmtId="0" fontId="73" fillId="0" borderId="6" xfId="659" applyFont="1" applyBorder="1" applyAlignment="1">
      <alignment horizontal="left" vertical="center" wrapText="1"/>
    </xf>
    <xf numFmtId="0" fontId="73" fillId="0" borderId="7" xfId="659" applyFont="1" applyBorder="1" applyAlignment="1">
      <alignment horizontal="left" vertical="center" wrapText="1"/>
    </xf>
    <xf numFmtId="0" fontId="73" fillId="0" borderId="8" xfId="659" applyFont="1" applyBorder="1" applyAlignment="1">
      <alignment horizontal="left" vertical="center" wrapText="1"/>
    </xf>
    <xf numFmtId="0" fontId="73" fillId="0" borderId="9" xfId="659" applyFont="1" applyBorder="1" applyAlignment="1">
      <alignment horizontal="left" vertical="center" wrapText="1"/>
    </xf>
    <xf numFmtId="0" fontId="61" fillId="0" borderId="53" xfId="659" applyFont="1" applyBorder="1" applyAlignment="1">
      <alignment horizontal="center" vertical="center"/>
    </xf>
    <xf numFmtId="0" fontId="3" fillId="0" borderId="55" xfId="659" applyBorder="1" applyAlignment="1">
      <alignment horizontal="center"/>
    </xf>
    <xf numFmtId="0" fontId="3" fillId="0" borderId="54" xfId="659" applyBorder="1" applyAlignment="1">
      <alignment horizontal="center"/>
    </xf>
    <xf numFmtId="0" fontId="72" fillId="0" borderId="2" xfId="659" applyFont="1" applyBorder="1" applyAlignment="1">
      <alignment vertical="top"/>
    </xf>
    <xf numFmtId="0" fontId="3" fillId="0" borderId="3" xfId="659" applyBorder="1"/>
    <xf numFmtId="0" fontId="3" fillId="0" borderId="4" xfId="659" applyBorder="1"/>
    <xf numFmtId="0" fontId="3" fillId="0" borderId="5" xfId="659" applyBorder="1"/>
    <xf numFmtId="0" fontId="3" fillId="0" borderId="6" xfId="659" applyBorder="1"/>
    <xf numFmtId="0" fontId="3" fillId="0" borderId="7" xfId="659" applyBorder="1"/>
    <xf numFmtId="0" fontId="3" fillId="0" borderId="8" xfId="659" applyBorder="1"/>
    <xf numFmtId="0" fontId="3" fillId="0" borderId="9" xfId="659" applyBorder="1"/>
    <xf numFmtId="0" fontId="73" fillId="0" borderId="2" xfId="659" applyFont="1" applyBorder="1" applyAlignment="1">
      <alignment vertical="top" wrapText="1"/>
    </xf>
    <xf numFmtId="0" fontId="3" fillId="0" borderId="71" xfId="659" applyBorder="1" applyAlignment="1">
      <alignment horizontal="center"/>
    </xf>
    <xf numFmtId="0" fontId="3" fillId="0" borderId="58" xfId="659" applyBorder="1" applyAlignment="1">
      <alignment horizontal="center"/>
    </xf>
    <xf numFmtId="0" fontId="75" fillId="0" borderId="70" xfId="659" applyFont="1" applyBorder="1" applyAlignment="1">
      <alignment horizontal="center" vertical="center" wrapText="1"/>
    </xf>
    <xf numFmtId="0" fontId="75" fillId="0" borderId="71" xfId="659" applyFont="1" applyBorder="1" applyAlignment="1">
      <alignment horizontal="center" vertical="center" wrapText="1"/>
    </xf>
    <xf numFmtId="0" fontId="75" fillId="0" borderId="59" xfId="659" applyFont="1" applyBorder="1" applyAlignment="1">
      <alignment horizontal="center" vertical="center" wrapText="1"/>
    </xf>
    <xf numFmtId="0" fontId="65" fillId="0" borderId="3" xfId="659" applyFont="1" applyBorder="1" applyAlignment="1">
      <alignment horizontal="left" vertical="top"/>
    </xf>
    <xf numFmtId="0" fontId="72" fillId="0" borderId="94" xfId="659" applyFont="1" applyBorder="1" applyAlignment="1">
      <alignment horizontal="center" vertical="center"/>
    </xf>
    <xf numFmtId="0" fontId="72" fillId="0" borderId="95" xfId="659" applyFont="1" applyBorder="1" applyAlignment="1">
      <alignment horizontal="center" vertical="center"/>
    </xf>
    <xf numFmtId="0" fontId="3" fillId="0" borderId="95" xfId="659" applyBorder="1" applyAlignment="1">
      <alignment horizontal="center" vertical="center"/>
    </xf>
    <xf numFmtId="0" fontId="3" fillId="0" borderId="96" xfId="659" applyBorder="1"/>
    <xf numFmtId="0" fontId="73" fillId="0" borderId="61" xfId="659" applyFont="1" applyBorder="1" applyAlignment="1">
      <alignment horizontal="right" vertical="center" shrinkToFit="1"/>
    </xf>
    <xf numFmtId="0" fontId="3" fillId="0" borderId="55" xfId="659" applyBorder="1" applyAlignment="1">
      <alignment horizontal="right" shrinkToFit="1"/>
    </xf>
    <xf numFmtId="0" fontId="3" fillId="0" borderId="97" xfId="659" applyBorder="1" applyAlignment="1">
      <alignment horizontal="right" shrinkToFit="1"/>
    </xf>
    <xf numFmtId="0" fontId="75" fillId="0" borderId="65" xfId="659" applyFont="1" applyBorder="1" applyAlignment="1">
      <alignment horizontal="center" vertical="center" wrapText="1"/>
    </xf>
    <xf numFmtId="0" fontId="10" fillId="0" borderId="0" xfId="8" applyFont="1" applyAlignment="1">
      <alignment horizontal="right"/>
    </xf>
    <xf numFmtId="0" fontId="10" fillId="0" borderId="0" xfId="8" applyFont="1" applyAlignment="1">
      <alignment horizontal="left" vertical="top" wrapText="1"/>
    </xf>
    <xf numFmtId="0" fontId="10" fillId="3" borderId="38" xfId="8" applyFont="1" applyFill="1" applyBorder="1" applyAlignment="1">
      <alignment vertical="center"/>
    </xf>
    <xf numFmtId="0" fontId="14" fillId="3" borderId="38" xfId="8" applyFont="1" applyFill="1" applyBorder="1" applyAlignment="1">
      <alignment vertical="center"/>
    </xf>
    <xf numFmtId="0" fontId="39" fillId="0" borderId="0" xfId="8" applyFont="1" applyAlignment="1">
      <alignment horizontal="center" vertical="center"/>
    </xf>
    <xf numFmtId="0" fontId="40" fillId="0" borderId="0" xfId="8" applyFont="1"/>
    <xf numFmtId="0" fontId="10" fillId="0" borderId="19" xfId="8" applyFont="1" applyBorder="1" applyAlignment="1">
      <alignment horizontal="center" vertical="center"/>
    </xf>
    <xf numFmtId="0" fontId="14" fillId="0" borderId="20" xfId="8" applyFont="1" applyBorder="1"/>
    <xf numFmtId="0" fontId="14" fillId="0" borderId="21" xfId="8" applyFont="1" applyBorder="1"/>
    <xf numFmtId="0" fontId="14" fillId="0" borderId="15" xfId="8" applyFont="1" applyBorder="1"/>
    <xf numFmtId="0" fontId="14" fillId="0" borderId="1" xfId="8" applyFont="1" applyBorder="1"/>
    <xf numFmtId="0" fontId="14" fillId="0" borderId="16" xfId="8" applyFont="1" applyBorder="1"/>
    <xf numFmtId="0" fontId="10" fillId="0" borderId="35" xfId="8" applyFont="1" applyBorder="1" applyAlignment="1">
      <alignment horizontal="center" vertical="center" wrapText="1"/>
    </xf>
    <xf numFmtId="0" fontId="10" fillId="0" borderId="35" xfId="8" applyFont="1" applyBorder="1" applyAlignment="1">
      <alignment horizontal="center" vertical="center"/>
    </xf>
    <xf numFmtId="0" fontId="10" fillId="2" borderId="19" xfId="8" applyFont="1" applyFill="1" applyBorder="1" applyAlignment="1">
      <alignment horizontal="center"/>
    </xf>
    <xf numFmtId="0" fontId="14" fillId="2" borderId="20" xfId="8" applyFont="1" applyFill="1" applyBorder="1" applyAlignment="1">
      <alignment horizontal="center"/>
    </xf>
    <xf numFmtId="0" fontId="14" fillId="2" borderId="21" xfId="8" applyFont="1" applyFill="1" applyBorder="1" applyAlignment="1">
      <alignment horizontal="center"/>
    </xf>
    <xf numFmtId="0" fontId="10" fillId="3" borderId="18" xfId="8" applyFont="1" applyFill="1" applyBorder="1" applyAlignment="1">
      <alignment horizontal="left" vertical="center" shrinkToFit="1"/>
    </xf>
    <xf numFmtId="0" fontId="14" fillId="0" borderId="22" xfId="8" applyFont="1" applyBorder="1" applyAlignment="1">
      <alignment vertical="center"/>
    </xf>
    <xf numFmtId="0" fontId="14" fillId="0" borderId="24" xfId="8" applyFont="1" applyBorder="1" applyAlignment="1">
      <alignment vertical="center"/>
    </xf>
    <xf numFmtId="0" fontId="10" fillId="3" borderId="19" xfId="8" applyFont="1" applyFill="1" applyBorder="1" applyAlignment="1">
      <alignment horizontal="left" vertical="center"/>
    </xf>
    <xf numFmtId="0" fontId="10" fillId="3" borderId="21" xfId="8" applyFont="1" applyFill="1" applyBorder="1" applyAlignment="1">
      <alignment horizontal="left" vertical="center"/>
    </xf>
    <xf numFmtId="0" fontId="14" fillId="3" borderId="36" xfId="8" applyFont="1" applyFill="1" applyBorder="1" applyAlignment="1">
      <alignment vertical="center"/>
    </xf>
    <xf numFmtId="38" fontId="15" fillId="0" borderId="2" xfId="2" applyFont="1" applyBorder="1" applyAlignment="1">
      <alignment horizontal="center" vertical="center" wrapText="1"/>
    </xf>
    <xf numFmtId="38" fontId="15" fillId="0" borderId="27" xfId="2" applyFont="1" applyBorder="1" applyAlignment="1">
      <alignment horizontal="center" vertical="center"/>
    </xf>
    <xf numFmtId="0" fontId="15" fillId="0" borderId="56" xfId="3" applyFont="1" applyBorder="1" applyAlignment="1">
      <alignment horizontal="center" vertical="center" wrapText="1"/>
    </xf>
    <xf numFmtId="0" fontId="15" fillId="0" borderId="75" xfId="3" applyFont="1" applyBorder="1" applyAlignment="1">
      <alignment horizontal="center" vertical="center" wrapText="1"/>
    </xf>
    <xf numFmtId="38" fontId="43" fillId="0" borderId="0" xfId="2" applyFont="1" applyAlignment="1">
      <alignment horizontal="left" vertical="center" shrinkToFit="1"/>
    </xf>
    <xf numFmtId="38" fontId="15" fillId="0" borderId="50" xfId="2" applyFont="1" applyBorder="1" applyAlignment="1">
      <alignment horizontal="center" vertical="center" wrapText="1"/>
    </xf>
    <xf numFmtId="38" fontId="15" fillId="0" borderId="30" xfId="2" applyFont="1" applyBorder="1" applyAlignment="1">
      <alignment horizontal="center" vertical="center"/>
    </xf>
    <xf numFmtId="40" fontId="46" fillId="0" borderId="28" xfId="2" applyNumberFormat="1" applyFont="1" applyBorder="1" applyAlignment="1">
      <alignment vertical="center"/>
    </xf>
    <xf numFmtId="40" fontId="46" fillId="0" borderId="29" xfId="2" applyNumberFormat="1" applyFont="1" applyBorder="1" applyAlignment="1">
      <alignment vertical="center"/>
    </xf>
    <xf numFmtId="38" fontId="15" fillId="0" borderId="5" xfId="2" applyFont="1" applyBorder="1" applyAlignment="1">
      <alignment horizontal="center" vertical="center" wrapText="1"/>
    </xf>
    <xf numFmtId="38" fontId="15" fillId="0" borderId="27" xfId="2" applyFont="1" applyBorder="1" applyAlignment="1">
      <alignment horizontal="center" vertical="center" wrapText="1"/>
    </xf>
    <xf numFmtId="0" fontId="15" fillId="0" borderId="57" xfId="3" applyFont="1" applyBorder="1" applyAlignment="1">
      <alignment horizontal="center" vertical="center" wrapText="1"/>
    </xf>
    <xf numFmtId="38" fontId="15" fillId="0" borderId="19" xfId="2" applyFont="1" applyBorder="1" applyAlignment="1">
      <alignment horizontal="center" vertical="center" wrapText="1"/>
    </xf>
    <xf numFmtId="38" fontId="15" fillId="0" borderId="36" xfId="2" applyFont="1" applyBorder="1" applyAlignment="1">
      <alignment horizontal="center" vertical="center" wrapText="1"/>
    </xf>
    <xf numFmtId="0" fontId="15" fillId="0" borderId="63" xfId="3" applyFont="1" applyBorder="1" applyAlignment="1">
      <alignment horizontal="center" vertical="center" wrapText="1"/>
    </xf>
    <xf numFmtId="0" fontId="15" fillId="0" borderId="74" xfId="3" applyFont="1" applyBorder="1" applyAlignment="1">
      <alignment horizontal="center" vertical="center" wrapText="1"/>
    </xf>
    <xf numFmtId="38" fontId="15" fillId="0" borderId="48" xfId="2" applyFont="1" applyBorder="1" applyAlignment="1">
      <alignment vertical="center"/>
    </xf>
    <xf numFmtId="38" fontId="15" fillId="0" borderId="72" xfId="2" applyFont="1" applyBorder="1" applyAlignment="1">
      <alignment vertical="center"/>
    </xf>
    <xf numFmtId="38" fontId="46" fillId="0" borderId="32" xfId="2" applyFont="1" applyBorder="1" applyAlignment="1">
      <alignment vertical="center"/>
    </xf>
    <xf numFmtId="38" fontId="46" fillId="0" borderId="33" xfId="2" applyFont="1" applyBorder="1" applyAlignment="1">
      <alignment vertical="center"/>
    </xf>
    <xf numFmtId="38" fontId="15" fillId="0" borderId="73" xfId="2" applyFont="1" applyBorder="1" applyAlignment="1">
      <alignment vertical="center"/>
    </xf>
    <xf numFmtId="38" fontId="15" fillId="0" borderId="24" xfId="2" applyFont="1" applyBorder="1" applyAlignment="1">
      <alignment vertical="center"/>
    </xf>
    <xf numFmtId="38" fontId="46" fillId="0" borderId="18" xfId="2" applyFont="1" applyBorder="1" applyAlignment="1">
      <alignment vertical="center"/>
    </xf>
    <xf numFmtId="38" fontId="46" fillId="0" borderId="22" xfId="2" applyFont="1" applyBorder="1" applyAlignment="1">
      <alignment vertical="center"/>
    </xf>
    <xf numFmtId="38" fontId="15" fillId="0" borderId="73" xfId="2" applyFont="1" applyBorder="1" applyAlignment="1">
      <alignment vertical="center" wrapText="1"/>
    </xf>
    <xf numFmtId="180" fontId="43" fillId="0" borderId="0" xfId="2" applyNumberFormat="1" applyFont="1" applyBorder="1" applyAlignment="1">
      <alignment vertical="center"/>
    </xf>
    <xf numFmtId="38" fontId="42" fillId="0" borderId="0" xfId="2" applyFont="1" applyAlignment="1">
      <alignment horizontal="center" vertical="center"/>
    </xf>
    <xf numFmtId="38" fontId="42" fillId="0" borderId="0" xfId="2" applyFont="1" applyAlignment="1">
      <alignment horizontal="center" vertical="top"/>
    </xf>
    <xf numFmtId="38" fontId="43" fillId="0" borderId="0" xfId="2" quotePrefix="1" applyFont="1" applyAlignment="1">
      <alignment horizontal="center" vertical="center"/>
    </xf>
    <xf numFmtId="38" fontId="43" fillId="0" borderId="0" xfId="2" applyFont="1" applyAlignment="1">
      <alignment horizontal="center" vertical="center"/>
    </xf>
    <xf numFmtId="38" fontId="44" fillId="0" borderId="0" xfId="2" applyFont="1" applyAlignment="1">
      <alignment horizontal="left" vertical="center"/>
    </xf>
    <xf numFmtId="38" fontId="43" fillId="0" borderId="0" xfId="2" applyFont="1" applyAlignment="1">
      <alignment vertical="center"/>
    </xf>
    <xf numFmtId="38" fontId="50" fillId="0" borderId="76" xfId="2" applyFont="1" applyBorder="1" applyAlignment="1">
      <alignment horizontal="center" vertical="center" wrapText="1"/>
    </xf>
    <xf numFmtId="38" fontId="50" fillId="0" borderId="78" xfId="2" applyFont="1" applyBorder="1" applyAlignment="1">
      <alignment horizontal="center" vertical="center" wrapText="1"/>
    </xf>
    <xf numFmtId="38" fontId="50" fillId="0" borderId="64" xfId="2" applyFont="1" applyBorder="1" applyAlignment="1">
      <alignment horizontal="center" vertical="center" wrapText="1"/>
    </xf>
    <xf numFmtId="180" fontId="50" fillId="0" borderId="77" xfId="2" applyNumberFormat="1" applyFont="1" applyBorder="1" applyAlignment="1">
      <alignment horizontal="center" vertical="center"/>
    </xf>
    <xf numFmtId="180" fontId="50" fillId="0" borderId="38" xfId="2" applyNumberFormat="1" applyFont="1" applyBorder="1" applyAlignment="1">
      <alignment horizontal="center" vertical="center"/>
    </xf>
    <xf numFmtId="180" fontId="50" fillId="0" borderId="51" xfId="2" applyNumberFormat="1" applyFont="1" applyBorder="1" applyAlignment="1">
      <alignment horizontal="center" vertical="center"/>
    </xf>
    <xf numFmtId="0" fontId="52" fillId="0" borderId="18" xfId="659" applyFont="1" applyBorder="1" applyAlignment="1">
      <alignment vertical="center"/>
    </xf>
    <xf numFmtId="0" fontId="52" fillId="0" borderId="24" xfId="659" applyFont="1" applyBorder="1" applyAlignment="1">
      <alignment vertical="center"/>
    </xf>
    <xf numFmtId="0" fontId="52" fillId="0" borderId="18" xfId="659" applyFont="1" applyBorder="1" applyAlignment="1">
      <alignment horizontal="center" vertical="center"/>
    </xf>
    <xf numFmtId="0" fontId="52" fillId="0" borderId="24" xfId="659" applyFont="1" applyBorder="1" applyAlignment="1">
      <alignment horizontal="center" vertical="center"/>
    </xf>
    <xf numFmtId="0" fontId="52" fillId="0" borderId="2" xfId="659" applyFont="1" applyBorder="1" applyAlignment="1">
      <alignment horizontal="left" vertical="center"/>
    </xf>
    <xf numFmtId="0" fontId="52" fillId="0" borderId="3" xfId="659" applyFont="1" applyBorder="1" applyAlignment="1">
      <alignment horizontal="left" vertical="center"/>
    </xf>
    <xf numFmtId="0" fontId="52" fillId="0" borderId="10" xfId="659" applyFont="1" applyBorder="1" applyAlignment="1">
      <alignment horizontal="left" vertical="center"/>
    </xf>
    <xf numFmtId="0" fontId="52" fillId="0" borderId="0" xfId="659" applyFont="1" applyAlignment="1">
      <alignment horizontal="left" vertical="center"/>
    </xf>
    <xf numFmtId="0" fontId="52" fillId="0" borderId="28" xfId="659" applyFont="1" applyBorder="1" applyAlignment="1">
      <alignment horizontal="center" vertical="center"/>
    </xf>
    <xf numFmtId="0" fontId="52" fillId="0" borderId="30" xfId="659" applyFont="1" applyBorder="1" applyAlignment="1">
      <alignment horizontal="center" vertical="center"/>
    </xf>
    <xf numFmtId="38" fontId="52" fillId="0" borderId="53" xfId="7" applyFont="1" applyBorder="1" applyAlignment="1">
      <alignment horizontal="right" vertical="center"/>
    </xf>
    <xf numFmtId="38" fontId="52" fillId="0" borderId="55" xfId="7" applyFont="1" applyBorder="1" applyAlignment="1">
      <alignment horizontal="right" vertical="center"/>
    </xf>
    <xf numFmtId="0" fontId="52" fillId="0" borderId="53" xfId="659" applyFont="1" applyBorder="1" applyAlignment="1">
      <alignment horizontal="center" vertical="center"/>
    </xf>
    <xf numFmtId="0" fontId="52" fillId="0" borderId="55" xfId="659" applyFont="1" applyBorder="1" applyAlignment="1">
      <alignment horizontal="center" vertical="center"/>
    </xf>
    <xf numFmtId="0" fontId="52" fillId="0" borderId="97" xfId="659" applyFont="1" applyBorder="1" applyAlignment="1">
      <alignment horizontal="center" vertical="center"/>
    </xf>
    <xf numFmtId="0" fontId="60" fillId="0" borderId="0" xfId="659" applyFont="1" applyAlignment="1">
      <alignment horizontal="center"/>
    </xf>
    <xf numFmtId="0" fontId="52" fillId="0" borderId="27" xfId="659" applyFont="1" applyBorder="1" applyAlignment="1">
      <alignment horizontal="center" vertical="center"/>
    </xf>
    <xf numFmtId="0" fontId="52" fillId="0" borderId="1" xfId="659" applyFont="1" applyBorder="1" applyAlignment="1">
      <alignment horizontal="center" vertical="center"/>
    </xf>
    <xf numFmtId="0" fontId="52" fillId="0" borderId="16" xfId="659" applyFont="1" applyBorder="1" applyAlignment="1">
      <alignment horizontal="center" vertical="center"/>
    </xf>
    <xf numFmtId="0" fontId="52" fillId="0" borderId="50" xfId="659" applyFont="1" applyBorder="1" applyAlignment="1">
      <alignment horizontal="center" vertical="center"/>
    </xf>
    <xf numFmtId="0" fontId="52" fillId="0" borderId="29" xfId="659" applyFont="1" applyBorder="1" applyAlignment="1">
      <alignment horizontal="center" vertical="center"/>
    </xf>
  </cellXfs>
  <cellStyles count="660">
    <cellStyle name="20% - アクセント 1 2" xfId="10" xr:uid="{00000000-0005-0000-0000-000000000000}"/>
    <cellStyle name="20% - アクセント 2 2" xfId="11" xr:uid="{00000000-0005-0000-0000-000001000000}"/>
    <cellStyle name="20% - アクセント 3 2" xfId="12" xr:uid="{00000000-0005-0000-0000-000002000000}"/>
    <cellStyle name="20% - アクセント 4 2" xfId="13" xr:uid="{00000000-0005-0000-0000-000003000000}"/>
    <cellStyle name="20% - アクセント 5 2" xfId="14" xr:uid="{00000000-0005-0000-0000-000004000000}"/>
    <cellStyle name="20% - アクセント 6 2" xfId="15" xr:uid="{00000000-0005-0000-0000-000005000000}"/>
    <cellStyle name="40% - アクセント 1 2" xfId="16" xr:uid="{00000000-0005-0000-0000-000006000000}"/>
    <cellStyle name="40% - アクセント 2 2" xfId="17" xr:uid="{00000000-0005-0000-0000-000007000000}"/>
    <cellStyle name="40% - アクセント 3 2" xfId="18" xr:uid="{00000000-0005-0000-0000-000008000000}"/>
    <cellStyle name="40% - アクセント 4 2" xfId="19" xr:uid="{00000000-0005-0000-0000-000009000000}"/>
    <cellStyle name="40% - アクセント 5 2" xfId="20" xr:uid="{00000000-0005-0000-0000-00000A000000}"/>
    <cellStyle name="40% - アクセント 6 2" xfId="21" xr:uid="{00000000-0005-0000-0000-00000B000000}"/>
    <cellStyle name="60% - アクセント 1 2" xfId="22" xr:uid="{00000000-0005-0000-0000-00000C000000}"/>
    <cellStyle name="60% - アクセント 2 2" xfId="23" xr:uid="{00000000-0005-0000-0000-00000D000000}"/>
    <cellStyle name="60% - アクセント 3 2" xfId="24" xr:uid="{00000000-0005-0000-0000-00000E000000}"/>
    <cellStyle name="60% - アクセント 4 2" xfId="25" xr:uid="{00000000-0005-0000-0000-00000F000000}"/>
    <cellStyle name="60% - アクセント 5 2" xfId="26" xr:uid="{00000000-0005-0000-0000-000010000000}"/>
    <cellStyle name="60% - アクセント 6 2" xfId="27" xr:uid="{00000000-0005-0000-0000-000011000000}"/>
    <cellStyle name="Excel Built-in Comma [0]" xfId="28" xr:uid="{00000000-0005-0000-0000-000012000000}"/>
    <cellStyle name="Excel Built-in Normal" xfId="29" xr:uid="{00000000-0005-0000-0000-000013000000}"/>
    <cellStyle name="アクセント 1 2" xfId="30" xr:uid="{00000000-0005-0000-0000-000014000000}"/>
    <cellStyle name="アクセント 2 2" xfId="31" xr:uid="{00000000-0005-0000-0000-000015000000}"/>
    <cellStyle name="アクセント 3 2" xfId="32" xr:uid="{00000000-0005-0000-0000-000016000000}"/>
    <cellStyle name="アクセント 4 2" xfId="33" xr:uid="{00000000-0005-0000-0000-000017000000}"/>
    <cellStyle name="アクセント 5 2" xfId="34" xr:uid="{00000000-0005-0000-0000-000018000000}"/>
    <cellStyle name="アクセント 6 2" xfId="35" xr:uid="{00000000-0005-0000-0000-000019000000}"/>
    <cellStyle name="タイトル 2" xfId="36" xr:uid="{00000000-0005-0000-0000-00001A000000}"/>
    <cellStyle name="チェック セル 2" xfId="37" xr:uid="{00000000-0005-0000-0000-00001B000000}"/>
    <cellStyle name="どちらでもない 2" xfId="38" xr:uid="{00000000-0005-0000-0000-00001C000000}"/>
    <cellStyle name="パーセント 2" xfId="5" xr:uid="{00000000-0005-0000-0000-00001D000000}"/>
    <cellStyle name="パーセント 2 2" xfId="39" xr:uid="{00000000-0005-0000-0000-00001E000000}"/>
    <cellStyle name="パーセント 3" xfId="40" xr:uid="{00000000-0005-0000-0000-00001F000000}"/>
    <cellStyle name="パーセント 4" xfId="41" xr:uid="{00000000-0005-0000-0000-000020000000}"/>
    <cellStyle name="パーセント 4 2" xfId="42" xr:uid="{00000000-0005-0000-0000-000021000000}"/>
    <cellStyle name="パーセント 4 3" xfId="43" xr:uid="{00000000-0005-0000-0000-000022000000}"/>
    <cellStyle name="メモ 2" xfId="44" xr:uid="{00000000-0005-0000-0000-000023000000}"/>
    <cellStyle name="メモ 2 10" xfId="45" xr:uid="{00000000-0005-0000-0000-000024000000}"/>
    <cellStyle name="メモ 2 10 2" xfId="46" xr:uid="{00000000-0005-0000-0000-000025000000}"/>
    <cellStyle name="メモ 2 10 3" xfId="47" xr:uid="{00000000-0005-0000-0000-000026000000}"/>
    <cellStyle name="メモ 2 10 4" xfId="48" xr:uid="{00000000-0005-0000-0000-000027000000}"/>
    <cellStyle name="メモ 2 11" xfId="49" xr:uid="{00000000-0005-0000-0000-000028000000}"/>
    <cellStyle name="メモ 2 11 2" xfId="50" xr:uid="{00000000-0005-0000-0000-000029000000}"/>
    <cellStyle name="メモ 2 11 3" xfId="51" xr:uid="{00000000-0005-0000-0000-00002A000000}"/>
    <cellStyle name="メモ 2 11 4" xfId="52" xr:uid="{00000000-0005-0000-0000-00002B000000}"/>
    <cellStyle name="メモ 2 12" xfId="53" xr:uid="{00000000-0005-0000-0000-00002C000000}"/>
    <cellStyle name="メモ 2 12 2" xfId="54" xr:uid="{00000000-0005-0000-0000-00002D000000}"/>
    <cellStyle name="メモ 2 12 3" xfId="55" xr:uid="{00000000-0005-0000-0000-00002E000000}"/>
    <cellStyle name="メモ 2 12 4" xfId="56" xr:uid="{00000000-0005-0000-0000-00002F000000}"/>
    <cellStyle name="メモ 2 13" xfId="57" xr:uid="{00000000-0005-0000-0000-000030000000}"/>
    <cellStyle name="メモ 2 13 2" xfId="58" xr:uid="{00000000-0005-0000-0000-000031000000}"/>
    <cellStyle name="メモ 2 13 3" xfId="59" xr:uid="{00000000-0005-0000-0000-000032000000}"/>
    <cellStyle name="メモ 2 13 4" xfId="60" xr:uid="{00000000-0005-0000-0000-000033000000}"/>
    <cellStyle name="メモ 2 14" xfId="61" xr:uid="{00000000-0005-0000-0000-000034000000}"/>
    <cellStyle name="メモ 2 14 2" xfId="62" xr:uid="{00000000-0005-0000-0000-000035000000}"/>
    <cellStyle name="メモ 2 14 3" xfId="63" xr:uid="{00000000-0005-0000-0000-000036000000}"/>
    <cellStyle name="メモ 2 14 4" xfId="64" xr:uid="{00000000-0005-0000-0000-000037000000}"/>
    <cellStyle name="メモ 2 15" xfId="65" xr:uid="{00000000-0005-0000-0000-000038000000}"/>
    <cellStyle name="メモ 2 15 2" xfId="66" xr:uid="{00000000-0005-0000-0000-000039000000}"/>
    <cellStyle name="メモ 2 15 3" xfId="67" xr:uid="{00000000-0005-0000-0000-00003A000000}"/>
    <cellStyle name="メモ 2 15 4" xfId="68" xr:uid="{00000000-0005-0000-0000-00003B000000}"/>
    <cellStyle name="メモ 2 16" xfId="69" xr:uid="{00000000-0005-0000-0000-00003C000000}"/>
    <cellStyle name="メモ 2 16 2" xfId="70" xr:uid="{00000000-0005-0000-0000-00003D000000}"/>
    <cellStyle name="メモ 2 16 3" xfId="71" xr:uid="{00000000-0005-0000-0000-00003E000000}"/>
    <cellStyle name="メモ 2 16 4" xfId="72" xr:uid="{00000000-0005-0000-0000-00003F000000}"/>
    <cellStyle name="メモ 2 17" xfId="73" xr:uid="{00000000-0005-0000-0000-000040000000}"/>
    <cellStyle name="メモ 2 17 2" xfId="74" xr:uid="{00000000-0005-0000-0000-000041000000}"/>
    <cellStyle name="メモ 2 17 3" xfId="75" xr:uid="{00000000-0005-0000-0000-000042000000}"/>
    <cellStyle name="メモ 2 17 4" xfId="76" xr:uid="{00000000-0005-0000-0000-000043000000}"/>
    <cellStyle name="メモ 2 18" xfId="77" xr:uid="{00000000-0005-0000-0000-000044000000}"/>
    <cellStyle name="メモ 2 18 2" xfId="78" xr:uid="{00000000-0005-0000-0000-000045000000}"/>
    <cellStyle name="メモ 2 18 3" xfId="79" xr:uid="{00000000-0005-0000-0000-000046000000}"/>
    <cellStyle name="メモ 2 18 4" xfId="80" xr:uid="{00000000-0005-0000-0000-000047000000}"/>
    <cellStyle name="メモ 2 19" xfId="81" xr:uid="{00000000-0005-0000-0000-000048000000}"/>
    <cellStyle name="メモ 2 19 2" xfId="82" xr:uid="{00000000-0005-0000-0000-000049000000}"/>
    <cellStyle name="メモ 2 19 3" xfId="83" xr:uid="{00000000-0005-0000-0000-00004A000000}"/>
    <cellStyle name="メモ 2 19 4" xfId="84" xr:uid="{00000000-0005-0000-0000-00004B000000}"/>
    <cellStyle name="メモ 2 2" xfId="85" xr:uid="{00000000-0005-0000-0000-00004C000000}"/>
    <cellStyle name="メモ 2 2 2" xfId="86" xr:uid="{00000000-0005-0000-0000-00004D000000}"/>
    <cellStyle name="メモ 2 2 3" xfId="87" xr:uid="{00000000-0005-0000-0000-00004E000000}"/>
    <cellStyle name="メモ 2 2 4" xfId="88" xr:uid="{00000000-0005-0000-0000-00004F000000}"/>
    <cellStyle name="メモ 2 20" xfId="89" xr:uid="{00000000-0005-0000-0000-000050000000}"/>
    <cellStyle name="メモ 2 20 2" xfId="90" xr:uid="{00000000-0005-0000-0000-000051000000}"/>
    <cellStyle name="メモ 2 20 3" xfId="91" xr:uid="{00000000-0005-0000-0000-000052000000}"/>
    <cellStyle name="メモ 2 20 4" xfId="92" xr:uid="{00000000-0005-0000-0000-000053000000}"/>
    <cellStyle name="メモ 2 21" xfId="93" xr:uid="{00000000-0005-0000-0000-000054000000}"/>
    <cellStyle name="メモ 2 22" xfId="94" xr:uid="{00000000-0005-0000-0000-000055000000}"/>
    <cellStyle name="メモ 2 23" xfId="95" xr:uid="{00000000-0005-0000-0000-000056000000}"/>
    <cellStyle name="メモ 2 3" xfId="96" xr:uid="{00000000-0005-0000-0000-000057000000}"/>
    <cellStyle name="メモ 2 3 2" xfId="97" xr:uid="{00000000-0005-0000-0000-000058000000}"/>
    <cellStyle name="メモ 2 3 3" xfId="98" xr:uid="{00000000-0005-0000-0000-000059000000}"/>
    <cellStyle name="メモ 2 3 4" xfId="99" xr:uid="{00000000-0005-0000-0000-00005A000000}"/>
    <cellStyle name="メモ 2 4" xfId="100" xr:uid="{00000000-0005-0000-0000-00005B000000}"/>
    <cellStyle name="メモ 2 4 2" xfId="101" xr:uid="{00000000-0005-0000-0000-00005C000000}"/>
    <cellStyle name="メモ 2 4 3" xfId="102" xr:uid="{00000000-0005-0000-0000-00005D000000}"/>
    <cellStyle name="メモ 2 4 4" xfId="103" xr:uid="{00000000-0005-0000-0000-00005E000000}"/>
    <cellStyle name="メモ 2 5" xfId="104" xr:uid="{00000000-0005-0000-0000-00005F000000}"/>
    <cellStyle name="メモ 2 5 2" xfId="105" xr:uid="{00000000-0005-0000-0000-000060000000}"/>
    <cellStyle name="メモ 2 5 3" xfId="106" xr:uid="{00000000-0005-0000-0000-000061000000}"/>
    <cellStyle name="メモ 2 5 4" xfId="107" xr:uid="{00000000-0005-0000-0000-000062000000}"/>
    <cellStyle name="メモ 2 6" xfId="108" xr:uid="{00000000-0005-0000-0000-000063000000}"/>
    <cellStyle name="メモ 2 6 2" xfId="109" xr:uid="{00000000-0005-0000-0000-000064000000}"/>
    <cellStyle name="メモ 2 6 3" xfId="110" xr:uid="{00000000-0005-0000-0000-000065000000}"/>
    <cellStyle name="メモ 2 6 4" xfId="111" xr:uid="{00000000-0005-0000-0000-000066000000}"/>
    <cellStyle name="メモ 2 7" xfId="112" xr:uid="{00000000-0005-0000-0000-000067000000}"/>
    <cellStyle name="メモ 2 7 2" xfId="113" xr:uid="{00000000-0005-0000-0000-000068000000}"/>
    <cellStyle name="メモ 2 7 3" xfId="114" xr:uid="{00000000-0005-0000-0000-000069000000}"/>
    <cellStyle name="メモ 2 7 4" xfId="115" xr:uid="{00000000-0005-0000-0000-00006A000000}"/>
    <cellStyle name="メモ 2 8" xfId="116" xr:uid="{00000000-0005-0000-0000-00006B000000}"/>
    <cellStyle name="メモ 2 8 2" xfId="117" xr:uid="{00000000-0005-0000-0000-00006C000000}"/>
    <cellStyle name="メモ 2 8 3" xfId="118" xr:uid="{00000000-0005-0000-0000-00006D000000}"/>
    <cellStyle name="メモ 2 8 4" xfId="119" xr:uid="{00000000-0005-0000-0000-00006E000000}"/>
    <cellStyle name="メモ 2 9" xfId="120" xr:uid="{00000000-0005-0000-0000-00006F000000}"/>
    <cellStyle name="メモ 2 9 2" xfId="121" xr:uid="{00000000-0005-0000-0000-000070000000}"/>
    <cellStyle name="メモ 2 9 3" xfId="122" xr:uid="{00000000-0005-0000-0000-000071000000}"/>
    <cellStyle name="メモ 2 9 4" xfId="123" xr:uid="{00000000-0005-0000-0000-000072000000}"/>
    <cellStyle name="リンク セル 2" xfId="124" xr:uid="{00000000-0005-0000-0000-000073000000}"/>
    <cellStyle name="悪い 2" xfId="125" xr:uid="{00000000-0005-0000-0000-000074000000}"/>
    <cellStyle name="計算 2" xfId="126" xr:uid="{00000000-0005-0000-0000-000075000000}"/>
    <cellStyle name="計算 2 10" xfId="127" xr:uid="{00000000-0005-0000-0000-000076000000}"/>
    <cellStyle name="計算 2 10 2" xfId="128" xr:uid="{00000000-0005-0000-0000-000077000000}"/>
    <cellStyle name="計算 2 10 3" xfId="129" xr:uid="{00000000-0005-0000-0000-000078000000}"/>
    <cellStyle name="計算 2 10 4" xfId="130" xr:uid="{00000000-0005-0000-0000-000079000000}"/>
    <cellStyle name="計算 2 11" xfId="131" xr:uid="{00000000-0005-0000-0000-00007A000000}"/>
    <cellStyle name="計算 2 11 2" xfId="132" xr:uid="{00000000-0005-0000-0000-00007B000000}"/>
    <cellStyle name="計算 2 11 3" xfId="133" xr:uid="{00000000-0005-0000-0000-00007C000000}"/>
    <cellStyle name="計算 2 11 4" xfId="134" xr:uid="{00000000-0005-0000-0000-00007D000000}"/>
    <cellStyle name="計算 2 12" xfId="135" xr:uid="{00000000-0005-0000-0000-00007E000000}"/>
    <cellStyle name="計算 2 12 2" xfId="136" xr:uid="{00000000-0005-0000-0000-00007F000000}"/>
    <cellStyle name="計算 2 12 3" xfId="137" xr:uid="{00000000-0005-0000-0000-000080000000}"/>
    <cellStyle name="計算 2 12 4" xfId="138" xr:uid="{00000000-0005-0000-0000-000081000000}"/>
    <cellStyle name="計算 2 13" xfId="139" xr:uid="{00000000-0005-0000-0000-000082000000}"/>
    <cellStyle name="計算 2 13 2" xfId="140" xr:uid="{00000000-0005-0000-0000-000083000000}"/>
    <cellStyle name="計算 2 13 3" xfId="141" xr:uid="{00000000-0005-0000-0000-000084000000}"/>
    <cellStyle name="計算 2 13 4" xfId="142" xr:uid="{00000000-0005-0000-0000-000085000000}"/>
    <cellStyle name="計算 2 14" xfId="143" xr:uid="{00000000-0005-0000-0000-000086000000}"/>
    <cellStyle name="計算 2 14 2" xfId="144" xr:uid="{00000000-0005-0000-0000-000087000000}"/>
    <cellStyle name="計算 2 14 3" xfId="145" xr:uid="{00000000-0005-0000-0000-000088000000}"/>
    <cellStyle name="計算 2 14 4" xfId="146" xr:uid="{00000000-0005-0000-0000-000089000000}"/>
    <cellStyle name="計算 2 15" xfId="147" xr:uid="{00000000-0005-0000-0000-00008A000000}"/>
    <cellStyle name="計算 2 15 2" xfId="148" xr:uid="{00000000-0005-0000-0000-00008B000000}"/>
    <cellStyle name="計算 2 15 3" xfId="149" xr:uid="{00000000-0005-0000-0000-00008C000000}"/>
    <cellStyle name="計算 2 15 4" xfId="150" xr:uid="{00000000-0005-0000-0000-00008D000000}"/>
    <cellStyle name="計算 2 16" xfId="151" xr:uid="{00000000-0005-0000-0000-00008E000000}"/>
    <cellStyle name="計算 2 16 2" xfId="152" xr:uid="{00000000-0005-0000-0000-00008F000000}"/>
    <cellStyle name="計算 2 16 3" xfId="153" xr:uid="{00000000-0005-0000-0000-000090000000}"/>
    <cellStyle name="計算 2 16 4" xfId="154" xr:uid="{00000000-0005-0000-0000-000091000000}"/>
    <cellStyle name="計算 2 17" xfId="155" xr:uid="{00000000-0005-0000-0000-000092000000}"/>
    <cellStyle name="計算 2 17 2" xfId="156" xr:uid="{00000000-0005-0000-0000-000093000000}"/>
    <cellStyle name="計算 2 17 3" xfId="157" xr:uid="{00000000-0005-0000-0000-000094000000}"/>
    <cellStyle name="計算 2 17 4" xfId="158" xr:uid="{00000000-0005-0000-0000-000095000000}"/>
    <cellStyle name="計算 2 18" xfId="159" xr:uid="{00000000-0005-0000-0000-000096000000}"/>
    <cellStyle name="計算 2 18 2" xfId="160" xr:uid="{00000000-0005-0000-0000-000097000000}"/>
    <cellStyle name="計算 2 18 3" xfId="161" xr:uid="{00000000-0005-0000-0000-000098000000}"/>
    <cellStyle name="計算 2 18 4" xfId="162" xr:uid="{00000000-0005-0000-0000-000099000000}"/>
    <cellStyle name="計算 2 19" xfId="163" xr:uid="{00000000-0005-0000-0000-00009A000000}"/>
    <cellStyle name="計算 2 19 2" xfId="164" xr:uid="{00000000-0005-0000-0000-00009B000000}"/>
    <cellStyle name="計算 2 19 3" xfId="165" xr:uid="{00000000-0005-0000-0000-00009C000000}"/>
    <cellStyle name="計算 2 19 4" xfId="166" xr:uid="{00000000-0005-0000-0000-00009D000000}"/>
    <cellStyle name="計算 2 2" xfId="167" xr:uid="{00000000-0005-0000-0000-00009E000000}"/>
    <cellStyle name="計算 2 2 2" xfId="168" xr:uid="{00000000-0005-0000-0000-00009F000000}"/>
    <cellStyle name="計算 2 2 3" xfId="169" xr:uid="{00000000-0005-0000-0000-0000A0000000}"/>
    <cellStyle name="計算 2 2 4" xfId="170" xr:uid="{00000000-0005-0000-0000-0000A1000000}"/>
    <cellStyle name="計算 2 20" xfId="171" xr:uid="{00000000-0005-0000-0000-0000A2000000}"/>
    <cellStyle name="計算 2 20 2" xfId="172" xr:uid="{00000000-0005-0000-0000-0000A3000000}"/>
    <cellStyle name="計算 2 20 3" xfId="173" xr:uid="{00000000-0005-0000-0000-0000A4000000}"/>
    <cellStyle name="計算 2 20 4" xfId="174" xr:uid="{00000000-0005-0000-0000-0000A5000000}"/>
    <cellStyle name="計算 2 21" xfId="175" xr:uid="{00000000-0005-0000-0000-0000A6000000}"/>
    <cellStyle name="計算 2 22" xfId="176" xr:uid="{00000000-0005-0000-0000-0000A7000000}"/>
    <cellStyle name="計算 2 23" xfId="177" xr:uid="{00000000-0005-0000-0000-0000A8000000}"/>
    <cellStyle name="計算 2 3" xfId="178" xr:uid="{00000000-0005-0000-0000-0000A9000000}"/>
    <cellStyle name="計算 2 3 2" xfId="179" xr:uid="{00000000-0005-0000-0000-0000AA000000}"/>
    <cellStyle name="計算 2 3 3" xfId="180" xr:uid="{00000000-0005-0000-0000-0000AB000000}"/>
    <cellStyle name="計算 2 3 4" xfId="181" xr:uid="{00000000-0005-0000-0000-0000AC000000}"/>
    <cellStyle name="計算 2 4" xfId="182" xr:uid="{00000000-0005-0000-0000-0000AD000000}"/>
    <cellStyle name="計算 2 4 2" xfId="183" xr:uid="{00000000-0005-0000-0000-0000AE000000}"/>
    <cellStyle name="計算 2 4 3" xfId="184" xr:uid="{00000000-0005-0000-0000-0000AF000000}"/>
    <cellStyle name="計算 2 4 4" xfId="185" xr:uid="{00000000-0005-0000-0000-0000B0000000}"/>
    <cellStyle name="計算 2 5" xfId="186" xr:uid="{00000000-0005-0000-0000-0000B1000000}"/>
    <cellStyle name="計算 2 5 2" xfId="187" xr:uid="{00000000-0005-0000-0000-0000B2000000}"/>
    <cellStyle name="計算 2 5 3" xfId="188" xr:uid="{00000000-0005-0000-0000-0000B3000000}"/>
    <cellStyle name="計算 2 5 4" xfId="189" xr:uid="{00000000-0005-0000-0000-0000B4000000}"/>
    <cellStyle name="計算 2 6" xfId="190" xr:uid="{00000000-0005-0000-0000-0000B5000000}"/>
    <cellStyle name="計算 2 6 2" xfId="191" xr:uid="{00000000-0005-0000-0000-0000B6000000}"/>
    <cellStyle name="計算 2 6 3" xfId="192" xr:uid="{00000000-0005-0000-0000-0000B7000000}"/>
    <cellStyle name="計算 2 6 4" xfId="193" xr:uid="{00000000-0005-0000-0000-0000B8000000}"/>
    <cellStyle name="計算 2 7" xfId="194" xr:uid="{00000000-0005-0000-0000-0000B9000000}"/>
    <cellStyle name="計算 2 7 2" xfId="195" xr:uid="{00000000-0005-0000-0000-0000BA000000}"/>
    <cellStyle name="計算 2 7 3" xfId="196" xr:uid="{00000000-0005-0000-0000-0000BB000000}"/>
    <cellStyle name="計算 2 7 4" xfId="197" xr:uid="{00000000-0005-0000-0000-0000BC000000}"/>
    <cellStyle name="計算 2 8" xfId="198" xr:uid="{00000000-0005-0000-0000-0000BD000000}"/>
    <cellStyle name="計算 2 8 2" xfId="199" xr:uid="{00000000-0005-0000-0000-0000BE000000}"/>
    <cellStyle name="計算 2 8 3" xfId="200" xr:uid="{00000000-0005-0000-0000-0000BF000000}"/>
    <cellStyle name="計算 2 8 4" xfId="201" xr:uid="{00000000-0005-0000-0000-0000C0000000}"/>
    <cellStyle name="計算 2 9" xfId="202" xr:uid="{00000000-0005-0000-0000-0000C1000000}"/>
    <cellStyle name="計算 2 9 2" xfId="203" xr:uid="{00000000-0005-0000-0000-0000C2000000}"/>
    <cellStyle name="計算 2 9 3" xfId="204" xr:uid="{00000000-0005-0000-0000-0000C3000000}"/>
    <cellStyle name="計算 2 9 4" xfId="205" xr:uid="{00000000-0005-0000-0000-0000C4000000}"/>
    <cellStyle name="警告文 2" xfId="206" xr:uid="{00000000-0005-0000-0000-0000C5000000}"/>
    <cellStyle name="桁区切り 2" xfId="2" xr:uid="{00000000-0005-0000-0000-0000C6000000}"/>
    <cellStyle name="桁区切り 2 2" xfId="207" xr:uid="{00000000-0005-0000-0000-0000C7000000}"/>
    <cellStyle name="桁区切り 2 2 2" xfId="208" xr:uid="{00000000-0005-0000-0000-0000C8000000}"/>
    <cellStyle name="桁区切り 2 3" xfId="209" xr:uid="{00000000-0005-0000-0000-0000C9000000}"/>
    <cellStyle name="桁区切り 3" xfId="6" xr:uid="{00000000-0005-0000-0000-0000CA000000}"/>
    <cellStyle name="桁区切り 3 2" xfId="210" xr:uid="{00000000-0005-0000-0000-0000CB000000}"/>
    <cellStyle name="桁区切り 3 2 2" xfId="211" xr:uid="{00000000-0005-0000-0000-0000CC000000}"/>
    <cellStyle name="桁区切り 3 2 2 2" xfId="212" xr:uid="{00000000-0005-0000-0000-0000CD000000}"/>
    <cellStyle name="桁区切り 3 3" xfId="213" xr:uid="{00000000-0005-0000-0000-0000CE000000}"/>
    <cellStyle name="桁区切り 4" xfId="7" xr:uid="{00000000-0005-0000-0000-0000CF000000}"/>
    <cellStyle name="桁区切り 4 2" xfId="214" xr:uid="{00000000-0005-0000-0000-0000D0000000}"/>
    <cellStyle name="桁区切り 4 2 2" xfId="215" xr:uid="{00000000-0005-0000-0000-0000D1000000}"/>
    <cellStyle name="桁区切り 5" xfId="216" xr:uid="{00000000-0005-0000-0000-0000D2000000}"/>
    <cellStyle name="桁区切り 5 2" xfId="217" xr:uid="{00000000-0005-0000-0000-0000D3000000}"/>
    <cellStyle name="桁区切り 5 2 2" xfId="218" xr:uid="{00000000-0005-0000-0000-0000D4000000}"/>
    <cellStyle name="桁区切り 5 2 3" xfId="219" xr:uid="{00000000-0005-0000-0000-0000D5000000}"/>
    <cellStyle name="桁区切り 5 2 4" xfId="220" xr:uid="{00000000-0005-0000-0000-0000D6000000}"/>
    <cellStyle name="桁区切り 5 3" xfId="221" xr:uid="{00000000-0005-0000-0000-0000D7000000}"/>
    <cellStyle name="桁区切り 5 3 2" xfId="222" xr:uid="{00000000-0005-0000-0000-0000D8000000}"/>
    <cellStyle name="桁区切り 5 3 3" xfId="223" xr:uid="{00000000-0005-0000-0000-0000D9000000}"/>
    <cellStyle name="桁区切り 5 4" xfId="224" xr:uid="{00000000-0005-0000-0000-0000DA000000}"/>
    <cellStyle name="桁区切り 5 4 2" xfId="225" xr:uid="{00000000-0005-0000-0000-0000DB000000}"/>
    <cellStyle name="桁区切り 5 4 3" xfId="226" xr:uid="{00000000-0005-0000-0000-0000DC000000}"/>
    <cellStyle name="桁区切り 5 5" xfId="227" xr:uid="{00000000-0005-0000-0000-0000DD000000}"/>
    <cellStyle name="桁区切り 5 5 2" xfId="228" xr:uid="{00000000-0005-0000-0000-0000DE000000}"/>
    <cellStyle name="桁区切り 5 5 3" xfId="229" xr:uid="{00000000-0005-0000-0000-0000DF000000}"/>
    <cellStyle name="桁区切り 5 6" xfId="230" xr:uid="{00000000-0005-0000-0000-0000E0000000}"/>
    <cellStyle name="桁区切り 5 6 2" xfId="231" xr:uid="{00000000-0005-0000-0000-0000E1000000}"/>
    <cellStyle name="桁区切り 5 6 3" xfId="232" xr:uid="{00000000-0005-0000-0000-0000E2000000}"/>
    <cellStyle name="桁区切り 5 7" xfId="233" xr:uid="{00000000-0005-0000-0000-0000E3000000}"/>
    <cellStyle name="桁区切り 5 7 2" xfId="234" xr:uid="{00000000-0005-0000-0000-0000E4000000}"/>
    <cellStyle name="桁区切り 5 7 3" xfId="235" xr:uid="{00000000-0005-0000-0000-0000E5000000}"/>
    <cellStyle name="桁区切り 5 8" xfId="236" xr:uid="{00000000-0005-0000-0000-0000E6000000}"/>
    <cellStyle name="桁区切り 5 9" xfId="237" xr:uid="{00000000-0005-0000-0000-0000E7000000}"/>
    <cellStyle name="桁区切り 6" xfId="238" xr:uid="{00000000-0005-0000-0000-0000E8000000}"/>
    <cellStyle name="桁区切り 7" xfId="239" xr:uid="{00000000-0005-0000-0000-0000E9000000}"/>
    <cellStyle name="桁区切り[0]_様式１（震災）" xfId="240" xr:uid="{00000000-0005-0000-0000-0000EA000000}"/>
    <cellStyle name="見出し 1 2" xfId="241" xr:uid="{00000000-0005-0000-0000-0000EB000000}"/>
    <cellStyle name="見出し 2 2" xfId="242" xr:uid="{00000000-0005-0000-0000-0000EC000000}"/>
    <cellStyle name="見出し 3 2" xfId="243" xr:uid="{00000000-0005-0000-0000-0000ED000000}"/>
    <cellStyle name="見出し 4 2" xfId="244" xr:uid="{00000000-0005-0000-0000-0000EE000000}"/>
    <cellStyle name="集計 2" xfId="245" xr:uid="{00000000-0005-0000-0000-0000EF000000}"/>
    <cellStyle name="集計 2 10" xfId="246" xr:uid="{00000000-0005-0000-0000-0000F0000000}"/>
    <cellStyle name="集計 2 10 2" xfId="247" xr:uid="{00000000-0005-0000-0000-0000F1000000}"/>
    <cellStyle name="集計 2 10 3" xfId="248" xr:uid="{00000000-0005-0000-0000-0000F2000000}"/>
    <cellStyle name="集計 2 10 4" xfId="249" xr:uid="{00000000-0005-0000-0000-0000F3000000}"/>
    <cellStyle name="集計 2 11" xfId="250" xr:uid="{00000000-0005-0000-0000-0000F4000000}"/>
    <cellStyle name="集計 2 11 2" xfId="251" xr:uid="{00000000-0005-0000-0000-0000F5000000}"/>
    <cellStyle name="集計 2 11 3" xfId="252" xr:uid="{00000000-0005-0000-0000-0000F6000000}"/>
    <cellStyle name="集計 2 11 4" xfId="253" xr:uid="{00000000-0005-0000-0000-0000F7000000}"/>
    <cellStyle name="集計 2 12" xfId="254" xr:uid="{00000000-0005-0000-0000-0000F8000000}"/>
    <cellStyle name="集計 2 12 2" xfId="255" xr:uid="{00000000-0005-0000-0000-0000F9000000}"/>
    <cellStyle name="集計 2 12 3" xfId="256" xr:uid="{00000000-0005-0000-0000-0000FA000000}"/>
    <cellStyle name="集計 2 12 4" xfId="257" xr:uid="{00000000-0005-0000-0000-0000FB000000}"/>
    <cellStyle name="集計 2 13" xfId="258" xr:uid="{00000000-0005-0000-0000-0000FC000000}"/>
    <cellStyle name="集計 2 13 2" xfId="259" xr:uid="{00000000-0005-0000-0000-0000FD000000}"/>
    <cellStyle name="集計 2 13 3" xfId="260" xr:uid="{00000000-0005-0000-0000-0000FE000000}"/>
    <cellStyle name="集計 2 13 4" xfId="261" xr:uid="{00000000-0005-0000-0000-0000FF000000}"/>
    <cellStyle name="集計 2 14" xfId="262" xr:uid="{00000000-0005-0000-0000-000000010000}"/>
    <cellStyle name="集計 2 14 2" xfId="263" xr:uid="{00000000-0005-0000-0000-000001010000}"/>
    <cellStyle name="集計 2 14 3" xfId="264" xr:uid="{00000000-0005-0000-0000-000002010000}"/>
    <cellStyle name="集計 2 14 4" xfId="265" xr:uid="{00000000-0005-0000-0000-000003010000}"/>
    <cellStyle name="集計 2 15" xfId="266" xr:uid="{00000000-0005-0000-0000-000004010000}"/>
    <cellStyle name="集計 2 15 2" xfId="267" xr:uid="{00000000-0005-0000-0000-000005010000}"/>
    <cellStyle name="集計 2 15 3" xfId="268" xr:uid="{00000000-0005-0000-0000-000006010000}"/>
    <cellStyle name="集計 2 15 4" xfId="269" xr:uid="{00000000-0005-0000-0000-000007010000}"/>
    <cellStyle name="集計 2 16" xfId="270" xr:uid="{00000000-0005-0000-0000-000008010000}"/>
    <cellStyle name="集計 2 16 2" xfId="271" xr:uid="{00000000-0005-0000-0000-000009010000}"/>
    <cellStyle name="集計 2 16 3" xfId="272" xr:uid="{00000000-0005-0000-0000-00000A010000}"/>
    <cellStyle name="集計 2 16 4" xfId="273" xr:uid="{00000000-0005-0000-0000-00000B010000}"/>
    <cellStyle name="集計 2 17" xfId="274" xr:uid="{00000000-0005-0000-0000-00000C010000}"/>
    <cellStyle name="集計 2 17 2" xfId="275" xr:uid="{00000000-0005-0000-0000-00000D010000}"/>
    <cellStyle name="集計 2 17 3" xfId="276" xr:uid="{00000000-0005-0000-0000-00000E010000}"/>
    <cellStyle name="集計 2 17 4" xfId="277" xr:uid="{00000000-0005-0000-0000-00000F010000}"/>
    <cellStyle name="集計 2 18" xfId="278" xr:uid="{00000000-0005-0000-0000-000010010000}"/>
    <cellStyle name="集計 2 18 2" xfId="279" xr:uid="{00000000-0005-0000-0000-000011010000}"/>
    <cellStyle name="集計 2 18 3" xfId="280" xr:uid="{00000000-0005-0000-0000-000012010000}"/>
    <cellStyle name="集計 2 18 4" xfId="281" xr:uid="{00000000-0005-0000-0000-000013010000}"/>
    <cellStyle name="集計 2 19" xfId="282" xr:uid="{00000000-0005-0000-0000-000014010000}"/>
    <cellStyle name="集計 2 19 2" xfId="283" xr:uid="{00000000-0005-0000-0000-000015010000}"/>
    <cellStyle name="集計 2 19 3" xfId="284" xr:uid="{00000000-0005-0000-0000-000016010000}"/>
    <cellStyle name="集計 2 19 4" xfId="285" xr:uid="{00000000-0005-0000-0000-000017010000}"/>
    <cellStyle name="集計 2 2" xfId="286" xr:uid="{00000000-0005-0000-0000-000018010000}"/>
    <cellStyle name="集計 2 2 2" xfId="287" xr:uid="{00000000-0005-0000-0000-000019010000}"/>
    <cellStyle name="集計 2 2 3" xfId="288" xr:uid="{00000000-0005-0000-0000-00001A010000}"/>
    <cellStyle name="集計 2 2 4" xfId="289" xr:uid="{00000000-0005-0000-0000-00001B010000}"/>
    <cellStyle name="集計 2 20" xfId="290" xr:uid="{00000000-0005-0000-0000-00001C010000}"/>
    <cellStyle name="集計 2 20 2" xfId="291" xr:uid="{00000000-0005-0000-0000-00001D010000}"/>
    <cellStyle name="集計 2 20 3" xfId="292" xr:uid="{00000000-0005-0000-0000-00001E010000}"/>
    <cellStyle name="集計 2 20 4" xfId="293" xr:uid="{00000000-0005-0000-0000-00001F010000}"/>
    <cellStyle name="集計 2 21" xfId="294" xr:uid="{00000000-0005-0000-0000-000020010000}"/>
    <cellStyle name="集計 2 22" xfId="295" xr:uid="{00000000-0005-0000-0000-000021010000}"/>
    <cellStyle name="集計 2 23" xfId="296" xr:uid="{00000000-0005-0000-0000-000022010000}"/>
    <cellStyle name="集計 2 3" xfId="297" xr:uid="{00000000-0005-0000-0000-000023010000}"/>
    <cellStyle name="集計 2 3 2" xfId="298" xr:uid="{00000000-0005-0000-0000-000024010000}"/>
    <cellStyle name="集計 2 3 3" xfId="299" xr:uid="{00000000-0005-0000-0000-000025010000}"/>
    <cellStyle name="集計 2 3 4" xfId="300" xr:uid="{00000000-0005-0000-0000-000026010000}"/>
    <cellStyle name="集計 2 4" xfId="301" xr:uid="{00000000-0005-0000-0000-000027010000}"/>
    <cellStyle name="集計 2 4 2" xfId="302" xr:uid="{00000000-0005-0000-0000-000028010000}"/>
    <cellStyle name="集計 2 4 3" xfId="303" xr:uid="{00000000-0005-0000-0000-000029010000}"/>
    <cellStyle name="集計 2 4 4" xfId="304" xr:uid="{00000000-0005-0000-0000-00002A010000}"/>
    <cellStyle name="集計 2 5" xfId="305" xr:uid="{00000000-0005-0000-0000-00002B010000}"/>
    <cellStyle name="集計 2 5 2" xfId="306" xr:uid="{00000000-0005-0000-0000-00002C010000}"/>
    <cellStyle name="集計 2 5 3" xfId="307" xr:uid="{00000000-0005-0000-0000-00002D010000}"/>
    <cellStyle name="集計 2 5 4" xfId="308" xr:uid="{00000000-0005-0000-0000-00002E010000}"/>
    <cellStyle name="集計 2 6" xfId="309" xr:uid="{00000000-0005-0000-0000-00002F010000}"/>
    <cellStyle name="集計 2 6 2" xfId="310" xr:uid="{00000000-0005-0000-0000-000030010000}"/>
    <cellStyle name="集計 2 6 3" xfId="311" xr:uid="{00000000-0005-0000-0000-000031010000}"/>
    <cellStyle name="集計 2 6 4" xfId="312" xr:uid="{00000000-0005-0000-0000-000032010000}"/>
    <cellStyle name="集計 2 7" xfId="313" xr:uid="{00000000-0005-0000-0000-000033010000}"/>
    <cellStyle name="集計 2 7 2" xfId="314" xr:uid="{00000000-0005-0000-0000-000034010000}"/>
    <cellStyle name="集計 2 7 3" xfId="315" xr:uid="{00000000-0005-0000-0000-000035010000}"/>
    <cellStyle name="集計 2 7 4" xfId="316" xr:uid="{00000000-0005-0000-0000-000036010000}"/>
    <cellStyle name="集計 2 8" xfId="317" xr:uid="{00000000-0005-0000-0000-000037010000}"/>
    <cellStyle name="集計 2 8 2" xfId="318" xr:uid="{00000000-0005-0000-0000-000038010000}"/>
    <cellStyle name="集計 2 8 3" xfId="319" xr:uid="{00000000-0005-0000-0000-000039010000}"/>
    <cellStyle name="集計 2 8 4" xfId="320" xr:uid="{00000000-0005-0000-0000-00003A010000}"/>
    <cellStyle name="集計 2 9" xfId="321" xr:uid="{00000000-0005-0000-0000-00003B010000}"/>
    <cellStyle name="集計 2 9 2" xfId="322" xr:uid="{00000000-0005-0000-0000-00003C010000}"/>
    <cellStyle name="集計 2 9 3" xfId="323" xr:uid="{00000000-0005-0000-0000-00003D010000}"/>
    <cellStyle name="集計 2 9 4" xfId="324" xr:uid="{00000000-0005-0000-0000-00003E010000}"/>
    <cellStyle name="出力 2" xfId="325" xr:uid="{00000000-0005-0000-0000-00003F010000}"/>
    <cellStyle name="出力 2 10" xfId="326" xr:uid="{00000000-0005-0000-0000-000040010000}"/>
    <cellStyle name="出力 2 10 2" xfId="327" xr:uid="{00000000-0005-0000-0000-000041010000}"/>
    <cellStyle name="出力 2 10 3" xfId="328" xr:uid="{00000000-0005-0000-0000-000042010000}"/>
    <cellStyle name="出力 2 10 4" xfId="329" xr:uid="{00000000-0005-0000-0000-000043010000}"/>
    <cellStyle name="出力 2 11" xfId="330" xr:uid="{00000000-0005-0000-0000-000044010000}"/>
    <cellStyle name="出力 2 11 2" xfId="331" xr:uid="{00000000-0005-0000-0000-000045010000}"/>
    <cellStyle name="出力 2 11 3" xfId="332" xr:uid="{00000000-0005-0000-0000-000046010000}"/>
    <cellStyle name="出力 2 11 4" xfId="333" xr:uid="{00000000-0005-0000-0000-000047010000}"/>
    <cellStyle name="出力 2 12" xfId="334" xr:uid="{00000000-0005-0000-0000-000048010000}"/>
    <cellStyle name="出力 2 12 2" xfId="335" xr:uid="{00000000-0005-0000-0000-000049010000}"/>
    <cellStyle name="出力 2 12 3" xfId="336" xr:uid="{00000000-0005-0000-0000-00004A010000}"/>
    <cellStyle name="出力 2 12 4" xfId="337" xr:uid="{00000000-0005-0000-0000-00004B010000}"/>
    <cellStyle name="出力 2 13" xfId="338" xr:uid="{00000000-0005-0000-0000-00004C010000}"/>
    <cellStyle name="出力 2 13 2" xfId="339" xr:uid="{00000000-0005-0000-0000-00004D010000}"/>
    <cellStyle name="出力 2 13 3" xfId="340" xr:uid="{00000000-0005-0000-0000-00004E010000}"/>
    <cellStyle name="出力 2 13 4" xfId="341" xr:uid="{00000000-0005-0000-0000-00004F010000}"/>
    <cellStyle name="出力 2 14" xfId="342" xr:uid="{00000000-0005-0000-0000-000050010000}"/>
    <cellStyle name="出力 2 14 2" xfId="343" xr:uid="{00000000-0005-0000-0000-000051010000}"/>
    <cellStyle name="出力 2 14 3" xfId="344" xr:uid="{00000000-0005-0000-0000-000052010000}"/>
    <cellStyle name="出力 2 14 4" xfId="345" xr:uid="{00000000-0005-0000-0000-000053010000}"/>
    <cellStyle name="出力 2 15" xfId="346" xr:uid="{00000000-0005-0000-0000-000054010000}"/>
    <cellStyle name="出力 2 15 2" xfId="347" xr:uid="{00000000-0005-0000-0000-000055010000}"/>
    <cellStyle name="出力 2 15 3" xfId="348" xr:uid="{00000000-0005-0000-0000-000056010000}"/>
    <cellStyle name="出力 2 15 4" xfId="349" xr:uid="{00000000-0005-0000-0000-000057010000}"/>
    <cellStyle name="出力 2 16" xfId="350" xr:uid="{00000000-0005-0000-0000-000058010000}"/>
    <cellStyle name="出力 2 16 2" xfId="351" xr:uid="{00000000-0005-0000-0000-000059010000}"/>
    <cellStyle name="出力 2 16 3" xfId="352" xr:uid="{00000000-0005-0000-0000-00005A010000}"/>
    <cellStyle name="出力 2 16 4" xfId="353" xr:uid="{00000000-0005-0000-0000-00005B010000}"/>
    <cellStyle name="出力 2 17" xfId="354" xr:uid="{00000000-0005-0000-0000-00005C010000}"/>
    <cellStyle name="出力 2 17 2" xfId="355" xr:uid="{00000000-0005-0000-0000-00005D010000}"/>
    <cellStyle name="出力 2 17 3" xfId="356" xr:uid="{00000000-0005-0000-0000-00005E010000}"/>
    <cellStyle name="出力 2 17 4" xfId="357" xr:uid="{00000000-0005-0000-0000-00005F010000}"/>
    <cellStyle name="出力 2 18" xfId="358" xr:uid="{00000000-0005-0000-0000-000060010000}"/>
    <cellStyle name="出力 2 18 2" xfId="359" xr:uid="{00000000-0005-0000-0000-000061010000}"/>
    <cellStyle name="出力 2 18 3" xfId="360" xr:uid="{00000000-0005-0000-0000-000062010000}"/>
    <cellStyle name="出力 2 18 4" xfId="361" xr:uid="{00000000-0005-0000-0000-000063010000}"/>
    <cellStyle name="出力 2 19" xfId="362" xr:uid="{00000000-0005-0000-0000-000064010000}"/>
    <cellStyle name="出力 2 19 2" xfId="363" xr:uid="{00000000-0005-0000-0000-000065010000}"/>
    <cellStyle name="出力 2 19 3" xfId="364" xr:uid="{00000000-0005-0000-0000-000066010000}"/>
    <cellStyle name="出力 2 19 4" xfId="365" xr:uid="{00000000-0005-0000-0000-000067010000}"/>
    <cellStyle name="出力 2 2" xfId="366" xr:uid="{00000000-0005-0000-0000-000068010000}"/>
    <cellStyle name="出力 2 2 2" xfId="367" xr:uid="{00000000-0005-0000-0000-000069010000}"/>
    <cellStyle name="出力 2 2 3" xfId="368" xr:uid="{00000000-0005-0000-0000-00006A010000}"/>
    <cellStyle name="出力 2 2 4" xfId="369" xr:uid="{00000000-0005-0000-0000-00006B010000}"/>
    <cellStyle name="出力 2 20" xfId="370" xr:uid="{00000000-0005-0000-0000-00006C010000}"/>
    <cellStyle name="出力 2 20 2" xfId="371" xr:uid="{00000000-0005-0000-0000-00006D010000}"/>
    <cellStyle name="出力 2 20 3" xfId="372" xr:uid="{00000000-0005-0000-0000-00006E010000}"/>
    <cellStyle name="出力 2 20 4" xfId="373" xr:uid="{00000000-0005-0000-0000-00006F010000}"/>
    <cellStyle name="出力 2 21" xfId="374" xr:uid="{00000000-0005-0000-0000-000070010000}"/>
    <cellStyle name="出力 2 22" xfId="375" xr:uid="{00000000-0005-0000-0000-000071010000}"/>
    <cellStyle name="出力 2 23" xfId="376" xr:uid="{00000000-0005-0000-0000-000072010000}"/>
    <cellStyle name="出力 2 3" xfId="377" xr:uid="{00000000-0005-0000-0000-000073010000}"/>
    <cellStyle name="出力 2 3 2" xfId="378" xr:uid="{00000000-0005-0000-0000-000074010000}"/>
    <cellStyle name="出力 2 3 3" xfId="379" xr:uid="{00000000-0005-0000-0000-000075010000}"/>
    <cellStyle name="出力 2 3 4" xfId="380" xr:uid="{00000000-0005-0000-0000-000076010000}"/>
    <cellStyle name="出力 2 4" xfId="381" xr:uid="{00000000-0005-0000-0000-000077010000}"/>
    <cellStyle name="出力 2 4 2" xfId="382" xr:uid="{00000000-0005-0000-0000-000078010000}"/>
    <cellStyle name="出力 2 4 3" xfId="383" xr:uid="{00000000-0005-0000-0000-000079010000}"/>
    <cellStyle name="出力 2 4 4" xfId="384" xr:uid="{00000000-0005-0000-0000-00007A010000}"/>
    <cellStyle name="出力 2 5" xfId="385" xr:uid="{00000000-0005-0000-0000-00007B010000}"/>
    <cellStyle name="出力 2 5 2" xfId="386" xr:uid="{00000000-0005-0000-0000-00007C010000}"/>
    <cellStyle name="出力 2 5 3" xfId="387" xr:uid="{00000000-0005-0000-0000-00007D010000}"/>
    <cellStyle name="出力 2 5 4" xfId="388" xr:uid="{00000000-0005-0000-0000-00007E010000}"/>
    <cellStyle name="出力 2 6" xfId="389" xr:uid="{00000000-0005-0000-0000-00007F010000}"/>
    <cellStyle name="出力 2 6 2" xfId="390" xr:uid="{00000000-0005-0000-0000-000080010000}"/>
    <cellStyle name="出力 2 6 3" xfId="391" xr:uid="{00000000-0005-0000-0000-000081010000}"/>
    <cellStyle name="出力 2 6 4" xfId="392" xr:uid="{00000000-0005-0000-0000-000082010000}"/>
    <cellStyle name="出力 2 7" xfId="393" xr:uid="{00000000-0005-0000-0000-000083010000}"/>
    <cellStyle name="出力 2 7 2" xfId="394" xr:uid="{00000000-0005-0000-0000-000084010000}"/>
    <cellStyle name="出力 2 7 3" xfId="395" xr:uid="{00000000-0005-0000-0000-000085010000}"/>
    <cellStyle name="出力 2 7 4" xfId="396" xr:uid="{00000000-0005-0000-0000-000086010000}"/>
    <cellStyle name="出力 2 8" xfId="397" xr:uid="{00000000-0005-0000-0000-000087010000}"/>
    <cellStyle name="出力 2 8 2" xfId="398" xr:uid="{00000000-0005-0000-0000-000088010000}"/>
    <cellStyle name="出力 2 8 3" xfId="399" xr:uid="{00000000-0005-0000-0000-000089010000}"/>
    <cellStyle name="出力 2 8 4" xfId="400" xr:uid="{00000000-0005-0000-0000-00008A010000}"/>
    <cellStyle name="出力 2 9" xfId="401" xr:uid="{00000000-0005-0000-0000-00008B010000}"/>
    <cellStyle name="出力 2 9 2" xfId="402" xr:uid="{00000000-0005-0000-0000-00008C010000}"/>
    <cellStyle name="出力 2 9 3" xfId="403" xr:uid="{00000000-0005-0000-0000-00008D010000}"/>
    <cellStyle name="出力 2 9 4" xfId="404" xr:uid="{00000000-0005-0000-0000-00008E010000}"/>
    <cellStyle name="説明文 2" xfId="405" xr:uid="{00000000-0005-0000-0000-00008F010000}"/>
    <cellStyle name="通貨 2" xfId="406" xr:uid="{00000000-0005-0000-0000-000090010000}"/>
    <cellStyle name="通貨 2 10" xfId="407" xr:uid="{00000000-0005-0000-0000-000091010000}"/>
    <cellStyle name="通貨 2 2" xfId="408" xr:uid="{00000000-0005-0000-0000-000092010000}"/>
    <cellStyle name="通貨 2 2 2" xfId="409" xr:uid="{00000000-0005-0000-0000-000093010000}"/>
    <cellStyle name="通貨 2 2 2 2" xfId="410" xr:uid="{00000000-0005-0000-0000-000094010000}"/>
    <cellStyle name="通貨 2 2 2 3" xfId="411" xr:uid="{00000000-0005-0000-0000-000095010000}"/>
    <cellStyle name="通貨 2 2 3" xfId="412" xr:uid="{00000000-0005-0000-0000-000096010000}"/>
    <cellStyle name="通貨 2 2 3 2" xfId="413" xr:uid="{00000000-0005-0000-0000-000097010000}"/>
    <cellStyle name="通貨 2 2 3 3" xfId="414" xr:uid="{00000000-0005-0000-0000-000098010000}"/>
    <cellStyle name="通貨 2 2 4" xfId="415" xr:uid="{00000000-0005-0000-0000-000099010000}"/>
    <cellStyle name="通貨 2 2 4 2" xfId="416" xr:uid="{00000000-0005-0000-0000-00009A010000}"/>
    <cellStyle name="通貨 2 2 4 3" xfId="417" xr:uid="{00000000-0005-0000-0000-00009B010000}"/>
    <cellStyle name="通貨 2 2 5" xfId="418" xr:uid="{00000000-0005-0000-0000-00009C010000}"/>
    <cellStyle name="通貨 2 2 5 2" xfId="419" xr:uid="{00000000-0005-0000-0000-00009D010000}"/>
    <cellStyle name="通貨 2 2 5 3" xfId="420" xr:uid="{00000000-0005-0000-0000-00009E010000}"/>
    <cellStyle name="通貨 2 2 6" xfId="421" xr:uid="{00000000-0005-0000-0000-00009F010000}"/>
    <cellStyle name="通貨 2 2 6 2" xfId="422" xr:uid="{00000000-0005-0000-0000-0000A0010000}"/>
    <cellStyle name="通貨 2 2 6 3" xfId="423" xr:uid="{00000000-0005-0000-0000-0000A1010000}"/>
    <cellStyle name="通貨 2 2 7" xfId="424" xr:uid="{00000000-0005-0000-0000-0000A2010000}"/>
    <cellStyle name="通貨 2 2 7 2" xfId="425" xr:uid="{00000000-0005-0000-0000-0000A3010000}"/>
    <cellStyle name="通貨 2 2 7 3" xfId="426" xr:uid="{00000000-0005-0000-0000-0000A4010000}"/>
    <cellStyle name="通貨 2 2 8" xfId="427" xr:uid="{00000000-0005-0000-0000-0000A5010000}"/>
    <cellStyle name="通貨 2 2 9" xfId="428" xr:uid="{00000000-0005-0000-0000-0000A6010000}"/>
    <cellStyle name="通貨 2 3" xfId="429" xr:uid="{00000000-0005-0000-0000-0000A7010000}"/>
    <cellStyle name="通貨 2 3 2" xfId="430" xr:uid="{00000000-0005-0000-0000-0000A8010000}"/>
    <cellStyle name="通貨 2 3 3" xfId="431" xr:uid="{00000000-0005-0000-0000-0000A9010000}"/>
    <cellStyle name="通貨 2 4" xfId="432" xr:uid="{00000000-0005-0000-0000-0000AA010000}"/>
    <cellStyle name="通貨 2 4 2" xfId="433" xr:uid="{00000000-0005-0000-0000-0000AB010000}"/>
    <cellStyle name="通貨 2 4 3" xfId="434" xr:uid="{00000000-0005-0000-0000-0000AC010000}"/>
    <cellStyle name="通貨 2 5" xfId="435" xr:uid="{00000000-0005-0000-0000-0000AD010000}"/>
    <cellStyle name="通貨 2 5 2" xfId="436" xr:uid="{00000000-0005-0000-0000-0000AE010000}"/>
    <cellStyle name="通貨 2 5 3" xfId="437" xr:uid="{00000000-0005-0000-0000-0000AF010000}"/>
    <cellStyle name="通貨 2 6" xfId="438" xr:uid="{00000000-0005-0000-0000-0000B0010000}"/>
    <cellStyle name="通貨 2 6 2" xfId="439" xr:uid="{00000000-0005-0000-0000-0000B1010000}"/>
    <cellStyle name="通貨 2 6 3" xfId="440" xr:uid="{00000000-0005-0000-0000-0000B2010000}"/>
    <cellStyle name="通貨 2 7" xfId="441" xr:uid="{00000000-0005-0000-0000-0000B3010000}"/>
    <cellStyle name="通貨 2 7 2" xfId="442" xr:uid="{00000000-0005-0000-0000-0000B4010000}"/>
    <cellStyle name="通貨 2 7 3" xfId="443" xr:uid="{00000000-0005-0000-0000-0000B5010000}"/>
    <cellStyle name="通貨 2 8" xfId="444" xr:uid="{00000000-0005-0000-0000-0000B6010000}"/>
    <cellStyle name="通貨 2 8 2" xfId="445" xr:uid="{00000000-0005-0000-0000-0000B7010000}"/>
    <cellStyle name="通貨 2 8 3" xfId="446" xr:uid="{00000000-0005-0000-0000-0000B8010000}"/>
    <cellStyle name="通貨 2 9" xfId="447" xr:uid="{00000000-0005-0000-0000-0000B9010000}"/>
    <cellStyle name="通貨 3" xfId="448" xr:uid="{00000000-0005-0000-0000-0000BA010000}"/>
    <cellStyle name="通貨 3 2" xfId="449" xr:uid="{00000000-0005-0000-0000-0000BB010000}"/>
    <cellStyle name="通貨 3 3" xfId="450" xr:uid="{00000000-0005-0000-0000-0000BC010000}"/>
    <cellStyle name="通貨 4" xfId="451" xr:uid="{00000000-0005-0000-0000-0000BD010000}"/>
    <cellStyle name="通貨 4 2" xfId="452" xr:uid="{00000000-0005-0000-0000-0000BE010000}"/>
    <cellStyle name="通貨 4 2 2" xfId="453" xr:uid="{00000000-0005-0000-0000-0000BF010000}"/>
    <cellStyle name="通貨 4 2 3" xfId="454" xr:uid="{00000000-0005-0000-0000-0000C0010000}"/>
    <cellStyle name="通貨 4 3" xfId="455" xr:uid="{00000000-0005-0000-0000-0000C1010000}"/>
    <cellStyle name="通貨 4 3 2" xfId="456" xr:uid="{00000000-0005-0000-0000-0000C2010000}"/>
    <cellStyle name="通貨 4 3 3" xfId="457" xr:uid="{00000000-0005-0000-0000-0000C3010000}"/>
    <cellStyle name="通貨 4 4" xfId="458" xr:uid="{00000000-0005-0000-0000-0000C4010000}"/>
    <cellStyle name="通貨 4 4 2" xfId="459" xr:uid="{00000000-0005-0000-0000-0000C5010000}"/>
    <cellStyle name="通貨 4 4 3" xfId="460" xr:uid="{00000000-0005-0000-0000-0000C6010000}"/>
    <cellStyle name="通貨 4 5" xfId="461" xr:uid="{00000000-0005-0000-0000-0000C7010000}"/>
    <cellStyle name="通貨 4 5 2" xfId="462" xr:uid="{00000000-0005-0000-0000-0000C8010000}"/>
    <cellStyle name="通貨 4 5 3" xfId="463" xr:uid="{00000000-0005-0000-0000-0000C9010000}"/>
    <cellStyle name="通貨 4 6" xfId="464" xr:uid="{00000000-0005-0000-0000-0000CA010000}"/>
    <cellStyle name="通貨 4 6 2" xfId="465" xr:uid="{00000000-0005-0000-0000-0000CB010000}"/>
    <cellStyle name="通貨 4 6 3" xfId="466" xr:uid="{00000000-0005-0000-0000-0000CC010000}"/>
    <cellStyle name="通貨 4 7" xfId="467" xr:uid="{00000000-0005-0000-0000-0000CD010000}"/>
    <cellStyle name="通貨 4 7 2" xfId="468" xr:uid="{00000000-0005-0000-0000-0000CE010000}"/>
    <cellStyle name="通貨 4 7 3" xfId="469" xr:uid="{00000000-0005-0000-0000-0000CF010000}"/>
    <cellStyle name="通貨 4 8" xfId="470" xr:uid="{00000000-0005-0000-0000-0000D0010000}"/>
    <cellStyle name="通貨 4 9" xfId="471" xr:uid="{00000000-0005-0000-0000-0000D1010000}"/>
    <cellStyle name="通貨 5" xfId="472" xr:uid="{00000000-0005-0000-0000-0000D2010000}"/>
    <cellStyle name="通貨 5 2" xfId="473" xr:uid="{00000000-0005-0000-0000-0000D3010000}"/>
    <cellStyle name="通貨 5 3" xfId="474" xr:uid="{00000000-0005-0000-0000-0000D4010000}"/>
    <cellStyle name="入力 2" xfId="475" xr:uid="{00000000-0005-0000-0000-0000D5010000}"/>
    <cellStyle name="入力 2 10" xfId="476" xr:uid="{00000000-0005-0000-0000-0000D6010000}"/>
    <cellStyle name="入力 2 10 2" xfId="477" xr:uid="{00000000-0005-0000-0000-0000D7010000}"/>
    <cellStyle name="入力 2 10 3" xfId="478" xr:uid="{00000000-0005-0000-0000-0000D8010000}"/>
    <cellStyle name="入力 2 10 4" xfId="479" xr:uid="{00000000-0005-0000-0000-0000D9010000}"/>
    <cellStyle name="入力 2 11" xfId="480" xr:uid="{00000000-0005-0000-0000-0000DA010000}"/>
    <cellStyle name="入力 2 11 2" xfId="481" xr:uid="{00000000-0005-0000-0000-0000DB010000}"/>
    <cellStyle name="入力 2 11 3" xfId="482" xr:uid="{00000000-0005-0000-0000-0000DC010000}"/>
    <cellStyle name="入力 2 11 4" xfId="483" xr:uid="{00000000-0005-0000-0000-0000DD010000}"/>
    <cellStyle name="入力 2 12" xfId="484" xr:uid="{00000000-0005-0000-0000-0000DE010000}"/>
    <cellStyle name="入力 2 12 2" xfId="485" xr:uid="{00000000-0005-0000-0000-0000DF010000}"/>
    <cellStyle name="入力 2 12 3" xfId="486" xr:uid="{00000000-0005-0000-0000-0000E0010000}"/>
    <cellStyle name="入力 2 12 4" xfId="487" xr:uid="{00000000-0005-0000-0000-0000E1010000}"/>
    <cellStyle name="入力 2 13" xfId="488" xr:uid="{00000000-0005-0000-0000-0000E2010000}"/>
    <cellStyle name="入力 2 13 2" xfId="489" xr:uid="{00000000-0005-0000-0000-0000E3010000}"/>
    <cellStyle name="入力 2 13 3" xfId="490" xr:uid="{00000000-0005-0000-0000-0000E4010000}"/>
    <cellStyle name="入力 2 13 4" xfId="491" xr:uid="{00000000-0005-0000-0000-0000E5010000}"/>
    <cellStyle name="入力 2 14" xfId="492" xr:uid="{00000000-0005-0000-0000-0000E6010000}"/>
    <cellStyle name="入力 2 14 2" xfId="493" xr:uid="{00000000-0005-0000-0000-0000E7010000}"/>
    <cellStyle name="入力 2 14 3" xfId="494" xr:uid="{00000000-0005-0000-0000-0000E8010000}"/>
    <cellStyle name="入力 2 14 4" xfId="495" xr:uid="{00000000-0005-0000-0000-0000E9010000}"/>
    <cellStyle name="入力 2 15" xfId="496" xr:uid="{00000000-0005-0000-0000-0000EA010000}"/>
    <cellStyle name="入力 2 15 2" xfId="497" xr:uid="{00000000-0005-0000-0000-0000EB010000}"/>
    <cellStyle name="入力 2 15 3" xfId="498" xr:uid="{00000000-0005-0000-0000-0000EC010000}"/>
    <cellStyle name="入力 2 15 4" xfId="499" xr:uid="{00000000-0005-0000-0000-0000ED010000}"/>
    <cellStyle name="入力 2 16" xfId="500" xr:uid="{00000000-0005-0000-0000-0000EE010000}"/>
    <cellStyle name="入力 2 16 2" xfId="501" xr:uid="{00000000-0005-0000-0000-0000EF010000}"/>
    <cellStyle name="入力 2 16 3" xfId="502" xr:uid="{00000000-0005-0000-0000-0000F0010000}"/>
    <cellStyle name="入力 2 16 4" xfId="503" xr:uid="{00000000-0005-0000-0000-0000F1010000}"/>
    <cellStyle name="入力 2 17" xfId="504" xr:uid="{00000000-0005-0000-0000-0000F2010000}"/>
    <cellStyle name="入力 2 17 2" xfId="505" xr:uid="{00000000-0005-0000-0000-0000F3010000}"/>
    <cellStyle name="入力 2 17 3" xfId="506" xr:uid="{00000000-0005-0000-0000-0000F4010000}"/>
    <cellStyle name="入力 2 17 4" xfId="507" xr:uid="{00000000-0005-0000-0000-0000F5010000}"/>
    <cellStyle name="入力 2 18" xfId="508" xr:uid="{00000000-0005-0000-0000-0000F6010000}"/>
    <cellStyle name="入力 2 18 2" xfId="509" xr:uid="{00000000-0005-0000-0000-0000F7010000}"/>
    <cellStyle name="入力 2 18 3" xfId="510" xr:uid="{00000000-0005-0000-0000-0000F8010000}"/>
    <cellStyle name="入力 2 18 4" xfId="511" xr:uid="{00000000-0005-0000-0000-0000F9010000}"/>
    <cellStyle name="入力 2 19" xfId="512" xr:uid="{00000000-0005-0000-0000-0000FA010000}"/>
    <cellStyle name="入力 2 19 2" xfId="513" xr:uid="{00000000-0005-0000-0000-0000FB010000}"/>
    <cellStyle name="入力 2 19 3" xfId="514" xr:uid="{00000000-0005-0000-0000-0000FC010000}"/>
    <cellStyle name="入力 2 19 4" xfId="515" xr:uid="{00000000-0005-0000-0000-0000FD010000}"/>
    <cellStyle name="入力 2 2" xfId="516" xr:uid="{00000000-0005-0000-0000-0000FE010000}"/>
    <cellStyle name="入力 2 2 2" xfId="517" xr:uid="{00000000-0005-0000-0000-0000FF010000}"/>
    <cellStyle name="入力 2 2 3" xfId="518" xr:uid="{00000000-0005-0000-0000-000000020000}"/>
    <cellStyle name="入力 2 2 4" xfId="519" xr:uid="{00000000-0005-0000-0000-000001020000}"/>
    <cellStyle name="入力 2 20" xfId="520" xr:uid="{00000000-0005-0000-0000-000002020000}"/>
    <cellStyle name="入力 2 20 2" xfId="521" xr:uid="{00000000-0005-0000-0000-000003020000}"/>
    <cellStyle name="入力 2 20 3" xfId="522" xr:uid="{00000000-0005-0000-0000-000004020000}"/>
    <cellStyle name="入力 2 20 4" xfId="523" xr:uid="{00000000-0005-0000-0000-000005020000}"/>
    <cellStyle name="入力 2 21" xfId="524" xr:uid="{00000000-0005-0000-0000-000006020000}"/>
    <cellStyle name="入力 2 22" xfId="525" xr:uid="{00000000-0005-0000-0000-000007020000}"/>
    <cellStyle name="入力 2 23" xfId="526" xr:uid="{00000000-0005-0000-0000-000008020000}"/>
    <cellStyle name="入力 2 3" xfId="527" xr:uid="{00000000-0005-0000-0000-000009020000}"/>
    <cellStyle name="入力 2 3 2" xfId="528" xr:uid="{00000000-0005-0000-0000-00000A020000}"/>
    <cellStyle name="入力 2 3 3" xfId="529" xr:uid="{00000000-0005-0000-0000-00000B020000}"/>
    <cellStyle name="入力 2 3 4" xfId="530" xr:uid="{00000000-0005-0000-0000-00000C020000}"/>
    <cellStyle name="入力 2 4" xfId="531" xr:uid="{00000000-0005-0000-0000-00000D020000}"/>
    <cellStyle name="入力 2 4 2" xfId="532" xr:uid="{00000000-0005-0000-0000-00000E020000}"/>
    <cellStyle name="入力 2 4 3" xfId="533" xr:uid="{00000000-0005-0000-0000-00000F020000}"/>
    <cellStyle name="入力 2 4 4" xfId="534" xr:uid="{00000000-0005-0000-0000-000010020000}"/>
    <cellStyle name="入力 2 5" xfId="535" xr:uid="{00000000-0005-0000-0000-000011020000}"/>
    <cellStyle name="入力 2 5 2" xfId="536" xr:uid="{00000000-0005-0000-0000-000012020000}"/>
    <cellStyle name="入力 2 5 3" xfId="537" xr:uid="{00000000-0005-0000-0000-000013020000}"/>
    <cellStyle name="入力 2 5 4" xfId="538" xr:uid="{00000000-0005-0000-0000-000014020000}"/>
    <cellStyle name="入力 2 6" xfId="539" xr:uid="{00000000-0005-0000-0000-000015020000}"/>
    <cellStyle name="入力 2 6 2" xfId="540" xr:uid="{00000000-0005-0000-0000-000016020000}"/>
    <cellStyle name="入力 2 6 3" xfId="541" xr:uid="{00000000-0005-0000-0000-000017020000}"/>
    <cellStyle name="入力 2 6 4" xfId="542" xr:uid="{00000000-0005-0000-0000-000018020000}"/>
    <cellStyle name="入力 2 7" xfId="543" xr:uid="{00000000-0005-0000-0000-000019020000}"/>
    <cellStyle name="入力 2 7 2" xfId="544" xr:uid="{00000000-0005-0000-0000-00001A020000}"/>
    <cellStyle name="入力 2 7 3" xfId="545" xr:uid="{00000000-0005-0000-0000-00001B020000}"/>
    <cellStyle name="入力 2 7 4" xfId="546" xr:uid="{00000000-0005-0000-0000-00001C020000}"/>
    <cellStyle name="入力 2 8" xfId="547" xr:uid="{00000000-0005-0000-0000-00001D020000}"/>
    <cellStyle name="入力 2 8 2" xfId="548" xr:uid="{00000000-0005-0000-0000-00001E020000}"/>
    <cellStyle name="入力 2 8 3" xfId="549" xr:uid="{00000000-0005-0000-0000-00001F020000}"/>
    <cellStyle name="入力 2 8 4" xfId="550" xr:uid="{00000000-0005-0000-0000-000020020000}"/>
    <cellStyle name="入力 2 9" xfId="551" xr:uid="{00000000-0005-0000-0000-000021020000}"/>
    <cellStyle name="入力 2 9 2" xfId="552" xr:uid="{00000000-0005-0000-0000-000022020000}"/>
    <cellStyle name="入力 2 9 3" xfId="553" xr:uid="{00000000-0005-0000-0000-000023020000}"/>
    <cellStyle name="入力 2 9 4" xfId="554" xr:uid="{00000000-0005-0000-0000-000024020000}"/>
    <cellStyle name="標準" xfId="0" builtinId="0"/>
    <cellStyle name="標準 2" xfId="1" xr:uid="{00000000-0005-0000-0000-000026020000}"/>
    <cellStyle name="標準 2 2" xfId="3" xr:uid="{00000000-0005-0000-0000-000027020000}"/>
    <cellStyle name="標準 2 2 2" xfId="555" xr:uid="{00000000-0005-0000-0000-000028020000}"/>
    <cellStyle name="標準 2 2 3" xfId="556" xr:uid="{00000000-0005-0000-0000-000029020000}"/>
    <cellStyle name="標準 2 3" xfId="557" xr:uid="{00000000-0005-0000-0000-00002A020000}"/>
    <cellStyle name="標準 2 4" xfId="558" xr:uid="{00000000-0005-0000-0000-00002B020000}"/>
    <cellStyle name="標準 2 5" xfId="559" xr:uid="{00000000-0005-0000-0000-00002C020000}"/>
    <cellStyle name="標準 2 6" xfId="659" xr:uid="{00000000-0005-0000-0000-00002D020000}"/>
    <cellStyle name="標準 3" xfId="4" xr:uid="{00000000-0005-0000-0000-00002E020000}"/>
    <cellStyle name="標準 3 2" xfId="560" xr:uid="{00000000-0005-0000-0000-00002F020000}"/>
    <cellStyle name="標準 3 2 2" xfId="561" xr:uid="{00000000-0005-0000-0000-000030020000}"/>
    <cellStyle name="標準 3 3" xfId="562" xr:uid="{00000000-0005-0000-0000-000031020000}"/>
    <cellStyle name="標準 4" xfId="8" xr:uid="{00000000-0005-0000-0000-000032020000}"/>
    <cellStyle name="標準 4 2" xfId="563" xr:uid="{00000000-0005-0000-0000-000033020000}"/>
    <cellStyle name="標準 4 3" xfId="657" xr:uid="{00000000-0005-0000-0000-000034020000}"/>
    <cellStyle name="標準 5" xfId="564" xr:uid="{00000000-0005-0000-0000-000035020000}"/>
    <cellStyle name="標準 5 10" xfId="565" xr:uid="{00000000-0005-0000-0000-000036020000}"/>
    <cellStyle name="標準 5 11" xfId="566" xr:uid="{00000000-0005-0000-0000-000037020000}"/>
    <cellStyle name="標準 5 2" xfId="567" xr:uid="{00000000-0005-0000-0000-000038020000}"/>
    <cellStyle name="標準 5 2 2" xfId="568" xr:uid="{00000000-0005-0000-0000-000039020000}"/>
    <cellStyle name="標準 5 2 3" xfId="569" xr:uid="{00000000-0005-0000-0000-00003A020000}"/>
    <cellStyle name="標準 5 3" xfId="570" xr:uid="{00000000-0005-0000-0000-00003B020000}"/>
    <cellStyle name="標準 5 3 2" xfId="571" xr:uid="{00000000-0005-0000-0000-00003C020000}"/>
    <cellStyle name="標準 5 3 3" xfId="572" xr:uid="{00000000-0005-0000-0000-00003D020000}"/>
    <cellStyle name="標準 5 4" xfId="573" xr:uid="{00000000-0005-0000-0000-00003E020000}"/>
    <cellStyle name="標準 5 4 2" xfId="574" xr:uid="{00000000-0005-0000-0000-00003F020000}"/>
    <cellStyle name="標準 5 4 3" xfId="575" xr:uid="{00000000-0005-0000-0000-000040020000}"/>
    <cellStyle name="標準 5 5" xfId="576" xr:uid="{00000000-0005-0000-0000-000041020000}"/>
    <cellStyle name="標準 5 5 2" xfId="577" xr:uid="{00000000-0005-0000-0000-000042020000}"/>
    <cellStyle name="標準 5 5 3" xfId="578" xr:uid="{00000000-0005-0000-0000-000043020000}"/>
    <cellStyle name="標準 5 6" xfId="579" xr:uid="{00000000-0005-0000-0000-000044020000}"/>
    <cellStyle name="標準 5 6 2" xfId="580" xr:uid="{00000000-0005-0000-0000-000045020000}"/>
    <cellStyle name="標準 5 6 3" xfId="581" xr:uid="{00000000-0005-0000-0000-000046020000}"/>
    <cellStyle name="標準 5 7" xfId="582" xr:uid="{00000000-0005-0000-0000-000047020000}"/>
    <cellStyle name="標準 5 7 2" xfId="583" xr:uid="{00000000-0005-0000-0000-000048020000}"/>
    <cellStyle name="標準 5 7 3" xfId="584" xr:uid="{00000000-0005-0000-0000-000049020000}"/>
    <cellStyle name="標準 5 8" xfId="585" xr:uid="{00000000-0005-0000-0000-00004A020000}"/>
    <cellStyle name="標準 5 8 2" xfId="586" xr:uid="{00000000-0005-0000-0000-00004B020000}"/>
    <cellStyle name="標準 5 8 3" xfId="587" xr:uid="{00000000-0005-0000-0000-00004C020000}"/>
    <cellStyle name="標準 5 9" xfId="588" xr:uid="{00000000-0005-0000-0000-00004D020000}"/>
    <cellStyle name="標準 5 9 2" xfId="589" xr:uid="{00000000-0005-0000-0000-00004E020000}"/>
    <cellStyle name="標準 5 9 3" xfId="590" xr:uid="{00000000-0005-0000-0000-00004F020000}"/>
    <cellStyle name="標準 6" xfId="591" xr:uid="{00000000-0005-0000-0000-000050020000}"/>
    <cellStyle name="標準 6 2" xfId="592" xr:uid="{00000000-0005-0000-0000-000051020000}"/>
    <cellStyle name="標準 6 2 2" xfId="593" xr:uid="{00000000-0005-0000-0000-000052020000}"/>
    <cellStyle name="標準 6 2 3" xfId="594" xr:uid="{00000000-0005-0000-0000-000053020000}"/>
    <cellStyle name="標準 7" xfId="9" xr:uid="{00000000-0005-0000-0000-000054020000}"/>
    <cellStyle name="標準 7 2" xfId="595" xr:uid="{00000000-0005-0000-0000-000055020000}"/>
    <cellStyle name="標準 7 2 2" xfId="596" xr:uid="{00000000-0005-0000-0000-000056020000}"/>
    <cellStyle name="標準 7 2 3" xfId="597" xr:uid="{00000000-0005-0000-0000-000057020000}"/>
    <cellStyle name="標準 8" xfId="598" xr:uid="{00000000-0005-0000-0000-000058020000}"/>
    <cellStyle name="標準 8 2" xfId="599" xr:uid="{00000000-0005-0000-0000-000059020000}"/>
    <cellStyle name="標準 8 2 2" xfId="600" xr:uid="{00000000-0005-0000-0000-00005A020000}"/>
    <cellStyle name="標準 8 2 2 2" xfId="601" xr:uid="{00000000-0005-0000-0000-00005B020000}"/>
    <cellStyle name="標準 8 2 2 2 2" xfId="602" xr:uid="{00000000-0005-0000-0000-00005C020000}"/>
    <cellStyle name="標準 8 2 2 2 3" xfId="603" xr:uid="{00000000-0005-0000-0000-00005D020000}"/>
    <cellStyle name="標準 8 2 2 3" xfId="604" xr:uid="{00000000-0005-0000-0000-00005E020000}"/>
    <cellStyle name="標準 8 2 2 4" xfId="605" xr:uid="{00000000-0005-0000-0000-00005F020000}"/>
    <cellStyle name="標準 8 2 3" xfId="606" xr:uid="{00000000-0005-0000-0000-000060020000}"/>
    <cellStyle name="標準 8 2 3 2" xfId="607" xr:uid="{00000000-0005-0000-0000-000061020000}"/>
    <cellStyle name="標準 8 2 3 2 2" xfId="608" xr:uid="{00000000-0005-0000-0000-000062020000}"/>
    <cellStyle name="標準 8 2 3 2 3" xfId="609" xr:uid="{00000000-0005-0000-0000-000063020000}"/>
    <cellStyle name="標準 8 2 3 3" xfId="610" xr:uid="{00000000-0005-0000-0000-000064020000}"/>
    <cellStyle name="標準 8 2 3 3 2" xfId="611" xr:uid="{00000000-0005-0000-0000-000065020000}"/>
    <cellStyle name="標準 8 2 3 3 3" xfId="612" xr:uid="{00000000-0005-0000-0000-000066020000}"/>
    <cellStyle name="標準 8 2 3 4" xfId="613" xr:uid="{00000000-0005-0000-0000-000067020000}"/>
    <cellStyle name="標準 8 2 3 5" xfId="614" xr:uid="{00000000-0005-0000-0000-000068020000}"/>
    <cellStyle name="標準 8 2 4" xfId="615" xr:uid="{00000000-0005-0000-0000-000069020000}"/>
    <cellStyle name="標準 8 2 5" xfId="616" xr:uid="{00000000-0005-0000-0000-00006A020000}"/>
    <cellStyle name="標準 8 3" xfId="617" xr:uid="{00000000-0005-0000-0000-00006B020000}"/>
    <cellStyle name="標準 8 3 2" xfId="618" xr:uid="{00000000-0005-0000-0000-00006C020000}"/>
    <cellStyle name="標準 8 3 3" xfId="619" xr:uid="{00000000-0005-0000-0000-00006D020000}"/>
    <cellStyle name="標準 8 3 4" xfId="620" xr:uid="{00000000-0005-0000-0000-00006E020000}"/>
    <cellStyle name="標準 8 4" xfId="621" xr:uid="{00000000-0005-0000-0000-00006F020000}"/>
    <cellStyle name="標準 8 4 2" xfId="622" xr:uid="{00000000-0005-0000-0000-000070020000}"/>
    <cellStyle name="標準 8 4 2 2" xfId="623" xr:uid="{00000000-0005-0000-0000-000071020000}"/>
    <cellStyle name="標準 8 4 2 2 2" xfId="624" xr:uid="{00000000-0005-0000-0000-000072020000}"/>
    <cellStyle name="標準 8 4 2 2 2 2" xfId="625" xr:uid="{00000000-0005-0000-0000-000073020000}"/>
    <cellStyle name="標準 8 4 2 2 2 3" xfId="626" xr:uid="{00000000-0005-0000-0000-000074020000}"/>
    <cellStyle name="標準 8 4 2 2 3" xfId="627" xr:uid="{00000000-0005-0000-0000-000075020000}"/>
    <cellStyle name="標準 8 4 2 2 4" xfId="628" xr:uid="{00000000-0005-0000-0000-000076020000}"/>
    <cellStyle name="標準 8 4 2 3" xfId="629" xr:uid="{00000000-0005-0000-0000-000077020000}"/>
    <cellStyle name="標準 8 4 2 4" xfId="630" xr:uid="{00000000-0005-0000-0000-000078020000}"/>
    <cellStyle name="標準 8 4 3" xfId="631" xr:uid="{00000000-0005-0000-0000-000079020000}"/>
    <cellStyle name="標準 8 4 4" xfId="632" xr:uid="{00000000-0005-0000-0000-00007A020000}"/>
    <cellStyle name="標準 8 5" xfId="633" xr:uid="{00000000-0005-0000-0000-00007B020000}"/>
    <cellStyle name="標準 8 5 2" xfId="634" xr:uid="{00000000-0005-0000-0000-00007C020000}"/>
    <cellStyle name="標準 8 5 2 2" xfId="635" xr:uid="{00000000-0005-0000-0000-00007D020000}"/>
    <cellStyle name="標準 8 5 2 3" xfId="636" xr:uid="{00000000-0005-0000-0000-00007E020000}"/>
    <cellStyle name="標準 8 5 3" xfId="637" xr:uid="{00000000-0005-0000-0000-00007F020000}"/>
    <cellStyle name="標準 8 5 4" xfId="638" xr:uid="{00000000-0005-0000-0000-000080020000}"/>
    <cellStyle name="標準 8 6" xfId="639" xr:uid="{00000000-0005-0000-0000-000081020000}"/>
    <cellStyle name="標準 8 6 2" xfId="640" xr:uid="{00000000-0005-0000-0000-000082020000}"/>
    <cellStyle name="標準 8 6 2 2" xfId="641" xr:uid="{00000000-0005-0000-0000-000083020000}"/>
    <cellStyle name="標準 8 6 2 2 2" xfId="642" xr:uid="{00000000-0005-0000-0000-000084020000}"/>
    <cellStyle name="標準 8 6 2 2 3" xfId="643" xr:uid="{00000000-0005-0000-0000-000085020000}"/>
    <cellStyle name="標準 8 6 2 3" xfId="644" xr:uid="{00000000-0005-0000-0000-000086020000}"/>
    <cellStyle name="標準 8 6 2 4" xfId="645" xr:uid="{00000000-0005-0000-0000-000087020000}"/>
    <cellStyle name="標準 8 6 3" xfId="646" xr:uid="{00000000-0005-0000-0000-000088020000}"/>
    <cellStyle name="標準 8 6 4" xfId="647" xr:uid="{00000000-0005-0000-0000-000089020000}"/>
    <cellStyle name="標準 8 7" xfId="648" xr:uid="{00000000-0005-0000-0000-00008A020000}"/>
    <cellStyle name="標準 8 7 2" xfId="649" xr:uid="{00000000-0005-0000-0000-00008B020000}"/>
    <cellStyle name="標準 8 7 3" xfId="650" xr:uid="{00000000-0005-0000-0000-00008C020000}"/>
    <cellStyle name="標準 8 8" xfId="651" xr:uid="{00000000-0005-0000-0000-00008D020000}"/>
    <cellStyle name="標準 8 9" xfId="652" xr:uid="{00000000-0005-0000-0000-00008E020000}"/>
    <cellStyle name="標準 9" xfId="653" xr:uid="{00000000-0005-0000-0000-00008F020000}"/>
    <cellStyle name="標準 9 2" xfId="654" xr:uid="{00000000-0005-0000-0000-000090020000}"/>
    <cellStyle name="標準 9 3" xfId="655" xr:uid="{00000000-0005-0000-0000-000091020000}"/>
    <cellStyle name="標準_出勤簿兼時間外勤務管理票【20090701改訂】" xfId="658" xr:uid="{00000000-0005-0000-0000-000092020000}"/>
    <cellStyle name="良い 2" xfId="656" xr:uid="{00000000-0005-0000-0000-000093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6085;&#31435;&#12499;&#12472;&#12493;&#12473;&#27231;&#22120;\&#65325;&#65317;&#65315;&#12458;&#12540;&#12480;&#12540;&#31649;&#29702;\My%20Documents\&#20581;&#24247;&#23478;&#26063;&#20849;&#26377;\OneToOne\&#38263;&#26365;&#25105;&#37096;\&#12450;&#12531;&#12465;&#12540;&#12488;&#38598;&#35336;&#32080;&#2652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ﾒﾓ01"/>
      <sheetName val="Sheet2"/>
      <sheetName val="Sheet3"/>
      <sheetName val="トーク"/>
      <sheetName val="順位"/>
      <sheetName val="社内ｱﾝｹｰﾄ"/>
    </sheetNames>
    <sheetDataSet>
      <sheetData sheetId="0"/>
      <sheetData sheetId="1"/>
      <sheetData sheetId="2"/>
      <sheetData sheetId="3" refreshError="1"/>
      <sheetData sheetId="4">
        <row r="1">
          <cell r="A1" t="str">
            <v>金額</v>
          </cell>
          <cell r="B1" t="str">
            <v>回数</v>
          </cell>
          <cell r="C1" t="str">
            <v>期間</v>
          </cell>
          <cell r="D1" t="str">
            <v>紹介</v>
          </cell>
          <cell r="E1" t="str">
            <v>親子</v>
          </cell>
          <cell r="F1" t="str">
            <v>アンケート</v>
          </cell>
          <cell r="G1" t="str">
            <v>クレーム</v>
          </cell>
          <cell r="H1" t="str">
            <v>地区</v>
          </cell>
          <cell r="I1" t="str">
            <v>入金状況</v>
          </cell>
          <cell r="J1" t="str">
            <v>返品</v>
          </cell>
          <cell r="K1" t="str">
            <v>発送袋数</v>
          </cell>
        </row>
        <row r="2">
          <cell r="A2">
            <v>23</v>
          </cell>
          <cell r="B2">
            <v>34</v>
          </cell>
          <cell r="C2">
            <v>20</v>
          </cell>
          <cell r="D2">
            <v>17</v>
          </cell>
          <cell r="E2">
            <v>4</v>
          </cell>
          <cell r="F2">
            <v>3</v>
          </cell>
          <cell r="G2">
            <v>2</v>
          </cell>
          <cell r="H2">
            <v>1</v>
          </cell>
          <cell r="I2">
            <v>4</v>
          </cell>
          <cell r="J2">
            <v>1</v>
          </cell>
          <cell r="K2">
            <v>1</v>
          </cell>
        </row>
      </sheetData>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52"/>
  <sheetViews>
    <sheetView showGridLines="0" view="pageBreakPreview" zoomScale="85" zoomScaleNormal="85" zoomScaleSheetLayoutView="85" workbookViewId="0">
      <selection activeCell="C4" sqref="C4:D4"/>
    </sheetView>
  </sheetViews>
  <sheetFormatPr defaultColWidth="9" defaultRowHeight="21.9" customHeight="1"/>
  <cols>
    <col min="1" max="1" width="5.33203125" style="154" customWidth="1"/>
    <col min="2" max="2" width="5.33203125" style="215" customWidth="1"/>
    <col min="3" max="3" width="8.33203125" style="154" customWidth="1"/>
    <col min="4" max="4" width="8.33203125" style="207" customWidth="1"/>
    <col min="5" max="5" width="10.6640625" style="207" customWidth="1"/>
    <col min="6" max="6" width="8.33203125" style="207" customWidth="1"/>
    <col min="7" max="9" width="8.33203125" style="170" customWidth="1"/>
    <col min="10" max="10" width="10.6640625" style="170" customWidth="1"/>
    <col min="11" max="12" width="8.33203125" style="170" customWidth="1"/>
    <col min="13" max="13" width="33.33203125" style="170" customWidth="1"/>
    <col min="14" max="14" width="20" style="170" customWidth="1"/>
    <col min="15" max="15" width="9" style="154"/>
    <col min="16" max="16" width="9" style="155" customWidth="1"/>
    <col min="17" max="16384" width="9" style="154"/>
  </cols>
  <sheetData>
    <row r="1" spans="1:16" ht="54" customHeight="1">
      <c r="A1" s="152"/>
      <c r="B1" s="152"/>
      <c r="C1" s="152"/>
      <c r="D1" s="323" t="s">
        <v>172</v>
      </c>
      <c r="E1" s="323"/>
      <c r="F1" s="324"/>
      <c r="G1" s="324"/>
      <c r="H1" s="324"/>
      <c r="I1" s="324"/>
      <c r="J1" s="324"/>
      <c r="K1" s="324"/>
      <c r="L1" s="324"/>
      <c r="M1" s="324"/>
      <c r="N1" s="153" t="s">
        <v>237</v>
      </c>
    </row>
    <row r="2" spans="1:16" ht="21.6" customHeight="1" thickBot="1">
      <c r="A2" s="152"/>
      <c r="B2" s="152"/>
      <c r="C2" s="152"/>
      <c r="D2" s="156"/>
      <c r="E2" s="156"/>
      <c r="F2" s="157"/>
      <c r="G2" s="157"/>
      <c r="H2" s="157"/>
      <c r="I2" s="157"/>
      <c r="J2" s="157"/>
      <c r="K2" s="157"/>
      <c r="L2" s="157"/>
      <c r="M2" s="157"/>
      <c r="N2" s="152"/>
    </row>
    <row r="3" spans="1:16" s="160" customFormat="1" ht="25.2" customHeight="1" thickBot="1">
      <c r="A3" s="325" t="s">
        <v>173</v>
      </c>
      <c r="B3" s="326"/>
      <c r="C3" s="327" t="s">
        <v>323</v>
      </c>
      <c r="D3" s="328"/>
      <c r="E3" s="328"/>
      <c r="F3" s="328"/>
      <c r="G3" s="328"/>
      <c r="H3" s="328"/>
      <c r="I3" s="328"/>
      <c r="J3" s="328"/>
      <c r="K3" s="329"/>
      <c r="L3" s="158"/>
      <c r="M3" s="158"/>
      <c r="N3" s="159"/>
      <c r="P3" s="161"/>
    </row>
    <row r="4" spans="1:16" s="160" customFormat="1" ht="25.2" customHeight="1">
      <c r="A4" s="330" t="s">
        <v>174</v>
      </c>
      <c r="B4" s="331"/>
      <c r="C4" s="336" t="s">
        <v>175</v>
      </c>
      <c r="D4" s="337"/>
      <c r="E4" s="336"/>
      <c r="F4" s="355"/>
      <c r="G4" s="355"/>
      <c r="H4" s="355"/>
      <c r="I4" s="356"/>
      <c r="J4" s="338" t="s">
        <v>176</v>
      </c>
      <c r="K4" s="341" t="s">
        <v>177</v>
      </c>
      <c r="L4" s="342"/>
      <c r="M4" s="162"/>
      <c r="N4" s="159"/>
      <c r="P4" s="161"/>
    </row>
    <row r="5" spans="1:16" s="160" customFormat="1" ht="25.2" customHeight="1">
      <c r="A5" s="332"/>
      <c r="B5" s="333"/>
      <c r="C5" s="343" t="s">
        <v>1</v>
      </c>
      <c r="D5" s="344"/>
      <c r="E5" s="352" t="s">
        <v>178</v>
      </c>
      <c r="F5" s="353"/>
      <c r="G5" s="353"/>
      <c r="H5" s="353"/>
      <c r="I5" s="354"/>
      <c r="J5" s="339"/>
      <c r="K5" s="345" t="s">
        <v>179</v>
      </c>
      <c r="L5" s="163" t="s">
        <v>180</v>
      </c>
      <c r="M5" s="164"/>
      <c r="N5" s="159"/>
      <c r="P5" s="161"/>
    </row>
    <row r="6" spans="1:16" s="160" customFormat="1" ht="25.2" customHeight="1" thickBot="1">
      <c r="A6" s="334"/>
      <c r="B6" s="335"/>
      <c r="C6" s="347" t="s">
        <v>181</v>
      </c>
      <c r="D6" s="348"/>
      <c r="E6" s="349" t="s">
        <v>182</v>
      </c>
      <c r="F6" s="350"/>
      <c r="G6" s="350"/>
      <c r="H6" s="350"/>
      <c r="I6" s="351"/>
      <c r="J6" s="340"/>
      <c r="K6" s="346"/>
      <c r="L6" s="165" t="s">
        <v>0</v>
      </c>
      <c r="M6" s="166"/>
      <c r="N6" s="159"/>
      <c r="P6" s="161"/>
    </row>
    <row r="7" spans="1:16" ht="36" customHeight="1" thickBot="1">
      <c r="A7" s="167"/>
      <c r="B7" s="168">
        <f>IF(B11="日",1,IF(B11="月",2,IF(B11="火",3,IF(B11="水",4,IF(B11="木",5,IF(B11="金",6,7))))))</f>
        <v>7</v>
      </c>
      <c r="C7" s="357"/>
      <c r="D7" s="357"/>
      <c r="E7" s="357"/>
      <c r="F7" s="357"/>
      <c r="G7" s="169"/>
      <c r="N7" s="171"/>
    </row>
    <row r="8" spans="1:16" s="160" customFormat="1" ht="18" customHeight="1">
      <c r="A8" s="358" t="s">
        <v>183</v>
      </c>
      <c r="B8" s="305" t="s">
        <v>184</v>
      </c>
      <c r="C8" s="308" t="s">
        <v>185</v>
      </c>
      <c r="D8" s="309"/>
      <c r="E8" s="314" t="s">
        <v>256</v>
      </c>
      <c r="F8" s="299" t="s">
        <v>257</v>
      </c>
      <c r="G8" s="300"/>
      <c r="H8" s="300"/>
      <c r="I8" s="301"/>
      <c r="J8" s="317" t="s">
        <v>258</v>
      </c>
      <c r="K8" s="317"/>
      <c r="L8" s="317"/>
      <c r="M8" s="317"/>
      <c r="N8" s="318"/>
      <c r="P8" s="161"/>
    </row>
    <row r="9" spans="1:16" s="160" customFormat="1" ht="17.399999999999999" customHeight="1">
      <c r="A9" s="359"/>
      <c r="B9" s="306"/>
      <c r="C9" s="310" t="s">
        <v>186</v>
      </c>
      <c r="D9" s="312" t="s">
        <v>187</v>
      </c>
      <c r="E9" s="315"/>
      <c r="F9" s="302"/>
      <c r="G9" s="303"/>
      <c r="H9" s="303"/>
      <c r="I9" s="304"/>
      <c r="J9" s="319"/>
      <c r="K9" s="319"/>
      <c r="L9" s="319"/>
      <c r="M9" s="319"/>
      <c r="N9" s="320"/>
      <c r="P9" s="161"/>
    </row>
    <row r="10" spans="1:16" s="160" customFormat="1" ht="32.4" customHeight="1" thickBot="1">
      <c r="A10" s="360"/>
      <c r="B10" s="307"/>
      <c r="C10" s="311"/>
      <c r="D10" s="313"/>
      <c r="E10" s="316"/>
      <c r="F10" s="172" t="s">
        <v>188</v>
      </c>
      <c r="G10" s="173" t="s">
        <v>189</v>
      </c>
      <c r="H10" s="174" t="s">
        <v>190</v>
      </c>
      <c r="I10" s="174" t="s">
        <v>191</v>
      </c>
      <c r="J10" s="321"/>
      <c r="K10" s="321"/>
      <c r="L10" s="321"/>
      <c r="M10" s="321"/>
      <c r="N10" s="322"/>
      <c r="P10" s="161"/>
    </row>
    <row r="11" spans="1:16" ht="32.4" customHeight="1">
      <c r="A11" s="175">
        <v>1</v>
      </c>
      <c r="B11" s="176"/>
      <c r="C11" s="177" t="s">
        <v>192</v>
      </c>
      <c r="D11" s="178" t="s">
        <v>193</v>
      </c>
      <c r="E11" s="263" t="s">
        <v>260</v>
      </c>
      <c r="F11" s="179" t="s">
        <v>192</v>
      </c>
      <c r="G11" s="177" t="s">
        <v>194</v>
      </c>
      <c r="H11" s="177" t="s">
        <v>194</v>
      </c>
      <c r="I11" s="177" t="s">
        <v>194</v>
      </c>
      <c r="J11" s="180"/>
      <c r="K11" s="180"/>
      <c r="L11" s="180"/>
      <c r="M11" s="180"/>
      <c r="N11" s="181"/>
    </row>
    <row r="12" spans="1:16" ht="32.4" customHeight="1">
      <c r="A12" s="182">
        <v>2</v>
      </c>
      <c r="B12" s="183" t="str">
        <f>IF($B$11=0,"",WEEKDAY(B7+1,1))</f>
        <v/>
      </c>
      <c r="C12" s="184" t="s">
        <v>194</v>
      </c>
      <c r="D12" s="185" t="s">
        <v>194</v>
      </c>
      <c r="E12" s="180" t="s">
        <v>260</v>
      </c>
      <c r="F12" s="186" t="s">
        <v>195</v>
      </c>
      <c r="G12" s="187" t="s">
        <v>194</v>
      </c>
      <c r="H12" s="187" t="s">
        <v>194</v>
      </c>
      <c r="I12" s="187" t="s">
        <v>196</v>
      </c>
      <c r="J12" s="188"/>
      <c r="K12" s="188"/>
      <c r="L12" s="188"/>
      <c r="M12" s="188"/>
      <c r="N12" s="189"/>
    </row>
    <row r="13" spans="1:16" ht="32.4" customHeight="1">
      <c r="A13" s="190">
        <v>3</v>
      </c>
      <c r="B13" s="183" t="str">
        <f>IF($B$11=0,"",WEEKDAY(B12+1,1))</f>
        <v/>
      </c>
      <c r="C13" s="184" t="s">
        <v>194</v>
      </c>
      <c r="D13" s="185" t="s">
        <v>194</v>
      </c>
      <c r="E13" s="180" t="s">
        <v>260</v>
      </c>
      <c r="F13" s="186" t="s">
        <v>194</v>
      </c>
      <c r="G13" s="187" t="s">
        <v>194</v>
      </c>
      <c r="H13" s="187" t="s">
        <v>196</v>
      </c>
      <c r="I13" s="187" t="s">
        <v>194</v>
      </c>
      <c r="J13" s="188"/>
      <c r="K13" s="188"/>
      <c r="L13" s="188"/>
      <c r="M13" s="188"/>
      <c r="N13" s="189"/>
    </row>
    <row r="14" spans="1:16" ht="32.4" customHeight="1">
      <c r="A14" s="190">
        <v>4</v>
      </c>
      <c r="B14" s="183" t="str">
        <f t="shared" ref="B14:B41" si="0">IF($B$11=0,"",WEEKDAY(B13+1,1))</f>
        <v/>
      </c>
      <c r="C14" s="184" t="s">
        <v>194</v>
      </c>
      <c r="D14" s="185" t="s">
        <v>194</v>
      </c>
      <c r="E14" s="180" t="s">
        <v>260</v>
      </c>
      <c r="F14" s="186" t="s">
        <v>194</v>
      </c>
      <c r="G14" s="187" t="s">
        <v>194</v>
      </c>
      <c r="H14" s="187" t="s">
        <v>194</v>
      </c>
      <c r="I14" s="187" t="s">
        <v>194</v>
      </c>
      <c r="J14" s="188"/>
      <c r="K14" s="188"/>
      <c r="L14" s="188"/>
      <c r="M14" s="188"/>
      <c r="N14" s="189"/>
    </row>
    <row r="15" spans="1:16" ht="32.4" customHeight="1">
      <c r="A15" s="182">
        <v>5</v>
      </c>
      <c r="B15" s="183" t="str">
        <f t="shared" si="0"/>
        <v/>
      </c>
      <c r="C15" s="184" t="s">
        <v>194</v>
      </c>
      <c r="D15" s="185" t="s">
        <v>194</v>
      </c>
      <c r="E15" s="180" t="s">
        <v>260</v>
      </c>
      <c r="F15" s="186" t="s">
        <v>194</v>
      </c>
      <c r="G15" s="187" t="s">
        <v>194</v>
      </c>
      <c r="H15" s="187" t="s">
        <v>194</v>
      </c>
      <c r="I15" s="187" t="s">
        <v>194</v>
      </c>
      <c r="J15" s="188"/>
      <c r="K15" s="188"/>
      <c r="L15" s="188"/>
      <c r="M15" s="188"/>
      <c r="N15" s="189"/>
    </row>
    <row r="16" spans="1:16" ht="32.4" customHeight="1">
      <c r="A16" s="190">
        <v>6</v>
      </c>
      <c r="B16" s="183" t="str">
        <f t="shared" si="0"/>
        <v/>
      </c>
      <c r="C16" s="184" t="s">
        <v>194</v>
      </c>
      <c r="D16" s="185" t="s">
        <v>194</v>
      </c>
      <c r="E16" s="180" t="s">
        <v>260</v>
      </c>
      <c r="F16" s="186" t="s">
        <v>194</v>
      </c>
      <c r="G16" s="187" t="s">
        <v>194</v>
      </c>
      <c r="H16" s="187" t="s">
        <v>194</v>
      </c>
      <c r="I16" s="187" t="s">
        <v>194</v>
      </c>
      <c r="J16" s="188"/>
      <c r="K16" s="188"/>
      <c r="L16" s="188"/>
      <c r="M16" s="188"/>
      <c r="N16" s="189"/>
    </row>
    <row r="17" spans="1:14" ht="32.4" customHeight="1">
      <c r="A17" s="190">
        <v>7</v>
      </c>
      <c r="B17" s="183" t="str">
        <f t="shared" si="0"/>
        <v/>
      </c>
      <c r="C17" s="184" t="s">
        <v>194</v>
      </c>
      <c r="D17" s="185" t="s">
        <v>194</v>
      </c>
      <c r="E17" s="180" t="s">
        <v>260</v>
      </c>
      <c r="F17" s="186" t="s">
        <v>194</v>
      </c>
      <c r="G17" s="187" t="s">
        <v>194</v>
      </c>
      <c r="H17" s="187" t="s">
        <v>194</v>
      </c>
      <c r="I17" s="187" t="s">
        <v>194</v>
      </c>
      <c r="J17" s="188"/>
      <c r="K17" s="188"/>
      <c r="L17" s="188"/>
      <c r="M17" s="188"/>
      <c r="N17" s="189"/>
    </row>
    <row r="18" spans="1:14" ht="32.4" customHeight="1">
      <c r="A18" s="190">
        <v>8</v>
      </c>
      <c r="B18" s="183" t="str">
        <f t="shared" si="0"/>
        <v/>
      </c>
      <c r="C18" s="184" t="s">
        <v>194</v>
      </c>
      <c r="D18" s="185" t="s">
        <v>194</v>
      </c>
      <c r="E18" s="180" t="s">
        <v>260</v>
      </c>
      <c r="F18" s="186" t="s">
        <v>194</v>
      </c>
      <c r="G18" s="187" t="s">
        <v>194</v>
      </c>
      <c r="H18" s="187" t="s">
        <v>194</v>
      </c>
      <c r="I18" s="187" t="s">
        <v>194</v>
      </c>
      <c r="J18" s="188"/>
      <c r="K18" s="188"/>
      <c r="L18" s="188"/>
      <c r="M18" s="188"/>
      <c r="N18" s="189"/>
    </row>
    <row r="19" spans="1:14" ht="32.4" customHeight="1">
      <c r="A19" s="182">
        <v>9</v>
      </c>
      <c r="B19" s="183" t="str">
        <f t="shared" si="0"/>
        <v/>
      </c>
      <c r="C19" s="184" t="s">
        <v>194</v>
      </c>
      <c r="D19" s="185" t="s">
        <v>194</v>
      </c>
      <c r="E19" s="180" t="s">
        <v>260</v>
      </c>
      <c r="F19" s="186" t="s">
        <v>194</v>
      </c>
      <c r="G19" s="187" t="s">
        <v>194</v>
      </c>
      <c r="H19" s="187" t="s">
        <v>194</v>
      </c>
      <c r="I19" s="187" t="s">
        <v>194</v>
      </c>
      <c r="J19" s="188"/>
      <c r="K19" s="188"/>
      <c r="L19" s="188"/>
      <c r="M19" s="188"/>
      <c r="N19" s="189"/>
    </row>
    <row r="20" spans="1:14" ht="32.4" customHeight="1">
      <c r="A20" s="190">
        <v>10</v>
      </c>
      <c r="B20" s="183" t="str">
        <f t="shared" si="0"/>
        <v/>
      </c>
      <c r="C20" s="184" t="s">
        <v>194</v>
      </c>
      <c r="D20" s="185" t="s">
        <v>194</v>
      </c>
      <c r="E20" s="180" t="s">
        <v>260</v>
      </c>
      <c r="F20" s="186" t="s">
        <v>194</v>
      </c>
      <c r="G20" s="187" t="s">
        <v>194</v>
      </c>
      <c r="H20" s="187" t="s">
        <v>194</v>
      </c>
      <c r="I20" s="187" t="s">
        <v>194</v>
      </c>
      <c r="J20" s="188"/>
      <c r="K20" s="188"/>
      <c r="L20" s="188"/>
      <c r="M20" s="188"/>
      <c r="N20" s="189"/>
    </row>
    <row r="21" spans="1:14" ht="32.4" customHeight="1">
      <c r="A21" s="190">
        <v>11</v>
      </c>
      <c r="B21" s="183" t="str">
        <f t="shared" si="0"/>
        <v/>
      </c>
      <c r="C21" s="184" t="s">
        <v>194</v>
      </c>
      <c r="D21" s="185" t="s">
        <v>194</v>
      </c>
      <c r="E21" s="180" t="s">
        <v>260</v>
      </c>
      <c r="F21" s="186" t="s">
        <v>194</v>
      </c>
      <c r="G21" s="187" t="s">
        <v>194</v>
      </c>
      <c r="H21" s="187" t="s">
        <v>194</v>
      </c>
      <c r="I21" s="187" t="s">
        <v>194</v>
      </c>
      <c r="J21" s="188"/>
      <c r="K21" s="188"/>
      <c r="L21" s="188"/>
      <c r="M21" s="188"/>
      <c r="N21" s="189"/>
    </row>
    <row r="22" spans="1:14" ht="32.4" customHeight="1">
      <c r="A22" s="190">
        <v>12</v>
      </c>
      <c r="B22" s="183" t="str">
        <f t="shared" si="0"/>
        <v/>
      </c>
      <c r="C22" s="184" t="s">
        <v>194</v>
      </c>
      <c r="D22" s="185" t="s">
        <v>194</v>
      </c>
      <c r="E22" s="180" t="s">
        <v>260</v>
      </c>
      <c r="F22" s="186" t="s">
        <v>194</v>
      </c>
      <c r="G22" s="187" t="s">
        <v>194</v>
      </c>
      <c r="H22" s="187" t="s">
        <v>194</v>
      </c>
      <c r="I22" s="187" t="s">
        <v>194</v>
      </c>
      <c r="J22" s="188"/>
      <c r="K22" s="188"/>
      <c r="L22" s="188"/>
      <c r="M22" s="188"/>
      <c r="N22" s="189"/>
    </row>
    <row r="23" spans="1:14" ht="32.4" customHeight="1">
      <c r="A23" s="182">
        <v>13</v>
      </c>
      <c r="B23" s="183" t="str">
        <f t="shared" si="0"/>
        <v/>
      </c>
      <c r="C23" s="184" t="s">
        <v>194</v>
      </c>
      <c r="D23" s="185" t="s">
        <v>194</v>
      </c>
      <c r="E23" s="180" t="s">
        <v>260</v>
      </c>
      <c r="F23" s="186" t="s">
        <v>194</v>
      </c>
      <c r="G23" s="187" t="s">
        <v>194</v>
      </c>
      <c r="H23" s="187" t="s">
        <v>194</v>
      </c>
      <c r="I23" s="187" t="s">
        <v>194</v>
      </c>
      <c r="J23" s="188"/>
      <c r="K23" s="188"/>
      <c r="L23" s="188"/>
      <c r="M23" s="188"/>
      <c r="N23" s="189"/>
    </row>
    <row r="24" spans="1:14" ht="32.4" customHeight="1">
      <c r="A24" s="190">
        <v>14</v>
      </c>
      <c r="B24" s="183" t="str">
        <f t="shared" si="0"/>
        <v/>
      </c>
      <c r="C24" s="184" t="s">
        <v>194</v>
      </c>
      <c r="D24" s="185" t="s">
        <v>194</v>
      </c>
      <c r="E24" s="180" t="s">
        <v>260</v>
      </c>
      <c r="F24" s="186" t="s">
        <v>194</v>
      </c>
      <c r="G24" s="187" t="s">
        <v>194</v>
      </c>
      <c r="H24" s="187" t="s">
        <v>194</v>
      </c>
      <c r="I24" s="187" t="s">
        <v>194</v>
      </c>
      <c r="J24" s="188"/>
      <c r="K24" s="188"/>
      <c r="L24" s="188"/>
      <c r="M24" s="188"/>
      <c r="N24" s="189"/>
    </row>
    <row r="25" spans="1:14" ht="32.4" customHeight="1">
      <c r="A25" s="190">
        <v>15</v>
      </c>
      <c r="B25" s="183" t="str">
        <f t="shared" si="0"/>
        <v/>
      </c>
      <c r="C25" s="184" t="s">
        <v>194</v>
      </c>
      <c r="D25" s="185" t="s">
        <v>194</v>
      </c>
      <c r="E25" s="180" t="s">
        <v>260</v>
      </c>
      <c r="F25" s="186" t="s">
        <v>194</v>
      </c>
      <c r="G25" s="187" t="s">
        <v>194</v>
      </c>
      <c r="H25" s="187" t="s">
        <v>194</v>
      </c>
      <c r="I25" s="187" t="s">
        <v>194</v>
      </c>
      <c r="J25" s="188"/>
      <c r="K25" s="188"/>
      <c r="L25" s="188"/>
      <c r="M25" s="188"/>
      <c r="N25" s="189"/>
    </row>
    <row r="26" spans="1:14" ht="32.4" customHeight="1">
      <c r="A26" s="190">
        <v>16</v>
      </c>
      <c r="B26" s="183" t="str">
        <f t="shared" si="0"/>
        <v/>
      </c>
      <c r="C26" s="184" t="s">
        <v>194</v>
      </c>
      <c r="D26" s="185" t="s">
        <v>194</v>
      </c>
      <c r="E26" s="180" t="s">
        <v>260</v>
      </c>
      <c r="F26" s="186" t="s">
        <v>194</v>
      </c>
      <c r="G26" s="187" t="s">
        <v>194</v>
      </c>
      <c r="H26" s="187" t="s">
        <v>194</v>
      </c>
      <c r="I26" s="187" t="s">
        <v>194</v>
      </c>
      <c r="J26" s="188"/>
      <c r="K26" s="188"/>
      <c r="L26" s="188"/>
      <c r="M26" s="188"/>
      <c r="N26" s="189"/>
    </row>
    <row r="27" spans="1:14" ht="32.4" customHeight="1">
      <c r="A27" s="182">
        <v>17</v>
      </c>
      <c r="B27" s="183" t="str">
        <f t="shared" si="0"/>
        <v/>
      </c>
      <c r="C27" s="184" t="s">
        <v>194</v>
      </c>
      <c r="D27" s="185" t="s">
        <v>194</v>
      </c>
      <c r="E27" s="180" t="s">
        <v>260</v>
      </c>
      <c r="F27" s="186" t="s">
        <v>194</v>
      </c>
      <c r="G27" s="187" t="s">
        <v>194</v>
      </c>
      <c r="H27" s="187" t="s">
        <v>194</v>
      </c>
      <c r="I27" s="187" t="s">
        <v>194</v>
      </c>
      <c r="J27" s="188"/>
      <c r="K27" s="188"/>
      <c r="L27" s="188"/>
      <c r="M27" s="188"/>
      <c r="N27" s="189"/>
    </row>
    <row r="28" spans="1:14" ht="32.4" customHeight="1">
      <c r="A28" s="190">
        <v>18</v>
      </c>
      <c r="B28" s="183" t="str">
        <f t="shared" si="0"/>
        <v/>
      </c>
      <c r="C28" s="184" t="s">
        <v>194</v>
      </c>
      <c r="D28" s="185" t="s">
        <v>194</v>
      </c>
      <c r="E28" s="180" t="s">
        <v>260</v>
      </c>
      <c r="F28" s="186" t="s">
        <v>194</v>
      </c>
      <c r="G28" s="187" t="s">
        <v>194</v>
      </c>
      <c r="H28" s="187" t="s">
        <v>194</v>
      </c>
      <c r="I28" s="187" t="s">
        <v>194</v>
      </c>
      <c r="J28" s="188"/>
      <c r="K28" s="188"/>
      <c r="L28" s="188"/>
      <c r="M28" s="188"/>
      <c r="N28" s="189"/>
    </row>
    <row r="29" spans="1:14" ht="32.4" customHeight="1">
      <c r="A29" s="190">
        <v>19</v>
      </c>
      <c r="B29" s="183" t="str">
        <f t="shared" si="0"/>
        <v/>
      </c>
      <c r="C29" s="184" t="s">
        <v>194</v>
      </c>
      <c r="D29" s="185" t="s">
        <v>194</v>
      </c>
      <c r="E29" s="180" t="s">
        <v>260</v>
      </c>
      <c r="F29" s="186" t="s">
        <v>194</v>
      </c>
      <c r="G29" s="187" t="s">
        <v>194</v>
      </c>
      <c r="H29" s="187" t="s">
        <v>194</v>
      </c>
      <c r="I29" s="187" t="s">
        <v>194</v>
      </c>
      <c r="J29" s="188"/>
      <c r="K29" s="188"/>
      <c r="L29" s="188"/>
      <c r="M29" s="188"/>
      <c r="N29" s="189"/>
    </row>
    <row r="30" spans="1:14" ht="32.4" customHeight="1">
      <c r="A30" s="190">
        <v>20</v>
      </c>
      <c r="B30" s="183" t="str">
        <f t="shared" si="0"/>
        <v/>
      </c>
      <c r="C30" s="184" t="s">
        <v>194</v>
      </c>
      <c r="D30" s="185" t="s">
        <v>194</v>
      </c>
      <c r="E30" s="180" t="s">
        <v>260</v>
      </c>
      <c r="F30" s="186" t="s">
        <v>194</v>
      </c>
      <c r="G30" s="187" t="s">
        <v>194</v>
      </c>
      <c r="H30" s="187" t="s">
        <v>194</v>
      </c>
      <c r="I30" s="187" t="s">
        <v>194</v>
      </c>
      <c r="J30" s="188"/>
      <c r="K30" s="188"/>
      <c r="L30" s="188"/>
      <c r="M30" s="188"/>
      <c r="N30" s="189"/>
    </row>
    <row r="31" spans="1:14" ht="32.4" customHeight="1">
      <c r="A31" s="182">
        <v>21</v>
      </c>
      <c r="B31" s="183" t="str">
        <f t="shared" si="0"/>
        <v/>
      </c>
      <c r="C31" s="184" t="s">
        <v>194</v>
      </c>
      <c r="D31" s="185" t="s">
        <v>194</v>
      </c>
      <c r="E31" s="180" t="s">
        <v>260</v>
      </c>
      <c r="F31" s="186" t="s">
        <v>194</v>
      </c>
      <c r="G31" s="187" t="s">
        <v>194</v>
      </c>
      <c r="H31" s="187" t="s">
        <v>194</v>
      </c>
      <c r="I31" s="187" t="s">
        <v>194</v>
      </c>
      <c r="J31" s="188"/>
      <c r="K31" s="188"/>
      <c r="L31" s="188"/>
      <c r="M31" s="188"/>
      <c r="N31" s="189"/>
    </row>
    <row r="32" spans="1:14" ht="32.4" customHeight="1">
      <c r="A32" s="190">
        <v>22</v>
      </c>
      <c r="B32" s="183" t="str">
        <f t="shared" si="0"/>
        <v/>
      </c>
      <c r="C32" s="184" t="s">
        <v>194</v>
      </c>
      <c r="D32" s="185" t="s">
        <v>194</v>
      </c>
      <c r="E32" s="180" t="s">
        <v>260</v>
      </c>
      <c r="F32" s="186" t="s">
        <v>194</v>
      </c>
      <c r="G32" s="187" t="s">
        <v>194</v>
      </c>
      <c r="H32" s="187" t="s">
        <v>194</v>
      </c>
      <c r="I32" s="187" t="s">
        <v>194</v>
      </c>
      <c r="J32" s="188"/>
      <c r="K32" s="188"/>
      <c r="L32" s="188"/>
      <c r="M32" s="188"/>
      <c r="N32" s="189"/>
    </row>
    <row r="33" spans="1:21" ht="32.4" customHeight="1">
      <c r="A33" s="190">
        <v>23</v>
      </c>
      <c r="B33" s="183" t="str">
        <f t="shared" si="0"/>
        <v/>
      </c>
      <c r="C33" s="184" t="s">
        <v>194</v>
      </c>
      <c r="D33" s="185" t="s">
        <v>194</v>
      </c>
      <c r="E33" s="180" t="s">
        <v>260</v>
      </c>
      <c r="F33" s="186" t="s">
        <v>194</v>
      </c>
      <c r="G33" s="187" t="s">
        <v>194</v>
      </c>
      <c r="H33" s="187" t="s">
        <v>194</v>
      </c>
      <c r="I33" s="187" t="s">
        <v>194</v>
      </c>
      <c r="J33" s="188"/>
      <c r="K33" s="188"/>
      <c r="L33" s="188"/>
      <c r="M33" s="188"/>
      <c r="N33" s="189"/>
    </row>
    <row r="34" spans="1:21" ht="32.4" customHeight="1">
      <c r="A34" s="190">
        <v>24</v>
      </c>
      <c r="B34" s="183" t="str">
        <f t="shared" si="0"/>
        <v/>
      </c>
      <c r="C34" s="184" t="s">
        <v>194</v>
      </c>
      <c r="D34" s="185" t="s">
        <v>194</v>
      </c>
      <c r="E34" s="180" t="s">
        <v>260</v>
      </c>
      <c r="F34" s="186" t="s">
        <v>194</v>
      </c>
      <c r="G34" s="187" t="s">
        <v>194</v>
      </c>
      <c r="H34" s="187" t="s">
        <v>194</v>
      </c>
      <c r="I34" s="187" t="s">
        <v>194</v>
      </c>
      <c r="J34" s="188"/>
      <c r="K34" s="188"/>
      <c r="L34" s="188"/>
      <c r="M34" s="188"/>
      <c r="N34" s="189"/>
    </row>
    <row r="35" spans="1:21" ht="32.4" customHeight="1">
      <c r="A35" s="182">
        <v>25</v>
      </c>
      <c r="B35" s="183" t="str">
        <f t="shared" si="0"/>
        <v/>
      </c>
      <c r="C35" s="184" t="s">
        <v>194</v>
      </c>
      <c r="D35" s="185" t="s">
        <v>194</v>
      </c>
      <c r="E35" s="180" t="s">
        <v>260</v>
      </c>
      <c r="F35" s="186" t="s">
        <v>194</v>
      </c>
      <c r="G35" s="187" t="s">
        <v>194</v>
      </c>
      <c r="H35" s="187" t="s">
        <v>194</v>
      </c>
      <c r="I35" s="187" t="s">
        <v>194</v>
      </c>
      <c r="J35" s="188"/>
      <c r="K35" s="188"/>
      <c r="L35" s="188"/>
      <c r="M35" s="188"/>
      <c r="N35" s="189"/>
    </row>
    <row r="36" spans="1:21" ht="32.4" customHeight="1">
      <c r="A36" s="190">
        <v>26</v>
      </c>
      <c r="B36" s="183" t="str">
        <f t="shared" si="0"/>
        <v/>
      </c>
      <c r="C36" s="184" t="s">
        <v>194</v>
      </c>
      <c r="D36" s="185" t="s">
        <v>194</v>
      </c>
      <c r="E36" s="180" t="s">
        <v>260</v>
      </c>
      <c r="F36" s="186" t="s">
        <v>194</v>
      </c>
      <c r="G36" s="187" t="s">
        <v>194</v>
      </c>
      <c r="H36" s="187" t="s">
        <v>194</v>
      </c>
      <c r="I36" s="187" t="s">
        <v>194</v>
      </c>
      <c r="J36" s="188"/>
      <c r="K36" s="188"/>
      <c r="L36" s="188"/>
      <c r="M36" s="188"/>
      <c r="N36" s="189"/>
    </row>
    <row r="37" spans="1:21" ht="32.4" customHeight="1">
      <c r="A37" s="190">
        <v>27</v>
      </c>
      <c r="B37" s="183" t="str">
        <f t="shared" si="0"/>
        <v/>
      </c>
      <c r="C37" s="184" t="s">
        <v>194</v>
      </c>
      <c r="D37" s="185" t="s">
        <v>194</v>
      </c>
      <c r="E37" s="180" t="s">
        <v>260</v>
      </c>
      <c r="F37" s="186" t="s">
        <v>194</v>
      </c>
      <c r="G37" s="187" t="s">
        <v>194</v>
      </c>
      <c r="H37" s="187" t="s">
        <v>194</v>
      </c>
      <c r="I37" s="187" t="s">
        <v>194</v>
      </c>
      <c r="J37" s="188"/>
      <c r="K37" s="188"/>
      <c r="L37" s="188"/>
      <c r="M37" s="188"/>
      <c r="N37" s="189"/>
    </row>
    <row r="38" spans="1:21" ht="32.4" customHeight="1">
      <c r="A38" s="190">
        <v>28</v>
      </c>
      <c r="B38" s="183" t="str">
        <f t="shared" si="0"/>
        <v/>
      </c>
      <c r="C38" s="184" t="s">
        <v>194</v>
      </c>
      <c r="D38" s="185" t="s">
        <v>194</v>
      </c>
      <c r="E38" s="180" t="s">
        <v>260</v>
      </c>
      <c r="F38" s="186" t="s">
        <v>194</v>
      </c>
      <c r="G38" s="187" t="s">
        <v>194</v>
      </c>
      <c r="H38" s="187" t="s">
        <v>194</v>
      </c>
      <c r="I38" s="187" t="s">
        <v>194</v>
      </c>
      <c r="J38" s="188"/>
      <c r="K38" s="188"/>
      <c r="L38" s="188"/>
      <c r="M38" s="188"/>
      <c r="N38" s="189"/>
    </row>
    <row r="39" spans="1:21" ht="32.4" customHeight="1">
      <c r="A39" s="182">
        <v>29</v>
      </c>
      <c r="B39" s="183" t="str">
        <f t="shared" si="0"/>
        <v/>
      </c>
      <c r="C39" s="184" t="s">
        <v>194</v>
      </c>
      <c r="D39" s="185" t="s">
        <v>194</v>
      </c>
      <c r="E39" s="180" t="s">
        <v>260</v>
      </c>
      <c r="F39" s="186" t="s">
        <v>194</v>
      </c>
      <c r="G39" s="187" t="s">
        <v>194</v>
      </c>
      <c r="H39" s="187" t="s">
        <v>194</v>
      </c>
      <c r="I39" s="187" t="s">
        <v>194</v>
      </c>
      <c r="J39" s="188"/>
      <c r="K39" s="188"/>
      <c r="L39" s="188"/>
      <c r="M39" s="188"/>
      <c r="N39" s="189"/>
    </row>
    <row r="40" spans="1:21" ht="32.4" customHeight="1">
      <c r="A40" s="190">
        <v>30</v>
      </c>
      <c r="B40" s="183" t="str">
        <f t="shared" si="0"/>
        <v/>
      </c>
      <c r="C40" s="184" t="s">
        <v>194</v>
      </c>
      <c r="D40" s="185" t="s">
        <v>194</v>
      </c>
      <c r="E40" s="180" t="s">
        <v>260</v>
      </c>
      <c r="F40" s="186" t="s">
        <v>194</v>
      </c>
      <c r="G40" s="187" t="s">
        <v>194</v>
      </c>
      <c r="H40" s="187" t="s">
        <v>194</v>
      </c>
      <c r="I40" s="187" t="s">
        <v>194</v>
      </c>
      <c r="J40" s="188"/>
      <c r="K40" s="188"/>
      <c r="L40" s="188"/>
      <c r="M40" s="188"/>
      <c r="N40" s="189"/>
    </row>
    <row r="41" spans="1:21" ht="32.4" customHeight="1" thickBot="1">
      <c r="A41" s="191">
        <v>31</v>
      </c>
      <c r="B41" s="192" t="str">
        <f t="shared" si="0"/>
        <v/>
      </c>
      <c r="C41" s="193" t="s">
        <v>194</v>
      </c>
      <c r="D41" s="194" t="s">
        <v>194</v>
      </c>
      <c r="E41" s="264" t="s">
        <v>260</v>
      </c>
      <c r="F41" s="195" t="s">
        <v>194</v>
      </c>
      <c r="G41" s="196" t="s">
        <v>194</v>
      </c>
      <c r="H41" s="196" t="s">
        <v>194</v>
      </c>
      <c r="I41" s="196" t="s">
        <v>194</v>
      </c>
      <c r="J41" s="197"/>
      <c r="K41" s="197"/>
      <c r="L41" s="197"/>
      <c r="M41" s="197"/>
      <c r="N41" s="198"/>
    </row>
    <row r="42" spans="1:21" s="202" customFormat="1" ht="16.2" customHeight="1">
      <c r="A42" s="199" t="s">
        <v>197</v>
      </c>
      <c r="B42" s="199"/>
      <c r="C42" s="199"/>
      <c r="D42" s="200"/>
      <c r="E42" s="200"/>
      <c r="F42" s="199"/>
      <c r="G42" s="199"/>
      <c r="H42" s="199"/>
      <c r="I42" s="199"/>
      <c r="J42" s="199"/>
      <c r="K42" s="199"/>
      <c r="L42" s="199"/>
      <c r="M42" s="199"/>
      <c r="N42" s="199"/>
      <c r="O42" s="199"/>
      <c r="P42" s="199"/>
      <c r="Q42" s="199"/>
      <c r="R42" s="199"/>
      <c r="S42" s="199"/>
      <c r="T42" s="201"/>
      <c r="U42" s="201"/>
    </row>
    <row r="43" spans="1:21" s="202" customFormat="1" ht="16.2" customHeight="1">
      <c r="A43" s="199" t="s">
        <v>198</v>
      </c>
      <c r="B43" s="199"/>
      <c r="C43" s="199"/>
      <c r="D43" s="200"/>
      <c r="E43" s="200"/>
      <c r="F43" s="199"/>
      <c r="G43" s="199"/>
      <c r="H43" s="199"/>
      <c r="I43" s="199"/>
      <c r="J43" s="199"/>
      <c r="K43" s="199"/>
      <c r="L43" s="199"/>
      <c r="M43" s="199"/>
      <c r="N43" s="199"/>
      <c r="O43" s="199"/>
      <c r="P43" s="199"/>
      <c r="Q43" s="199"/>
      <c r="R43" s="199"/>
      <c r="S43" s="199"/>
      <c r="T43" s="201"/>
      <c r="U43" s="201"/>
    </row>
    <row r="44" spans="1:21" s="206" customFormat="1" ht="16.2" customHeight="1">
      <c r="A44" s="203" t="s">
        <v>259</v>
      </c>
      <c r="B44" s="203"/>
      <c r="C44" s="203"/>
      <c r="D44" s="204"/>
      <c r="E44" s="204"/>
      <c r="F44" s="203"/>
      <c r="G44" s="203"/>
      <c r="H44" s="203"/>
      <c r="I44" s="203"/>
      <c r="J44" s="203"/>
      <c r="K44" s="203"/>
      <c r="L44" s="203"/>
      <c r="M44" s="203"/>
      <c r="N44" s="203"/>
      <c r="O44" s="199"/>
      <c r="P44" s="199"/>
      <c r="Q44" s="199"/>
      <c r="R44" s="199"/>
      <c r="S44" s="199"/>
      <c r="T44" s="205"/>
      <c r="U44" s="205"/>
    </row>
    <row r="45" spans="1:21" ht="20.100000000000001" customHeight="1">
      <c r="B45" s="154" t="s">
        <v>199</v>
      </c>
      <c r="F45" s="154"/>
      <c r="G45" s="208"/>
      <c r="H45" s="208"/>
      <c r="I45" s="208"/>
      <c r="J45" s="208"/>
      <c r="K45" s="208"/>
      <c r="L45" s="208"/>
      <c r="M45" s="208"/>
      <c r="N45" s="209"/>
      <c r="O45" s="210"/>
      <c r="P45" s="211"/>
      <c r="Q45" s="211"/>
      <c r="R45" s="211"/>
      <c r="S45" s="211"/>
      <c r="T45" s="212"/>
      <c r="U45" s="212"/>
    </row>
    <row r="46" spans="1:21" ht="21.9" customHeight="1">
      <c r="A46" s="213"/>
      <c r="B46" s="154" t="s">
        <v>200</v>
      </c>
      <c r="C46" s="214"/>
      <c r="F46" s="154"/>
      <c r="N46" s="209"/>
    </row>
    <row r="47" spans="1:21" ht="21.9" customHeight="1">
      <c r="B47" s="154" t="s">
        <v>201</v>
      </c>
      <c r="F47" s="154"/>
      <c r="N47" s="208"/>
    </row>
    <row r="48" spans="1:21" ht="21.9" customHeight="1">
      <c r="B48" s="154" t="s">
        <v>202</v>
      </c>
    </row>
    <row r="49" spans="2:2" ht="21.9" customHeight="1">
      <c r="B49" s="154" t="s">
        <v>203</v>
      </c>
    </row>
    <row r="50" spans="2:2" ht="21.9" customHeight="1">
      <c r="B50" s="154" t="s">
        <v>204</v>
      </c>
    </row>
    <row r="51" spans="2:2" ht="21.9" customHeight="1">
      <c r="B51" s="154" t="s">
        <v>205</v>
      </c>
    </row>
    <row r="52" spans="2:2" ht="21.9" customHeight="1">
      <c r="B52" s="154"/>
    </row>
  </sheetData>
  <mergeCells count="22">
    <mergeCell ref="J8:N10"/>
    <mergeCell ref="D1:M1"/>
    <mergeCell ref="A3:B3"/>
    <mergeCell ref="C3:K3"/>
    <mergeCell ref="A4:B6"/>
    <mergeCell ref="C4:D4"/>
    <mergeCell ref="J4:J6"/>
    <mergeCell ref="K4:L4"/>
    <mergeCell ref="C5:D5"/>
    <mergeCell ref="K5:K6"/>
    <mergeCell ref="C6:D6"/>
    <mergeCell ref="E6:I6"/>
    <mergeCell ref="E5:I5"/>
    <mergeCell ref="E4:I4"/>
    <mergeCell ref="C7:F7"/>
    <mergeCell ref="A8:A10"/>
    <mergeCell ref="F8:I9"/>
    <mergeCell ref="B8:B10"/>
    <mergeCell ref="C8:D8"/>
    <mergeCell ref="C9:C10"/>
    <mergeCell ref="D9:D10"/>
    <mergeCell ref="E8:E10"/>
  </mergeCells>
  <phoneticPr fontId="1"/>
  <dataValidations count="2">
    <dataValidation type="list" allowBlank="1" showInputMessage="1" showErrorMessage="1" sqref="B11" xr:uid="{00000000-0002-0000-0000-000000000000}">
      <formula1>$B$45:$B$51</formula1>
    </dataValidation>
    <dataValidation type="list" allowBlank="1" showInputMessage="1" showErrorMessage="1" sqref="G7" xr:uid="{00000000-0002-0000-0000-000001000000}">
      <formula1>$P$7:$P$8</formula1>
    </dataValidation>
  </dataValidations>
  <printOptions horizontalCentered="1" verticalCentered="1"/>
  <pageMargins left="0.70866141732283472" right="0.59055118110236227" top="0.59055118110236227" bottom="0.59055118110236227" header="0.31496062992125984" footer="0"/>
  <pageSetup paperSize="9" scale="5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51"/>
  <sheetViews>
    <sheetView view="pageBreakPreview" zoomScaleNormal="100" zoomScaleSheetLayoutView="100" workbookViewId="0">
      <selection activeCell="A3" sqref="A3:AI3"/>
    </sheetView>
  </sheetViews>
  <sheetFormatPr defaultColWidth="9" defaultRowHeight="13.8"/>
  <cols>
    <col min="1" max="1" width="1.6640625" style="220" customWidth="1"/>
    <col min="2" max="16" width="4.6640625" style="220" customWidth="1"/>
    <col min="17" max="24" width="5.109375" style="220" customWidth="1"/>
    <col min="25" max="36" width="4.6640625" style="220" customWidth="1"/>
    <col min="37" max="16384" width="9" style="220"/>
  </cols>
  <sheetData>
    <row r="1" spans="1:35" ht="22.5" customHeight="1" thickBot="1">
      <c r="A1" s="217" t="s">
        <v>242</v>
      </c>
      <c r="B1" s="218"/>
      <c r="C1" s="218"/>
      <c r="D1" s="218"/>
      <c r="E1" s="218"/>
      <c r="F1" s="218"/>
      <c r="G1" s="218"/>
      <c r="H1" s="219"/>
      <c r="I1" s="219"/>
      <c r="J1" s="219"/>
      <c r="K1" s="219"/>
      <c r="L1" s="219"/>
      <c r="M1" s="219"/>
      <c r="N1" s="219"/>
      <c r="O1" s="219"/>
      <c r="P1" s="219"/>
      <c r="Q1" s="219"/>
      <c r="R1" s="219"/>
      <c r="S1" s="219"/>
      <c r="T1" s="219"/>
      <c r="U1" s="219"/>
      <c r="V1" s="219"/>
      <c r="W1" s="219"/>
      <c r="X1" s="219"/>
      <c r="Y1" s="219"/>
      <c r="Z1" s="219"/>
      <c r="AA1" s="219"/>
      <c r="AC1" s="221"/>
      <c r="AD1" s="221"/>
      <c r="AE1" s="222"/>
      <c r="AF1" s="223"/>
      <c r="AG1" s="223"/>
      <c r="AH1" s="224" t="s">
        <v>212</v>
      </c>
    </row>
    <row r="2" spans="1:35" s="225" customFormat="1" ht="33.75" customHeight="1" thickTop="1">
      <c r="A2" s="362" t="s">
        <v>324</v>
      </c>
      <c r="B2" s="362"/>
      <c r="C2" s="362"/>
      <c r="D2" s="362"/>
      <c r="E2" s="362"/>
      <c r="F2" s="362"/>
      <c r="G2" s="362"/>
      <c r="H2" s="362"/>
      <c r="I2" s="362"/>
      <c r="J2" s="362"/>
      <c r="K2" s="362"/>
      <c r="L2" s="362"/>
      <c r="M2" s="362"/>
      <c r="N2" s="362"/>
      <c r="O2" s="362"/>
      <c r="P2" s="362"/>
      <c r="Q2" s="362"/>
      <c r="R2" s="362"/>
      <c r="S2" s="362"/>
      <c r="T2" s="362"/>
      <c r="U2" s="362"/>
      <c r="V2" s="362"/>
      <c r="W2" s="362"/>
      <c r="X2" s="362"/>
      <c r="Y2" s="362"/>
      <c r="Z2" s="362"/>
      <c r="AA2" s="362"/>
      <c r="AB2" s="362"/>
      <c r="AC2" s="362"/>
      <c r="AD2" s="362"/>
      <c r="AE2" s="362"/>
      <c r="AF2" s="362"/>
      <c r="AG2" s="362"/>
      <c r="AH2" s="362"/>
      <c r="AI2" s="363"/>
    </row>
    <row r="3" spans="1:35" s="225" customFormat="1" ht="33.75" customHeight="1">
      <c r="A3" s="362" t="s">
        <v>213</v>
      </c>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3"/>
    </row>
    <row r="4" spans="1:35" s="225" customFormat="1" ht="33.75" customHeight="1">
      <c r="B4" s="226"/>
      <c r="C4" s="226"/>
      <c r="D4" s="226"/>
      <c r="E4" s="219"/>
      <c r="F4" s="219"/>
      <c r="G4" s="219"/>
      <c r="H4" s="219"/>
      <c r="I4" s="219"/>
      <c r="J4" s="219"/>
      <c r="K4" s="226"/>
      <c r="L4" s="226"/>
      <c r="M4" s="226"/>
      <c r="N4" s="226"/>
      <c r="O4" s="226"/>
      <c r="P4" s="226"/>
      <c r="Q4" s="226"/>
      <c r="R4" s="226"/>
      <c r="S4" s="226"/>
      <c r="T4" s="226"/>
      <c r="U4" s="226"/>
      <c r="V4" s="226"/>
      <c r="W4" s="365" t="s">
        <v>238</v>
      </c>
      <c r="X4" s="366"/>
      <c r="Y4" s="366"/>
      <c r="Z4" s="366"/>
      <c r="AA4" s="366"/>
      <c r="AB4" s="366"/>
      <c r="AC4" s="366"/>
      <c r="AD4" s="366"/>
      <c r="AE4" s="366"/>
      <c r="AF4" s="366"/>
      <c r="AG4" s="366"/>
      <c r="AH4" s="366"/>
    </row>
    <row r="5" spans="1:35" s="225" customFormat="1" ht="33.75" customHeight="1">
      <c r="A5" s="227" t="s">
        <v>214</v>
      </c>
      <c r="B5" s="218"/>
      <c r="C5" s="218"/>
      <c r="D5" s="218"/>
      <c r="E5" s="218"/>
      <c r="F5" s="218"/>
      <c r="G5" s="218"/>
      <c r="H5" s="218"/>
      <c r="I5" s="218"/>
      <c r="J5" s="218"/>
      <c r="K5" s="226"/>
      <c r="L5" s="226"/>
      <c r="M5" s="226"/>
      <c r="N5" s="226"/>
      <c r="O5" s="226"/>
      <c r="P5" s="226"/>
      <c r="Q5" s="226"/>
      <c r="R5" s="226"/>
      <c r="S5" s="226"/>
      <c r="T5" s="226"/>
      <c r="U5" s="226"/>
      <c r="V5" s="226"/>
      <c r="W5" s="226"/>
      <c r="X5" s="226"/>
      <c r="Y5" s="226"/>
      <c r="Z5" s="226"/>
      <c r="AA5" s="226"/>
      <c r="AB5" s="226"/>
    </row>
    <row r="6" spans="1:35" s="225" customFormat="1" ht="33.9" customHeight="1">
      <c r="B6" s="226"/>
      <c r="C6" s="226"/>
      <c r="D6" s="226"/>
      <c r="E6" s="219"/>
      <c r="F6" s="219"/>
      <c r="G6" s="219"/>
      <c r="H6" s="227"/>
      <c r="I6" s="227"/>
      <c r="J6" s="227" t="s">
        <v>215</v>
      </c>
      <c r="K6" s="226"/>
      <c r="L6" s="226"/>
      <c r="M6" s="226"/>
      <c r="N6" s="226"/>
      <c r="O6" s="226"/>
      <c r="P6" s="226"/>
      <c r="Q6" s="226"/>
      <c r="R6" s="226"/>
      <c r="S6" s="367"/>
      <c r="T6" s="367"/>
      <c r="U6" s="367"/>
      <c r="V6" s="367"/>
      <c r="W6" s="368"/>
      <c r="X6" s="226"/>
      <c r="Y6" s="226"/>
      <c r="Z6" s="228"/>
      <c r="AA6" s="228"/>
      <c r="AB6" s="220"/>
      <c r="AC6" s="218"/>
      <c r="AD6" s="218"/>
      <c r="AE6" s="218"/>
    </row>
    <row r="7" spans="1:35" s="225" customFormat="1" ht="33.9" customHeight="1">
      <c r="B7" s="226"/>
      <c r="C7" s="226"/>
      <c r="D7" s="226"/>
      <c r="E7" s="219"/>
      <c r="F7" s="219"/>
      <c r="G7" s="219"/>
      <c r="H7" s="226"/>
      <c r="I7" s="226"/>
      <c r="J7" s="226"/>
      <c r="K7" s="226"/>
      <c r="L7" s="226"/>
      <c r="M7" s="227"/>
      <c r="N7" s="227" t="s">
        <v>216</v>
      </c>
      <c r="O7" s="227"/>
      <c r="P7" s="227"/>
      <c r="Q7" s="226"/>
      <c r="R7" s="226"/>
      <c r="S7" s="361"/>
      <c r="T7" s="361"/>
      <c r="U7" s="361"/>
      <c r="V7" s="361"/>
      <c r="W7" s="361"/>
      <c r="X7" s="361"/>
      <c r="Y7" s="361"/>
      <c r="Z7" s="361"/>
      <c r="AA7" s="361"/>
      <c r="AB7" s="361"/>
      <c r="AC7" s="361"/>
      <c r="AD7" s="229"/>
      <c r="AE7" s="229"/>
    </row>
    <row r="8" spans="1:35" s="225" customFormat="1" ht="33.9" customHeight="1">
      <c r="B8" s="226"/>
      <c r="C8" s="226"/>
      <c r="D8" s="226"/>
      <c r="E8" s="219"/>
      <c r="F8" s="219"/>
      <c r="G8" s="219"/>
      <c r="H8" s="226"/>
      <c r="I8" s="226"/>
      <c r="J8" s="226"/>
      <c r="K8" s="226"/>
      <c r="L8" s="226"/>
      <c r="M8" s="226"/>
      <c r="N8" s="226" t="s">
        <v>217</v>
      </c>
      <c r="O8" s="226"/>
      <c r="P8" s="226"/>
      <c r="Q8" s="226"/>
      <c r="R8" s="226"/>
      <c r="S8" s="361"/>
      <c r="T8" s="361"/>
      <c r="U8" s="361"/>
      <c r="V8" s="361"/>
      <c r="W8" s="361"/>
      <c r="X8" s="361"/>
      <c r="Y8" s="361"/>
      <c r="Z8" s="361"/>
      <c r="AA8" s="361"/>
      <c r="AB8" s="361"/>
      <c r="AC8" s="361"/>
      <c r="AD8" s="229"/>
      <c r="AE8" s="229"/>
    </row>
    <row r="9" spans="1:35" s="225" customFormat="1" ht="33.9" customHeight="1">
      <c r="B9" s="226"/>
      <c r="C9" s="226"/>
      <c r="D9" s="226"/>
      <c r="E9" s="219"/>
      <c r="F9" s="219"/>
      <c r="G9" s="219"/>
      <c r="H9" s="226"/>
      <c r="I9" s="226"/>
      <c r="J9" s="226"/>
      <c r="K9" s="226"/>
      <c r="L9" s="226"/>
      <c r="M9" s="227"/>
      <c r="N9" s="227" t="s">
        <v>218</v>
      </c>
      <c r="O9" s="227"/>
      <c r="P9" s="227"/>
      <c r="Q9" s="226"/>
      <c r="R9" s="226"/>
      <c r="S9" s="361"/>
      <c r="T9" s="361"/>
      <c r="U9" s="361"/>
      <c r="V9" s="361"/>
      <c r="W9" s="361"/>
      <c r="X9" s="361"/>
      <c r="Y9" s="361"/>
      <c r="Z9" s="361"/>
      <c r="AA9" s="361"/>
      <c r="AB9" s="361"/>
      <c r="AC9" s="361"/>
      <c r="AD9" s="229"/>
      <c r="AE9" s="229"/>
    </row>
    <row r="10" spans="1:35" s="225" customFormat="1" ht="33.75" customHeight="1">
      <c r="B10" s="226"/>
      <c r="C10" s="226"/>
      <c r="D10" s="226"/>
      <c r="E10" s="219"/>
      <c r="F10" s="219"/>
      <c r="G10" s="219"/>
      <c r="H10" s="219"/>
      <c r="I10" s="219"/>
      <c r="J10" s="219"/>
      <c r="K10" s="226"/>
      <c r="L10" s="226"/>
      <c r="M10" s="226"/>
      <c r="N10" s="226"/>
      <c r="O10" s="226"/>
      <c r="P10" s="226"/>
      <c r="Q10" s="226"/>
      <c r="R10" s="226"/>
      <c r="S10" s="226"/>
      <c r="T10" s="226"/>
      <c r="U10" s="226"/>
      <c r="V10" s="226"/>
      <c r="W10" s="226"/>
      <c r="X10" s="226"/>
      <c r="Y10" s="226"/>
      <c r="Z10" s="226"/>
      <c r="AA10" s="226"/>
      <c r="AB10" s="226"/>
    </row>
    <row r="11" spans="1:35" s="225" customFormat="1" ht="33.75" customHeight="1">
      <c r="A11" s="369" t="s">
        <v>241</v>
      </c>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row>
    <row r="12" spans="1:35" s="230" customFormat="1" ht="33.75" customHeight="1">
      <c r="B12" s="226"/>
      <c r="C12" s="226"/>
      <c r="D12" s="226"/>
      <c r="E12" s="226"/>
      <c r="F12" s="226"/>
      <c r="G12" s="226"/>
      <c r="H12" s="226"/>
      <c r="I12" s="226"/>
      <c r="J12" s="226"/>
      <c r="Q12" s="226"/>
      <c r="R12" s="226"/>
      <c r="W12" s="365" t="s">
        <v>239</v>
      </c>
      <c r="X12" s="365"/>
      <c r="Y12" s="365"/>
      <c r="Z12" s="365"/>
      <c r="AA12" s="365"/>
      <c r="AB12" s="365"/>
      <c r="AC12" s="365"/>
      <c r="AD12" s="365"/>
      <c r="AE12" s="365"/>
      <c r="AF12" s="365"/>
      <c r="AG12" s="365"/>
      <c r="AH12" s="365"/>
    </row>
    <row r="13" spans="1:35" s="230" customFormat="1" ht="33.75" customHeight="1">
      <c r="B13" s="226"/>
      <c r="C13" s="226"/>
      <c r="D13" s="226"/>
      <c r="E13" s="226"/>
      <c r="F13" s="226"/>
      <c r="G13" s="226"/>
      <c r="H13" s="226"/>
      <c r="I13" s="226"/>
      <c r="J13" s="226"/>
      <c r="K13" s="226"/>
      <c r="L13" s="226"/>
      <c r="M13" s="226"/>
      <c r="N13" s="226"/>
      <c r="O13" s="226"/>
      <c r="P13" s="226"/>
      <c r="Q13" s="226"/>
      <c r="R13" s="226"/>
      <c r="S13" s="226"/>
      <c r="T13" s="226"/>
      <c r="U13" s="226"/>
      <c r="V13" s="226"/>
      <c r="W13" s="365" t="s">
        <v>240</v>
      </c>
      <c r="X13" s="365"/>
      <c r="Y13" s="365"/>
      <c r="Z13" s="365"/>
      <c r="AA13" s="365"/>
      <c r="AB13" s="365"/>
      <c r="AC13" s="365"/>
      <c r="AD13" s="365"/>
      <c r="AE13" s="365"/>
      <c r="AF13" s="365"/>
      <c r="AG13" s="365"/>
      <c r="AH13" s="365"/>
    </row>
    <row r="14" spans="1:35" s="225" customFormat="1" ht="33.75" customHeight="1">
      <c r="B14" s="228"/>
      <c r="C14" s="228"/>
      <c r="D14" s="228"/>
      <c r="E14" s="228"/>
      <c r="F14" s="228"/>
      <c r="G14" s="228"/>
      <c r="H14" s="228"/>
      <c r="I14" s="228"/>
      <c r="J14" s="228"/>
      <c r="K14" s="228"/>
      <c r="L14" s="228"/>
      <c r="M14" s="228"/>
      <c r="N14" s="228"/>
      <c r="O14" s="228"/>
      <c r="P14" s="228"/>
      <c r="Q14" s="228"/>
      <c r="R14" s="228"/>
      <c r="S14" s="228"/>
      <c r="T14" s="228"/>
      <c r="U14" s="226"/>
      <c r="V14" s="226"/>
      <c r="W14" s="226"/>
      <c r="X14" s="226"/>
      <c r="Y14" s="226"/>
      <c r="Z14" s="226"/>
      <c r="AA14" s="226"/>
      <c r="AB14" s="226"/>
    </row>
    <row r="15" spans="1:35" ht="47.25" customHeight="1" thickBot="1">
      <c r="A15" s="231" t="s">
        <v>219</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226"/>
      <c r="AB15" s="226"/>
    </row>
    <row r="16" spans="1:35" ht="9.75" customHeight="1">
      <c r="B16" s="370" t="s">
        <v>220</v>
      </c>
      <c r="C16" s="371"/>
      <c r="D16" s="376" t="s">
        <v>221</v>
      </c>
      <c r="E16" s="371"/>
      <c r="F16" s="371"/>
      <c r="G16" s="371"/>
      <c r="H16" s="377"/>
      <c r="I16" s="382" t="s">
        <v>222</v>
      </c>
      <c r="J16" s="371"/>
      <c r="K16" s="371"/>
      <c r="L16" s="371"/>
      <c r="M16" s="371"/>
      <c r="N16" s="371"/>
      <c r="O16" s="371"/>
      <c r="P16" s="377"/>
      <c r="Q16" s="383" t="s">
        <v>223</v>
      </c>
      <c r="R16" s="384"/>
      <c r="S16" s="383" t="s">
        <v>224</v>
      </c>
      <c r="T16" s="389"/>
      <c r="U16" s="232"/>
      <c r="V16" s="232"/>
      <c r="W16" s="232"/>
      <c r="X16" s="232"/>
      <c r="Y16" s="383" t="s">
        <v>225</v>
      </c>
      <c r="Z16" s="389"/>
      <c r="AA16" s="389"/>
      <c r="AB16" s="389"/>
      <c r="AC16" s="389"/>
      <c r="AD16" s="389"/>
      <c r="AE16" s="389"/>
      <c r="AF16" s="389"/>
      <c r="AG16" s="389"/>
      <c r="AH16" s="392"/>
    </row>
    <row r="17" spans="1:36" ht="9" customHeight="1">
      <c r="B17" s="372"/>
      <c r="C17" s="373"/>
      <c r="D17" s="378"/>
      <c r="E17" s="373"/>
      <c r="F17" s="373"/>
      <c r="G17" s="373"/>
      <c r="H17" s="379"/>
      <c r="I17" s="373"/>
      <c r="J17" s="373"/>
      <c r="K17" s="373"/>
      <c r="L17" s="373"/>
      <c r="M17" s="373"/>
      <c r="N17" s="373"/>
      <c r="O17" s="373"/>
      <c r="P17" s="379"/>
      <c r="Q17" s="385"/>
      <c r="R17" s="386"/>
      <c r="S17" s="385"/>
      <c r="T17" s="390"/>
      <c r="U17" s="400" t="s">
        <v>226</v>
      </c>
      <c r="V17" s="401"/>
      <c r="W17" s="402"/>
      <c r="X17" s="403"/>
      <c r="Y17" s="385"/>
      <c r="Z17" s="390"/>
      <c r="AA17" s="390"/>
      <c r="AB17" s="390"/>
      <c r="AC17" s="390"/>
      <c r="AD17" s="390"/>
      <c r="AE17" s="390"/>
      <c r="AF17" s="390"/>
      <c r="AG17" s="390"/>
      <c r="AH17" s="393"/>
    </row>
    <row r="18" spans="1:36" ht="22.5" customHeight="1">
      <c r="B18" s="372"/>
      <c r="C18" s="373"/>
      <c r="D18" s="378"/>
      <c r="E18" s="373"/>
      <c r="F18" s="373"/>
      <c r="G18" s="373"/>
      <c r="H18" s="379"/>
      <c r="I18" s="373"/>
      <c r="J18" s="373"/>
      <c r="K18" s="373"/>
      <c r="L18" s="373"/>
      <c r="M18" s="373"/>
      <c r="N18" s="373"/>
      <c r="O18" s="373"/>
      <c r="P18" s="379"/>
      <c r="Q18" s="387"/>
      <c r="R18" s="388"/>
      <c r="S18" s="387"/>
      <c r="T18" s="391"/>
      <c r="U18" s="387"/>
      <c r="V18" s="391"/>
      <c r="W18" s="404" t="s">
        <v>227</v>
      </c>
      <c r="X18" s="405"/>
      <c r="Y18" s="385"/>
      <c r="Z18" s="390"/>
      <c r="AA18" s="390"/>
      <c r="AB18" s="390"/>
      <c r="AC18" s="390"/>
      <c r="AD18" s="390"/>
      <c r="AE18" s="390"/>
      <c r="AF18" s="390"/>
      <c r="AG18" s="390"/>
      <c r="AH18" s="393"/>
    </row>
    <row r="19" spans="1:36" ht="22.5" customHeight="1" thickBot="1">
      <c r="B19" s="374"/>
      <c r="C19" s="375"/>
      <c r="D19" s="380"/>
      <c r="E19" s="375"/>
      <c r="F19" s="375"/>
      <c r="G19" s="375"/>
      <c r="H19" s="381"/>
      <c r="I19" s="375"/>
      <c r="J19" s="375"/>
      <c r="K19" s="375"/>
      <c r="L19" s="375"/>
      <c r="M19" s="375"/>
      <c r="N19" s="375"/>
      <c r="O19" s="375"/>
      <c r="P19" s="381"/>
      <c r="Q19" s="233" t="s">
        <v>228</v>
      </c>
      <c r="R19" s="234" t="s">
        <v>229</v>
      </c>
      <c r="S19" s="233" t="s">
        <v>228</v>
      </c>
      <c r="T19" s="235" t="s">
        <v>229</v>
      </c>
      <c r="U19" s="236" t="s">
        <v>228</v>
      </c>
      <c r="V19" s="235" t="s">
        <v>229</v>
      </c>
      <c r="W19" s="236" t="s">
        <v>228</v>
      </c>
      <c r="X19" s="237" t="s">
        <v>229</v>
      </c>
      <c r="Y19" s="394"/>
      <c r="Z19" s="395"/>
      <c r="AA19" s="395"/>
      <c r="AB19" s="395"/>
      <c r="AC19" s="395"/>
      <c r="AD19" s="395"/>
      <c r="AE19" s="395"/>
      <c r="AF19" s="395"/>
      <c r="AG19" s="395"/>
      <c r="AH19" s="396"/>
    </row>
    <row r="20" spans="1:36" ht="30" customHeight="1">
      <c r="B20" s="406"/>
      <c r="C20" s="407"/>
      <c r="D20" s="408"/>
      <c r="E20" s="407"/>
      <c r="F20" s="407"/>
      <c r="G20" s="407"/>
      <c r="H20" s="409"/>
      <c r="I20" s="410"/>
      <c r="J20" s="407"/>
      <c r="K20" s="407"/>
      <c r="L20" s="407"/>
      <c r="M20" s="407"/>
      <c r="N20" s="407"/>
      <c r="O20" s="407"/>
      <c r="P20" s="409"/>
      <c r="Q20" s="238"/>
      <c r="R20" s="239"/>
      <c r="S20" s="240"/>
      <c r="T20" s="241"/>
      <c r="U20" s="240"/>
      <c r="V20" s="241"/>
      <c r="W20" s="242"/>
      <c r="X20" s="241"/>
      <c r="Y20" s="411"/>
      <c r="Z20" s="407"/>
      <c r="AA20" s="407"/>
      <c r="AB20" s="407"/>
      <c r="AC20" s="407"/>
      <c r="AD20" s="407"/>
      <c r="AE20" s="407"/>
      <c r="AF20" s="407"/>
      <c r="AG20" s="407"/>
      <c r="AH20" s="412"/>
    </row>
    <row r="21" spans="1:36" ht="30" customHeight="1">
      <c r="B21" s="420"/>
      <c r="C21" s="421"/>
      <c r="D21" s="422"/>
      <c r="E21" s="421"/>
      <c r="F21" s="421"/>
      <c r="G21" s="421"/>
      <c r="H21" s="423"/>
      <c r="I21" s="424"/>
      <c r="J21" s="421"/>
      <c r="K21" s="421"/>
      <c r="L21" s="421"/>
      <c r="M21" s="421"/>
      <c r="N21" s="421"/>
      <c r="O21" s="421"/>
      <c r="P21" s="423"/>
      <c r="Q21" s="258"/>
      <c r="R21" s="259"/>
      <c r="S21" s="260"/>
      <c r="T21" s="261"/>
      <c r="U21" s="260"/>
      <c r="V21" s="261"/>
      <c r="W21" s="262"/>
      <c r="X21" s="261"/>
      <c r="Y21" s="425"/>
      <c r="Z21" s="421"/>
      <c r="AA21" s="421"/>
      <c r="AB21" s="421"/>
      <c r="AC21" s="421"/>
      <c r="AD21" s="421"/>
      <c r="AE21" s="421"/>
      <c r="AF21" s="421"/>
      <c r="AG21" s="421"/>
      <c r="AH21" s="426"/>
    </row>
    <row r="22" spans="1:36" ht="30" customHeight="1" thickBot="1">
      <c r="B22" s="413"/>
      <c r="C22" s="414"/>
      <c r="D22" s="415"/>
      <c r="E22" s="414"/>
      <c r="F22" s="414"/>
      <c r="G22" s="414"/>
      <c r="H22" s="416"/>
      <c r="I22" s="417"/>
      <c r="J22" s="414"/>
      <c r="K22" s="414"/>
      <c r="L22" s="414"/>
      <c r="M22" s="414"/>
      <c r="N22" s="414"/>
      <c r="O22" s="414"/>
      <c r="P22" s="416"/>
      <c r="Q22" s="243"/>
      <c r="R22" s="244"/>
      <c r="S22" s="245"/>
      <c r="T22" s="246"/>
      <c r="U22" s="245"/>
      <c r="V22" s="246"/>
      <c r="W22" s="245"/>
      <c r="X22" s="246"/>
      <c r="Y22" s="418"/>
      <c r="Z22" s="414"/>
      <c r="AA22" s="414"/>
      <c r="AB22" s="414"/>
      <c r="AC22" s="414"/>
      <c r="AD22" s="414"/>
      <c r="AE22" s="414"/>
      <c r="AF22" s="414"/>
      <c r="AG22" s="414"/>
      <c r="AH22" s="419"/>
    </row>
    <row r="23" spans="1:36" ht="30" customHeight="1" thickBot="1">
      <c r="B23" s="456"/>
      <c r="C23" s="457"/>
      <c r="D23" s="457"/>
      <c r="E23" s="457"/>
      <c r="F23" s="458"/>
      <c r="G23" s="458"/>
      <c r="H23" s="459"/>
      <c r="I23" s="460" t="s">
        <v>231</v>
      </c>
      <c r="J23" s="461"/>
      <c r="K23" s="461"/>
      <c r="L23" s="461"/>
      <c r="M23" s="461"/>
      <c r="N23" s="461"/>
      <c r="O23" s="461"/>
      <c r="P23" s="462"/>
      <c r="Q23" s="247">
        <f t="shared" ref="Q23:X23" si="0">SUM(Q20:Q22)</f>
        <v>0</v>
      </c>
      <c r="R23" s="248">
        <f t="shared" si="0"/>
        <v>0</v>
      </c>
      <c r="S23" s="247">
        <f t="shared" si="0"/>
        <v>0</v>
      </c>
      <c r="T23" s="249">
        <f t="shared" si="0"/>
        <v>0</v>
      </c>
      <c r="U23" s="247">
        <f t="shared" si="0"/>
        <v>0</v>
      </c>
      <c r="V23" s="249">
        <f t="shared" si="0"/>
        <v>0</v>
      </c>
      <c r="W23" s="247">
        <f t="shared" si="0"/>
        <v>0</v>
      </c>
      <c r="X23" s="249">
        <f t="shared" si="0"/>
        <v>0</v>
      </c>
      <c r="Y23" s="397" t="s">
        <v>230</v>
      </c>
      <c r="Z23" s="398"/>
      <c r="AA23" s="398"/>
      <c r="AB23" s="398"/>
      <c r="AC23" s="398"/>
      <c r="AD23" s="398"/>
      <c r="AE23" s="398"/>
      <c r="AF23" s="398"/>
      <c r="AG23" s="398"/>
      <c r="AH23" s="399"/>
    </row>
    <row r="24" spans="1:36" ht="26.25" customHeight="1">
      <c r="B24" s="455"/>
      <c r="C24" s="455"/>
      <c r="D24" s="455"/>
      <c r="E24" s="455"/>
      <c r="F24" s="455"/>
      <c r="G24" s="455"/>
      <c r="H24" s="455"/>
      <c r="I24" s="455"/>
      <c r="J24" s="455"/>
      <c r="K24" s="455"/>
      <c r="L24" s="455"/>
      <c r="M24" s="455"/>
      <c r="N24" s="455"/>
      <c r="O24" s="455"/>
      <c r="P24" s="455"/>
      <c r="Q24" s="455"/>
      <c r="R24" s="455"/>
      <c r="S24" s="455"/>
      <c r="T24" s="455"/>
      <c r="U24" s="455"/>
      <c r="V24" s="455"/>
      <c r="W24" s="455"/>
      <c r="X24" s="455"/>
      <c r="Y24" s="455"/>
      <c r="Z24" s="455"/>
      <c r="AA24" s="455"/>
      <c r="AB24" s="455"/>
      <c r="AC24" s="455"/>
      <c r="AD24" s="455"/>
      <c r="AE24" s="455"/>
      <c r="AF24" s="455"/>
      <c r="AG24" s="455"/>
      <c r="AH24" s="455"/>
    </row>
    <row r="25" spans="1:36" ht="47.1" customHeight="1" thickBot="1">
      <c r="B25" s="250" t="s">
        <v>232</v>
      </c>
      <c r="C25" s="251"/>
      <c r="D25" s="252"/>
      <c r="E25" s="252"/>
      <c r="F25" s="252"/>
      <c r="G25" s="252"/>
      <c r="H25" s="252"/>
      <c r="I25" s="252"/>
      <c r="J25" s="252"/>
      <c r="K25" s="252"/>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2"/>
    </row>
    <row r="26" spans="1:36" ht="52.5" customHeight="1">
      <c r="B26" s="463" t="s">
        <v>243</v>
      </c>
      <c r="C26" s="428"/>
      <c r="D26" s="428"/>
      <c r="E26" s="428" t="s">
        <v>244</v>
      </c>
      <c r="F26" s="428"/>
      <c r="G26" s="428"/>
      <c r="H26" s="428" t="s">
        <v>245</v>
      </c>
      <c r="I26" s="428"/>
      <c r="J26" s="428"/>
      <c r="K26" s="427" t="s">
        <v>246</v>
      </c>
      <c r="L26" s="427"/>
      <c r="M26" s="427"/>
      <c r="N26" s="428" t="s">
        <v>247</v>
      </c>
      <c r="O26" s="428"/>
      <c r="P26" s="428"/>
      <c r="Q26" s="428" t="s">
        <v>248</v>
      </c>
      <c r="R26" s="428"/>
      <c r="S26" s="428"/>
      <c r="T26" s="428" t="s">
        <v>249</v>
      </c>
      <c r="U26" s="428"/>
      <c r="V26" s="428"/>
      <c r="W26" s="428" t="s">
        <v>250</v>
      </c>
      <c r="X26" s="428"/>
      <c r="Y26" s="428"/>
      <c r="Z26" s="428" t="s">
        <v>251</v>
      </c>
      <c r="AA26" s="428"/>
      <c r="AB26" s="428"/>
      <c r="AC26" s="427" t="s">
        <v>252</v>
      </c>
      <c r="AD26" s="427"/>
      <c r="AE26" s="427"/>
      <c r="AF26" s="428" t="s">
        <v>253</v>
      </c>
      <c r="AG26" s="428"/>
      <c r="AH26" s="454"/>
      <c r="AI26" s="218"/>
      <c r="AJ26" s="218"/>
    </row>
    <row r="27" spans="1:36" ht="36" customHeight="1" thickBot="1">
      <c r="B27" s="452"/>
      <c r="C27" s="453"/>
      <c r="D27" s="453"/>
      <c r="E27" s="450"/>
      <c r="F27" s="450"/>
      <c r="G27" s="450"/>
      <c r="H27" s="450"/>
      <c r="I27" s="450"/>
      <c r="J27" s="450"/>
      <c r="K27" s="450"/>
      <c r="L27" s="450"/>
      <c r="M27" s="450"/>
      <c r="N27" s="450"/>
      <c r="O27" s="450"/>
      <c r="P27" s="450"/>
      <c r="Q27" s="450"/>
      <c r="R27" s="450"/>
      <c r="S27" s="450"/>
      <c r="T27" s="450"/>
      <c r="U27" s="450"/>
      <c r="V27" s="450"/>
      <c r="W27" s="450"/>
      <c r="X27" s="450"/>
      <c r="Y27" s="450"/>
      <c r="Z27" s="450"/>
      <c r="AA27" s="450"/>
      <c r="AB27" s="450"/>
      <c r="AC27" s="450"/>
      <c r="AD27" s="450"/>
      <c r="AE27" s="450"/>
      <c r="AF27" s="450"/>
      <c r="AG27" s="450"/>
      <c r="AH27" s="451"/>
      <c r="AI27" s="218"/>
      <c r="AJ27" s="218"/>
    </row>
    <row r="28" spans="1:36" ht="20.25" customHeight="1">
      <c r="A28" s="250"/>
      <c r="B28" s="219"/>
      <c r="C28" s="219"/>
      <c r="D28" s="219"/>
      <c r="E28" s="219"/>
      <c r="F28" s="219"/>
      <c r="G28" s="219"/>
      <c r="H28" s="219"/>
      <c r="I28" s="219"/>
      <c r="J28" s="219"/>
      <c r="K28" s="219"/>
      <c r="L28" s="219"/>
      <c r="M28" s="219"/>
      <c r="N28" s="219"/>
      <c r="O28" s="219"/>
      <c r="P28" s="219"/>
      <c r="Q28" s="219"/>
      <c r="R28" s="219"/>
      <c r="S28" s="219"/>
      <c r="T28" s="219"/>
      <c r="U28" s="219"/>
      <c r="V28" s="219"/>
      <c r="W28" s="219"/>
      <c r="X28" s="219"/>
      <c r="Y28" s="219"/>
      <c r="Z28" s="219"/>
      <c r="AA28" s="219"/>
      <c r="AB28" s="219"/>
    </row>
    <row r="29" spans="1:36" ht="48" customHeight="1" thickBot="1">
      <c r="A29" s="250" t="s">
        <v>233</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row>
    <row r="30" spans="1:36" ht="48" customHeight="1" thickBot="1">
      <c r="A30" s="228"/>
      <c r="B30" s="438" t="s">
        <v>234</v>
      </c>
      <c r="C30" s="439"/>
      <c r="D30" s="439"/>
      <c r="E30" s="440"/>
      <c r="F30" s="438" t="s">
        <v>235</v>
      </c>
      <c r="G30" s="439"/>
      <c r="H30" s="439"/>
      <c r="I30" s="439"/>
      <c r="J30" s="439"/>
      <c r="K30" s="439"/>
      <c r="L30" s="439"/>
      <c r="M30" s="439"/>
      <c r="N30" s="439"/>
      <c r="O30" s="439"/>
      <c r="P30" s="439"/>
      <c r="Q30" s="439"/>
      <c r="R30" s="439"/>
      <c r="S30" s="439"/>
      <c r="T30" s="439"/>
      <c r="U30" s="439"/>
      <c r="V30" s="439"/>
      <c r="W30" s="439"/>
      <c r="X30" s="439"/>
      <c r="Y30" s="439"/>
      <c r="Z30" s="439"/>
      <c r="AA30" s="439"/>
      <c r="AB30" s="439"/>
      <c r="AC30" s="439"/>
      <c r="AD30" s="439"/>
      <c r="AE30" s="439"/>
      <c r="AF30" s="439"/>
      <c r="AG30" s="439"/>
      <c r="AH30" s="440"/>
    </row>
    <row r="31" spans="1:36" ht="51" customHeight="1">
      <c r="A31" s="219"/>
      <c r="B31" s="441"/>
      <c r="C31" s="442"/>
      <c r="D31" s="442"/>
      <c r="E31" s="443"/>
      <c r="F31" s="449"/>
      <c r="G31" s="442"/>
      <c r="H31" s="442"/>
      <c r="I31" s="442"/>
      <c r="J31" s="442"/>
      <c r="K31" s="442"/>
      <c r="L31" s="442"/>
      <c r="M31" s="442"/>
      <c r="N31" s="442"/>
      <c r="O31" s="442"/>
      <c r="P31" s="442"/>
      <c r="Q31" s="442"/>
      <c r="R31" s="442"/>
      <c r="S31" s="442"/>
      <c r="T31" s="442"/>
      <c r="U31" s="442"/>
      <c r="V31" s="442"/>
      <c r="W31" s="442"/>
      <c r="X31" s="442"/>
      <c r="Y31" s="442"/>
      <c r="Z31" s="442"/>
      <c r="AA31" s="442"/>
      <c r="AB31" s="442"/>
      <c r="AC31" s="442"/>
      <c r="AD31" s="442"/>
      <c r="AE31" s="442"/>
      <c r="AF31" s="442"/>
      <c r="AG31" s="442"/>
      <c r="AH31" s="443"/>
      <c r="AI31" s="218"/>
    </row>
    <row r="32" spans="1:36" ht="20.25" customHeight="1">
      <c r="A32" s="219"/>
      <c r="B32" s="444"/>
      <c r="C32" s="363"/>
      <c r="D32" s="363"/>
      <c r="E32" s="445"/>
      <c r="F32" s="444"/>
      <c r="G32" s="363"/>
      <c r="H32" s="363"/>
      <c r="I32" s="363"/>
      <c r="J32" s="363"/>
      <c r="K32" s="363"/>
      <c r="L32" s="363"/>
      <c r="M32" s="363"/>
      <c r="N32" s="363"/>
      <c r="O32" s="363"/>
      <c r="P32" s="363"/>
      <c r="Q32" s="363"/>
      <c r="R32" s="363"/>
      <c r="S32" s="363"/>
      <c r="T32" s="363"/>
      <c r="U32" s="363"/>
      <c r="V32" s="363"/>
      <c r="W32" s="363"/>
      <c r="X32" s="363"/>
      <c r="Y32" s="363"/>
      <c r="Z32" s="363"/>
      <c r="AA32" s="363"/>
      <c r="AB32" s="363"/>
      <c r="AC32" s="363"/>
      <c r="AD32" s="363"/>
      <c r="AE32" s="363"/>
      <c r="AF32" s="363"/>
      <c r="AG32" s="363"/>
      <c r="AH32" s="445"/>
      <c r="AI32" s="218"/>
    </row>
    <row r="33" spans="1:35" ht="35.25" customHeight="1" thickBot="1">
      <c r="A33" s="219"/>
      <c r="B33" s="446"/>
      <c r="C33" s="447"/>
      <c r="D33" s="447"/>
      <c r="E33" s="448"/>
      <c r="F33" s="446"/>
      <c r="G33" s="447"/>
      <c r="H33" s="447"/>
      <c r="I33" s="447"/>
      <c r="J33" s="447"/>
      <c r="K33" s="447"/>
      <c r="L33" s="447"/>
      <c r="M33" s="447"/>
      <c r="N33" s="447"/>
      <c r="O33" s="447"/>
      <c r="P33" s="447"/>
      <c r="Q33" s="447"/>
      <c r="R33" s="447"/>
      <c r="S33" s="447"/>
      <c r="T33" s="447"/>
      <c r="U33" s="447"/>
      <c r="V33" s="447"/>
      <c r="W33" s="447"/>
      <c r="X33" s="447"/>
      <c r="Y33" s="447"/>
      <c r="Z33" s="447"/>
      <c r="AA33" s="447"/>
      <c r="AB33" s="447"/>
      <c r="AC33" s="447"/>
      <c r="AD33" s="447"/>
      <c r="AE33" s="447"/>
      <c r="AF33" s="447"/>
      <c r="AG33" s="447"/>
      <c r="AH33" s="448"/>
      <c r="AI33" s="218"/>
    </row>
    <row r="34" spans="1:35" ht="17.25" customHeight="1">
      <c r="A34" s="219"/>
      <c r="B34" s="219"/>
      <c r="C34" s="219"/>
      <c r="D34" s="219"/>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4"/>
      <c r="AD34" s="254"/>
      <c r="AE34" s="254"/>
      <c r="AF34" s="218"/>
      <c r="AG34" s="218"/>
    </row>
    <row r="35" spans="1:35" ht="45.75" customHeight="1" thickBot="1">
      <c r="A35" s="250" t="s">
        <v>236</v>
      </c>
    </row>
    <row r="36" spans="1:35" ht="45.75" customHeight="1">
      <c r="B36" s="429"/>
      <c r="C36" s="430"/>
      <c r="D36" s="430"/>
      <c r="E36" s="430"/>
      <c r="F36" s="430"/>
      <c r="G36" s="430"/>
      <c r="H36" s="430"/>
      <c r="I36" s="430"/>
      <c r="J36" s="430"/>
      <c r="K36" s="430"/>
      <c r="L36" s="430"/>
      <c r="M36" s="430"/>
      <c r="N36" s="430"/>
      <c r="O36" s="430"/>
      <c r="P36" s="430"/>
      <c r="Q36" s="430"/>
      <c r="R36" s="430"/>
      <c r="S36" s="430"/>
      <c r="T36" s="430"/>
      <c r="U36" s="430"/>
      <c r="V36" s="430"/>
      <c r="W36" s="430"/>
      <c r="X36" s="430"/>
      <c r="Y36" s="430"/>
      <c r="Z36" s="430"/>
      <c r="AA36" s="430"/>
      <c r="AB36" s="430"/>
      <c r="AC36" s="430"/>
      <c r="AD36" s="430"/>
      <c r="AE36" s="430"/>
      <c r="AF36" s="430"/>
      <c r="AG36" s="430"/>
      <c r="AH36" s="431"/>
      <c r="AI36" s="255"/>
    </row>
    <row r="37" spans="1:35" ht="45.75" customHeight="1">
      <c r="B37" s="432"/>
      <c r="C37" s="433"/>
      <c r="D37" s="433"/>
      <c r="E37" s="433"/>
      <c r="F37" s="433"/>
      <c r="G37" s="433"/>
      <c r="H37" s="433"/>
      <c r="I37" s="433"/>
      <c r="J37" s="433"/>
      <c r="K37" s="433"/>
      <c r="L37" s="433"/>
      <c r="M37" s="433"/>
      <c r="N37" s="433"/>
      <c r="O37" s="433"/>
      <c r="P37" s="433"/>
      <c r="Q37" s="433"/>
      <c r="R37" s="433"/>
      <c r="S37" s="433"/>
      <c r="T37" s="433"/>
      <c r="U37" s="433"/>
      <c r="V37" s="433"/>
      <c r="W37" s="433"/>
      <c r="X37" s="433"/>
      <c r="Y37" s="433"/>
      <c r="Z37" s="433"/>
      <c r="AA37" s="433"/>
      <c r="AB37" s="433"/>
      <c r="AC37" s="433"/>
      <c r="AD37" s="433"/>
      <c r="AE37" s="433"/>
      <c r="AF37" s="433"/>
      <c r="AG37" s="433"/>
      <c r="AH37" s="434"/>
      <c r="AI37" s="255"/>
    </row>
    <row r="38" spans="1:35" ht="45.75" customHeight="1" thickBot="1">
      <c r="B38" s="435"/>
      <c r="C38" s="436"/>
      <c r="D38" s="436"/>
      <c r="E38" s="436"/>
      <c r="F38" s="436"/>
      <c r="G38" s="436"/>
      <c r="H38" s="436"/>
      <c r="I38" s="436"/>
      <c r="J38" s="436"/>
      <c r="K38" s="436"/>
      <c r="L38" s="436"/>
      <c r="M38" s="436"/>
      <c r="N38" s="436"/>
      <c r="O38" s="436"/>
      <c r="P38" s="436"/>
      <c r="Q38" s="436"/>
      <c r="R38" s="436"/>
      <c r="S38" s="436"/>
      <c r="T38" s="436"/>
      <c r="U38" s="436"/>
      <c r="V38" s="436"/>
      <c r="W38" s="436"/>
      <c r="X38" s="436"/>
      <c r="Y38" s="436"/>
      <c r="Z38" s="436"/>
      <c r="AA38" s="436"/>
      <c r="AB38" s="436"/>
      <c r="AC38" s="436"/>
      <c r="AD38" s="436"/>
      <c r="AE38" s="436"/>
      <c r="AF38" s="436"/>
      <c r="AG38" s="436"/>
      <c r="AH38" s="437"/>
      <c r="AI38" s="255"/>
    </row>
    <row r="39" spans="1:35" ht="18" customHeight="1">
      <c r="A39" s="256"/>
      <c r="B39" s="257"/>
      <c r="C39" s="257"/>
      <c r="D39" s="257"/>
      <c r="E39" s="257"/>
      <c r="F39" s="257"/>
      <c r="G39" s="257"/>
      <c r="H39" s="257"/>
      <c r="I39" s="257"/>
      <c r="J39" s="257"/>
      <c r="K39" s="257"/>
      <c r="L39" s="257"/>
      <c r="M39" s="257"/>
      <c r="N39" s="257"/>
      <c r="O39" s="257"/>
      <c r="P39" s="257"/>
      <c r="Q39" s="257"/>
      <c r="R39" s="257"/>
      <c r="S39" s="257"/>
      <c r="T39" s="257"/>
      <c r="U39" s="257"/>
      <c r="V39" s="257"/>
      <c r="W39" s="257"/>
      <c r="X39" s="257"/>
      <c r="Y39" s="257"/>
      <c r="Z39" s="257"/>
      <c r="AA39" s="257"/>
      <c r="AB39" s="257"/>
      <c r="AC39" s="257"/>
      <c r="AD39" s="257"/>
      <c r="AE39" s="257"/>
      <c r="AF39" s="257"/>
      <c r="AG39" s="257"/>
      <c r="AH39" s="257"/>
      <c r="AI39" s="255"/>
    </row>
    <row r="40" spans="1:35" ht="45.75" customHeight="1"/>
    <row r="41" spans="1:35" ht="45.75" customHeight="1"/>
    <row r="42" spans="1:35" ht="45.75" customHeight="1"/>
    <row r="43" spans="1:35" ht="45.75" customHeight="1"/>
    <row r="44" spans="1:35" ht="45.75" customHeight="1"/>
    <row r="45" spans="1:35" ht="45.75" customHeight="1"/>
    <row r="46" spans="1:35" ht="45.75" customHeight="1"/>
    <row r="47" spans="1:35" ht="45.75" customHeight="1"/>
    <row r="48" spans="1:35" ht="45.75" customHeight="1"/>
    <row r="49" ht="45.75" customHeight="1"/>
    <row r="50" ht="45.75" customHeight="1"/>
    <row r="51" ht="45.75" customHeight="1"/>
  </sheetData>
  <mergeCells count="62">
    <mergeCell ref="B24:AH24"/>
    <mergeCell ref="B23:H23"/>
    <mergeCell ref="I23:P23"/>
    <mergeCell ref="N27:P27"/>
    <mergeCell ref="Q27:S27"/>
    <mergeCell ref="T27:V27"/>
    <mergeCell ref="W27:Y27"/>
    <mergeCell ref="Z27:AB27"/>
    <mergeCell ref="Q26:S26"/>
    <mergeCell ref="T26:V26"/>
    <mergeCell ref="W26:Y26"/>
    <mergeCell ref="Z26:AB26"/>
    <mergeCell ref="AC26:AE26"/>
    <mergeCell ref="B26:D26"/>
    <mergeCell ref="E26:G26"/>
    <mergeCell ref="H26:J26"/>
    <mergeCell ref="K26:M26"/>
    <mergeCell ref="N26:P26"/>
    <mergeCell ref="B36:AH38"/>
    <mergeCell ref="B30:E30"/>
    <mergeCell ref="F30:AH30"/>
    <mergeCell ref="B31:E33"/>
    <mergeCell ref="F31:AH33"/>
    <mergeCell ref="AC27:AE27"/>
    <mergeCell ref="AF27:AH27"/>
    <mergeCell ref="B27:D27"/>
    <mergeCell ref="E27:G27"/>
    <mergeCell ref="H27:J27"/>
    <mergeCell ref="K27:M27"/>
    <mergeCell ref="AF26:AH26"/>
    <mergeCell ref="Y23:AH23"/>
    <mergeCell ref="U17:V18"/>
    <mergeCell ref="W17:X17"/>
    <mergeCell ref="W18:X18"/>
    <mergeCell ref="B20:C20"/>
    <mergeCell ref="D20:H20"/>
    <mergeCell ref="I20:P20"/>
    <mergeCell ref="Y20:AH20"/>
    <mergeCell ref="B22:C22"/>
    <mergeCell ref="D22:H22"/>
    <mergeCell ref="I22:P22"/>
    <mergeCell ref="Y22:AH22"/>
    <mergeCell ref="B21:C21"/>
    <mergeCell ref="D21:H21"/>
    <mergeCell ref="I21:P21"/>
    <mergeCell ref="Y21:AH21"/>
    <mergeCell ref="S9:AC9"/>
    <mergeCell ref="A11:AB11"/>
    <mergeCell ref="W12:AH12"/>
    <mergeCell ref="W13:AH13"/>
    <mergeCell ref="B16:C19"/>
    <mergeCell ref="D16:H19"/>
    <mergeCell ref="I16:P19"/>
    <mergeCell ref="Q16:R18"/>
    <mergeCell ref="S16:T18"/>
    <mergeCell ref="Y16:AH19"/>
    <mergeCell ref="S8:AC8"/>
    <mergeCell ref="A2:AI2"/>
    <mergeCell ref="A3:AI3"/>
    <mergeCell ref="W4:AH4"/>
    <mergeCell ref="S6:W6"/>
    <mergeCell ref="S7:AC7"/>
  </mergeCells>
  <phoneticPr fontId="1"/>
  <printOptions horizontalCentered="1"/>
  <pageMargins left="0.70866141732283472" right="0.39370078740157483" top="0.78740157480314965" bottom="0.39370078740157483" header="0.31496062992125984" footer="0.31496062992125984"/>
  <pageSetup paperSize="9"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3"/>
  <sheetViews>
    <sheetView view="pageBreakPreview" zoomScaleNormal="100" zoomScaleSheetLayoutView="100" workbookViewId="0">
      <selection activeCell="A3" sqref="A3"/>
    </sheetView>
  </sheetViews>
  <sheetFormatPr defaultColWidth="9" defaultRowHeight="13.2"/>
  <cols>
    <col min="1" max="2" width="3" style="1" customWidth="1"/>
    <col min="3" max="3" width="2.77734375" style="1" customWidth="1"/>
    <col min="4" max="4" width="29.5546875" style="1" customWidth="1"/>
    <col min="5" max="5" width="22" style="1" customWidth="1"/>
    <col min="6" max="6" width="36.33203125" style="1" customWidth="1"/>
    <col min="7" max="7" width="21" style="1" customWidth="1"/>
    <col min="8" max="16384" width="9" style="2"/>
  </cols>
  <sheetData>
    <row r="1" spans="1:7">
      <c r="A1" s="44" t="s">
        <v>254</v>
      </c>
      <c r="B1" s="44"/>
      <c r="C1" s="44"/>
      <c r="D1" s="44"/>
      <c r="E1" s="44"/>
      <c r="F1" s="44"/>
      <c r="G1" s="44"/>
    </row>
    <row r="2" spans="1:7" ht="30" customHeight="1">
      <c r="A2" s="468" t="s">
        <v>325</v>
      </c>
      <c r="B2" s="469"/>
      <c r="C2" s="469"/>
      <c r="D2" s="469"/>
      <c r="E2" s="469"/>
      <c r="F2" s="469"/>
      <c r="G2" s="469"/>
    </row>
    <row r="3" spans="1:7" ht="7.5" customHeight="1">
      <c r="A3" s="3"/>
      <c r="B3" s="4"/>
      <c r="C3" s="4"/>
      <c r="D3" s="4"/>
      <c r="E3" s="4"/>
      <c r="F3" s="4"/>
      <c r="G3" s="4"/>
    </row>
    <row r="4" spans="1:7" ht="9" customHeight="1"/>
    <row r="5" spans="1:7">
      <c r="A5" s="470" t="s">
        <v>2</v>
      </c>
      <c r="B5" s="471"/>
      <c r="C5" s="471"/>
      <c r="D5" s="472"/>
      <c r="E5" s="476" t="s">
        <v>206</v>
      </c>
      <c r="F5" s="477" t="s">
        <v>207</v>
      </c>
      <c r="G5" s="477" t="s">
        <v>3</v>
      </c>
    </row>
    <row r="6" spans="1:7">
      <c r="A6" s="473"/>
      <c r="B6" s="474"/>
      <c r="C6" s="474"/>
      <c r="D6" s="475"/>
      <c r="E6" s="476"/>
      <c r="F6" s="477"/>
      <c r="G6" s="477"/>
    </row>
    <row r="7" spans="1:7" ht="19.2" customHeight="1">
      <c r="A7" s="478" t="s">
        <v>4</v>
      </c>
      <c r="B7" s="479"/>
      <c r="C7" s="479"/>
      <c r="D7" s="480"/>
      <c r="E7" s="5"/>
      <c r="F7" s="6"/>
      <c r="G7" s="6"/>
    </row>
    <row r="8" spans="1:7" ht="19.2" customHeight="1">
      <c r="A8" s="7"/>
      <c r="B8" s="481" t="s">
        <v>5</v>
      </c>
      <c r="C8" s="482"/>
      <c r="D8" s="483"/>
      <c r="E8" s="8"/>
      <c r="F8" s="9"/>
      <c r="G8" s="10"/>
    </row>
    <row r="9" spans="1:7" ht="19.2" customHeight="1">
      <c r="A9" s="7"/>
      <c r="B9" s="11" t="s">
        <v>6</v>
      </c>
      <c r="C9" s="12"/>
      <c r="D9" s="13"/>
      <c r="E9" s="8"/>
      <c r="F9" s="14"/>
      <c r="G9" s="14"/>
    </row>
    <row r="10" spans="1:7" ht="19.2" customHeight="1">
      <c r="A10" s="15"/>
      <c r="B10" s="16"/>
      <c r="C10" s="17" t="s">
        <v>7</v>
      </c>
      <c r="D10" s="13"/>
      <c r="E10" s="8"/>
      <c r="F10" s="14"/>
      <c r="G10" s="14"/>
    </row>
    <row r="11" spans="1:7" ht="19.2" customHeight="1">
      <c r="A11" s="7"/>
      <c r="B11" s="18" t="s">
        <v>8</v>
      </c>
      <c r="C11" s="17"/>
      <c r="D11" s="19"/>
      <c r="E11" s="20"/>
      <c r="F11" s="21"/>
      <c r="G11" s="22"/>
    </row>
    <row r="12" spans="1:7" ht="19.2" customHeight="1">
      <c r="A12" s="7"/>
      <c r="B12" s="23"/>
      <c r="C12" s="484" t="s">
        <v>9</v>
      </c>
      <c r="D12" s="485"/>
      <c r="E12" s="20"/>
      <c r="F12" s="22"/>
      <c r="G12" s="22"/>
    </row>
    <row r="13" spans="1:7" ht="19.2" customHeight="1">
      <c r="A13" s="216"/>
      <c r="B13" s="23"/>
      <c r="C13" s="23"/>
      <c r="D13" s="24" t="s">
        <v>10</v>
      </c>
      <c r="E13" s="25"/>
      <c r="F13" s="36"/>
      <c r="G13" s="37"/>
    </row>
    <row r="14" spans="1:7" ht="19.2" customHeight="1">
      <c r="A14" s="7"/>
      <c r="B14" s="23"/>
      <c r="C14" s="23"/>
      <c r="D14" s="24" t="s">
        <v>11</v>
      </c>
      <c r="E14" s="25"/>
      <c r="F14" s="36"/>
      <c r="G14" s="38"/>
    </row>
    <row r="15" spans="1:7" ht="19.2" customHeight="1">
      <c r="A15" s="7"/>
      <c r="B15" s="23"/>
      <c r="C15" s="23"/>
      <c r="D15" s="24" t="s">
        <v>12</v>
      </c>
      <c r="E15" s="25"/>
      <c r="F15" s="26"/>
      <c r="G15" s="27"/>
    </row>
    <row r="16" spans="1:7" ht="19.2" customHeight="1">
      <c r="A16" s="7"/>
      <c r="B16" s="23"/>
      <c r="C16" s="28"/>
      <c r="D16" s="24" t="s">
        <v>13</v>
      </c>
      <c r="E16" s="25"/>
      <c r="F16" s="26"/>
      <c r="G16" s="27"/>
    </row>
    <row r="17" spans="1:7" ht="19.2" customHeight="1">
      <c r="A17" s="7"/>
      <c r="B17" s="23"/>
      <c r="C17" s="484" t="s">
        <v>14</v>
      </c>
      <c r="D17" s="485"/>
      <c r="E17" s="20"/>
      <c r="F17" s="22"/>
      <c r="G17" s="22"/>
    </row>
    <row r="18" spans="1:7" ht="19.2" customHeight="1">
      <c r="A18" s="7"/>
      <c r="B18" s="23"/>
      <c r="C18" s="23"/>
      <c r="D18" s="24" t="s">
        <v>10</v>
      </c>
      <c r="E18" s="25"/>
      <c r="F18" s="36"/>
      <c r="G18" s="37"/>
    </row>
    <row r="19" spans="1:7" ht="19.2" customHeight="1">
      <c r="A19" s="7"/>
      <c r="B19" s="23"/>
      <c r="C19" s="23"/>
      <c r="D19" s="24" t="s">
        <v>11</v>
      </c>
      <c r="E19" s="25"/>
      <c r="F19" s="39"/>
      <c r="G19" s="39"/>
    </row>
    <row r="20" spans="1:7" ht="19.2" customHeight="1">
      <c r="A20" s="7"/>
      <c r="B20" s="23"/>
      <c r="C20" s="23"/>
      <c r="D20" s="24" t="s">
        <v>12</v>
      </c>
      <c r="E20" s="25"/>
      <c r="F20" s="26"/>
      <c r="G20" s="27"/>
    </row>
    <row r="21" spans="1:7" ht="19.2" customHeight="1">
      <c r="A21" s="7"/>
      <c r="B21" s="28"/>
      <c r="C21" s="28"/>
      <c r="D21" s="24" t="s">
        <v>13</v>
      </c>
      <c r="E21" s="25"/>
      <c r="F21" s="26"/>
      <c r="G21" s="27"/>
    </row>
    <row r="22" spans="1:7" ht="19.2" customHeight="1">
      <c r="A22" s="7"/>
      <c r="B22" s="18" t="s">
        <v>15</v>
      </c>
      <c r="C22" s="17"/>
      <c r="D22" s="19"/>
      <c r="E22" s="29"/>
      <c r="F22" s="22"/>
      <c r="G22" s="22"/>
    </row>
    <row r="23" spans="1:7" ht="19.2" customHeight="1">
      <c r="A23" s="7"/>
      <c r="B23" s="23"/>
      <c r="C23" s="484" t="s">
        <v>16</v>
      </c>
      <c r="D23" s="485"/>
      <c r="E23" s="29"/>
      <c r="F23" s="22"/>
      <c r="G23" s="22"/>
    </row>
    <row r="24" spans="1:7" ht="19.2" customHeight="1">
      <c r="A24" s="7"/>
      <c r="B24" s="23"/>
      <c r="C24" s="466"/>
      <c r="D24" s="30" t="s">
        <v>17</v>
      </c>
      <c r="E24" s="40"/>
      <c r="F24" s="39"/>
      <c r="G24" s="39"/>
    </row>
    <row r="25" spans="1:7" ht="19.2" customHeight="1">
      <c r="A25" s="7"/>
      <c r="B25" s="23"/>
      <c r="C25" s="467"/>
      <c r="D25" s="30" t="s">
        <v>18</v>
      </c>
      <c r="E25" s="40"/>
      <c r="F25" s="26"/>
      <c r="G25" s="37"/>
    </row>
    <row r="26" spans="1:7" ht="19.2" customHeight="1">
      <c r="A26" s="7"/>
      <c r="B26" s="23"/>
      <c r="C26" s="467"/>
      <c r="D26" s="30" t="s">
        <v>19</v>
      </c>
      <c r="E26" s="40"/>
      <c r="F26" s="26"/>
      <c r="G26" s="41"/>
    </row>
    <row r="27" spans="1:7" ht="19.2" customHeight="1">
      <c r="A27" s="7"/>
      <c r="B27" s="23"/>
      <c r="C27" s="467"/>
      <c r="D27" s="30" t="s">
        <v>20</v>
      </c>
      <c r="E27" s="40"/>
      <c r="F27" s="36"/>
      <c r="G27" s="37"/>
    </row>
    <row r="28" spans="1:7" ht="19.2" customHeight="1">
      <c r="A28" s="7"/>
      <c r="B28" s="23"/>
      <c r="C28" s="467"/>
      <c r="D28" s="30" t="s">
        <v>21</v>
      </c>
      <c r="E28" s="40"/>
      <c r="F28" s="36"/>
      <c r="G28" s="37"/>
    </row>
    <row r="29" spans="1:7" ht="19.2" customHeight="1">
      <c r="A29" s="7"/>
      <c r="B29" s="23"/>
      <c r="C29" s="486"/>
      <c r="D29" s="30" t="s">
        <v>22</v>
      </c>
      <c r="E29" s="40"/>
      <c r="F29" s="36"/>
      <c r="G29" s="37"/>
    </row>
    <row r="30" spans="1:7" ht="19.2" customHeight="1">
      <c r="A30" s="7"/>
      <c r="B30" s="23"/>
      <c r="C30" s="11" t="s">
        <v>23</v>
      </c>
      <c r="D30" s="31"/>
      <c r="E30" s="29"/>
      <c r="F30" s="22"/>
      <c r="G30" s="22"/>
    </row>
    <row r="31" spans="1:7" ht="19.2" customHeight="1">
      <c r="A31" s="7"/>
      <c r="B31" s="23"/>
      <c r="C31" s="466"/>
      <c r="D31" s="30" t="s">
        <v>17</v>
      </c>
      <c r="E31" s="40"/>
      <c r="F31" s="36"/>
      <c r="G31" s="37"/>
    </row>
    <row r="32" spans="1:7" ht="19.2" customHeight="1">
      <c r="A32" s="7"/>
      <c r="B32" s="23"/>
      <c r="C32" s="467"/>
      <c r="D32" s="30" t="s">
        <v>24</v>
      </c>
      <c r="E32" s="40"/>
      <c r="F32" s="36"/>
      <c r="G32" s="37"/>
    </row>
    <row r="33" spans="1:7" ht="19.2" customHeight="1">
      <c r="A33" s="7"/>
      <c r="B33" s="23"/>
      <c r="C33" s="467"/>
      <c r="D33" s="30" t="s">
        <v>25</v>
      </c>
      <c r="E33" s="40"/>
      <c r="F33" s="36"/>
      <c r="G33" s="37"/>
    </row>
    <row r="34" spans="1:7" ht="19.2" customHeight="1">
      <c r="A34" s="7"/>
      <c r="B34" s="23"/>
      <c r="C34" s="467"/>
      <c r="D34" s="30" t="s">
        <v>26</v>
      </c>
      <c r="E34" s="40"/>
      <c r="F34" s="42"/>
      <c r="G34" s="37"/>
    </row>
    <row r="35" spans="1:7" ht="19.2" customHeight="1">
      <c r="A35" s="7"/>
      <c r="B35" s="23"/>
      <c r="C35" s="467"/>
      <c r="D35" s="30" t="s">
        <v>27</v>
      </c>
      <c r="E35" s="40"/>
      <c r="F35" s="36"/>
      <c r="G35" s="37"/>
    </row>
    <row r="36" spans="1:7" ht="19.2" customHeight="1">
      <c r="A36" s="7"/>
      <c r="B36" s="23"/>
      <c r="C36" s="467"/>
      <c r="D36" s="30" t="s">
        <v>28</v>
      </c>
      <c r="E36" s="40"/>
      <c r="F36" s="36"/>
      <c r="G36" s="37"/>
    </row>
    <row r="37" spans="1:7" ht="19.2" customHeight="1">
      <c r="A37" s="7"/>
      <c r="B37" s="23"/>
      <c r="C37" s="467"/>
      <c r="D37" s="30" t="s">
        <v>29</v>
      </c>
      <c r="E37" s="40"/>
      <c r="F37" s="26"/>
      <c r="G37" s="37"/>
    </row>
    <row r="38" spans="1:7" ht="19.2" customHeight="1">
      <c r="A38" s="7"/>
      <c r="B38" s="23"/>
      <c r="C38" s="467"/>
      <c r="D38" s="30" t="s">
        <v>30</v>
      </c>
      <c r="E38" s="40"/>
      <c r="F38" s="43"/>
      <c r="G38" s="37"/>
    </row>
    <row r="39" spans="1:7" ht="19.2" customHeight="1">
      <c r="A39" s="7"/>
      <c r="B39" s="23"/>
      <c r="C39" s="467"/>
      <c r="D39" s="30" t="s">
        <v>22</v>
      </c>
      <c r="E39" s="40"/>
      <c r="F39" s="26"/>
      <c r="G39" s="37"/>
    </row>
    <row r="40" spans="1:7" ht="19.2" customHeight="1">
      <c r="A40" s="7"/>
      <c r="B40" s="23"/>
      <c r="C40" s="467"/>
      <c r="D40" s="30" t="s">
        <v>31</v>
      </c>
      <c r="E40" s="40"/>
      <c r="F40" s="26"/>
      <c r="G40" s="37"/>
    </row>
    <row r="41" spans="1:7" ht="19.2" customHeight="1">
      <c r="A41" s="7"/>
      <c r="B41" s="23"/>
      <c r="C41" s="467"/>
      <c r="D41" s="30" t="s">
        <v>32</v>
      </c>
      <c r="E41" s="40"/>
      <c r="F41" s="26"/>
      <c r="G41" s="37"/>
    </row>
    <row r="42" spans="1:7" ht="19.2" customHeight="1">
      <c r="A42" s="7"/>
      <c r="B42" s="23"/>
      <c r="C42" s="467"/>
      <c r="D42" s="30" t="s">
        <v>33</v>
      </c>
      <c r="E42" s="40"/>
      <c r="F42" s="36"/>
      <c r="G42" s="37"/>
    </row>
    <row r="43" spans="1:7" ht="19.2" customHeight="1">
      <c r="A43" s="7"/>
      <c r="B43" s="23"/>
      <c r="C43" s="467"/>
      <c r="D43" s="30" t="s">
        <v>34</v>
      </c>
      <c r="E43" s="40"/>
      <c r="F43" s="39"/>
      <c r="G43" s="39"/>
    </row>
    <row r="44" spans="1:7" ht="19.2" customHeight="1">
      <c r="A44" s="7"/>
      <c r="B44" s="23"/>
      <c r="C44" s="467"/>
      <c r="D44" s="30" t="s">
        <v>35</v>
      </c>
      <c r="E44" s="40"/>
      <c r="F44" s="39"/>
      <c r="G44" s="39"/>
    </row>
    <row r="45" spans="1:7" ht="19.2" customHeight="1">
      <c r="A45" s="7"/>
      <c r="B45" s="18" t="s">
        <v>36</v>
      </c>
      <c r="C45" s="17"/>
      <c r="D45" s="19"/>
      <c r="E45" s="29"/>
      <c r="F45" s="22"/>
      <c r="G45" s="22"/>
    </row>
    <row r="46" spans="1:7" ht="19.2" customHeight="1">
      <c r="A46" s="7"/>
      <c r="B46" s="32"/>
      <c r="C46" s="33"/>
      <c r="D46" s="30" t="s">
        <v>17</v>
      </c>
      <c r="E46" s="40"/>
      <c r="F46" s="39"/>
      <c r="G46" s="39"/>
    </row>
    <row r="47" spans="1:7" ht="19.2" customHeight="1">
      <c r="A47" s="7"/>
      <c r="B47" s="32"/>
      <c r="C47" s="33"/>
      <c r="D47" s="30" t="s">
        <v>24</v>
      </c>
      <c r="E47" s="40"/>
      <c r="F47" s="39"/>
      <c r="G47" s="39"/>
    </row>
    <row r="48" spans="1:7" ht="19.2" customHeight="1">
      <c r="A48" s="7"/>
      <c r="B48" s="32"/>
      <c r="C48" s="33"/>
      <c r="D48" s="30" t="s">
        <v>25</v>
      </c>
      <c r="E48" s="40"/>
      <c r="F48" s="39"/>
      <c r="G48" s="39"/>
    </row>
    <row r="49" spans="1:7" ht="19.2" customHeight="1">
      <c r="A49" s="7"/>
      <c r="B49" s="32"/>
      <c r="C49" s="33"/>
      <c r="D49" s="30" t="s">
        <v>26</v>
      </c>
      <c r="E49" s="40"/>
      <c r="F49" s="39"/>
      <c r="G49" s="39"/>
    </row>
    <row r="50" spans="1:7" ht="19.2" customHeight="1">
      <c r="A50" s="7"/>
      <c r="B50" s="32"/>
      <c r="C50" s="33"/>
      <c r="D50" s="30" t="s">
        <v>27</v>
      </c>
      <c r="E50" s="40"/>
      <c r="F50" s="39"/>
      <c r="G50" s="39"/>
    </row>
    <row r="51" spans="1:7" ht="19.2" customHeight="1">
      <c r="A51" s="7"/>
      <c r="B51" s="32"/>
      <c r="C51" s="33"/>
      <c r="D51" s="30" t="s">
        <v>28</v>
      </c>
      <c r="E51" s="40"/>
      <c r="F51" s="39"/>
      <c r="G51" s="39"/>
    </row>
    <row r="52" spans="1:7" ht="19.2" customHeight="1">
      <c r="A52" s="7"/>
      <c r="B52" s="32"/>
      <c r="C52" s="33"/>
      <c r="D52" s="30" t="s">
        <v>29</v>
      </c>
      <c r="E52" s="40"/>
      <c r="F52" s="39"/>
      <c r="G52" s="39"/>
    </row>
    <row r="53" spans="1:7" ht="19.2" customHeight="1">
      <c r="A53" s="7"/>
      <c r="B53" s="32"/>
      <c r="C53" s="33"/>
      <c r="D53" s="30" t="s">
        <v>30</v>
      </c>
      <c r="E53" s="40"/>
      <c r="F53" s="39"/>
      <c r="G53" s="39"/>
    </row>
    <row r="54" spans="1:7" ht="19.2" customHeight="1">
      <c r="A54" s="7"/>
      <c r="B54" s="32"/>
      <c r="C54" s="33"/>
      <c r="D54" s="30" t="s">
        <v>22</v>
      </c>
      <c r="E54" s="40"/>
      <c r="F54" s="39"/>
      <c r="G54" s="39"/>
    </row>
    <row r="55" spans="1:7" ht="19.2" customHeight="1">
      <c r="A55" s="7"/>
      <c r="B55" s="32"/>
      <c r="C55" s="33"/>
      <c r="D55" s="30" t="s">
        <v>31</v>
      </c>
      <c r="E55" s="40"/>
      <c r="F55" s="39"/>
      <c r="G55" s="39"/>
    </row>
    <row r="56" spans="1:7" ht="19.2" customHeight="1">
      <c r="A56" s="7"/>
      <c r="B56" s="32"/>
      <c r="C56" s="33"/>
      <c r="D56" s="30" t="s">
        <v>32</v>
      </c>
      <c r="E56" s="40"/>
      <c r="F56" s="26"/>
      <c r="G56" s="41"/>
    </row>
    <row r="57" spans="1:7" ht="19.2" customHeight="1">
      <c r="A57" s="7"/>
      <c r="B57" s="32"/>
      <c r="C57" s="33"/>
      <c r="D57" s="30" t="s">
        <v>33</v>
      </c>
      <c r="E57" s="40"/>
      <c r="F57" s="39"/>
      <c r="G57" s="39"/>
    </row>
    <row r="58" spans="1:7" ht="19.2" customHeight="1">
      <c r="A58" s="7"/>
      <c r="B58" s="32"/>
      <c r="C58" s="33"/>
      <c r="D58" s="30" t="s">
        <v>34</v>
      </c>
      <c r="E58" s="40"/>
      <c r="F58" s="39"/>
      <c r="G58" s="39"/>
    </row>
    <row r="59" spans="1:7" ht="19.2" customHeight="1">
      <c r="A59" s="34"/>
      <c r="B59" s="35"/>
      <c r="C59" s="33"/>
      <c r="D59" s="30" t="s">
        <v>35</v>
      </c>
      <c r="E59" s="40"/>
      <c r="F59" s="39"/>
      <c r="G59" s="39"/>
    </row>
    <row r="60" spans="1:7">
      <c r="B60" s="464" t="s">
        <v>37</v>
      </c>
      <c r="C60" s="464"/>
      <c r="D60" s="465" t="s">
        <v>209</v>
      </c>
      <c r="E60" s="465"/>
      <c r="F60" s="465"/>
      <c r="G60" s="465"/>
    </row>
    <row r="61" spans="1:7" ht="31.8" customHeight="1">
      <c r="D61" s="465" t="s">
        <v>210</v>
      </c>
      <c r="E61" s="465"/>
      <c r="F61" s="465"/>
      <c r="G61" s="465"/>
    </row>
    <row r="62" spans="1:7" ht="13.5" customHeight="1">
      <c r="D62" s="465" t="s">
        <v>211</v>
      </c>
      <c r="E62" s="465"/>
      <c r="F62" s="465"/>
      <c r="G62" s="465"/>
    </row>
    <row r="63" spans="1:7">
      <c r="D63" s="465" t="s">
        <v>208</v>
      </c>
      <c r="E63" s="465"/>
      <c r="F63" s="465"/>
      <c r="G63" s="465"/>
    </row>
  </sheetData>
  <mergeCells count="17">
    <mergeCell ref="C31:C44"/>
    <mergeCell ref="A2:G2"/>
    <mergeCell ref="A5:D6"/>
    <mergeCell ref="E5:E6"/>
    <mergeCell ref="F5:F6"/>
    <mergeCell ref="G5:G6"/>
    <mergeCell ref="A7:D7"/>
    <mergeCell ref="B8:D8"/>
    <mergeCell ref="C12:D12"/>
    <mergeCell ref="C17:D17"/>
    <mergeCell ref="C23:D23"/>
    <mergeCell ref="C24:C29"/>
    <mergeCell ref="B60:C60"/>
    <mergeCell ref="D60:G60"/>
    <mergeCell ref="D61:G61"/>
    <mergeCell ref="D62:G62"/>
    <mergeCell ref="D63:G63"/>
  </mergeCells>
  <phoneticPr fontId="1"/>
  <dataValidations count="2">
    <dataValidation imeMode="off" allowBlank="1" showInputMessage="1" showErrorMessage="1" sqref="E11" xr:uid="{00000000-0002-0000-0200-000000000000}"/>
    <dataValidation imeMode="on" allowBlank="1" showInputMessage="1" showErrorMessage="1" sqref="F18:G18 F13:G16 F20:G21 F25:G29 F31:G42 F56:G56" xr:uid="{00000000-0002-0000-0200-000001000000}"/>
  </dataValidations>
  <printOptions horizontalCentered="1"/>
  <pageMargins left="0.70866141732283472" right="0.70866141732283472" top="0.74803149606299213" bottom="0.74803149606299213" header="0.31496062992125984" footer="0.31496062992125984"/>
  <pageSetup paperSize="9" scale="5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5"/>
  <sheetViews>
    <sheetView showGridLines="0" view="pageBreakPreview" zoomScaleNormal="75" zoomScaleSheetLayoutView="100" workbookViewId="0">
      <selection activeCell="A3" sqref="A3:H3"/>
    </sheetView>
  </sheetViews>
  <sheetFormatPr defaultColWidth="9" defaultRowHeight="13.2"/>
  <cols>
    <col min="1" max="1" width="6" style="82" customWidth="1"/>
    <col min="2" max="7" width="13.109375" style="82" customWidth="1"/>
    <col min="8" max="8" width="4.44140625" style="82" customWidth="1"/>
    <col min="9" max="14" width="10.6640625" style="82" customWidth="1"/>
    <col min="15" max="16384" width="9" style="82"/>
  </cols>
  <sheetData>
    <row r="1" spans="1:13" s="45" customFormat="1" ht="45" customHeight="1">
      <c r="A1" s="265" t="s">
        <v>255</v>
      </c>
      <c r="D1" s="46"/>
      <c r="E1" s="46"/>
      <c r="H1" s="47"/>
      <c r="I1" s="46"/>
    </row>
    <row r="2" spans="1:13" s="49" customFormat="1" ht="27" customHeight="1">
      <c r="A2" s="513" t="s">
        <v>326</v>
      </c>
      <c r="B2" s="513"/>
      <c r="C2" s="513"/>
      <c r="D2" s="513"/>
      <c r="E2" s="513"/>
      <c r="F2" s="513"/>
      <c r="G2" s="513"/>
      <c r="H2" s="513"/>
      <c r="I2" s="48"/>
      <c r="J2" s="48"/>
      <c r="K2" s="48"/>
      <c r="L2" s="48"/>
      <c r="M2" s="48"/>
    </row>
    <row r="3" spans="1:13" s="49" customFormat="1" ht="27" customHeight="1">
      <c r="A3" s="514"/>
      <c r="B3" s="514"/>
      <c r="C3" s="514"/>
      <c r="D3" s="514"/>
      <c r="E3" s="514"/>
      <c r="F3" s="514"/>
      <c r="G3" s="514"/>
      <c r="H3" s="514"/>
    </row>
    <row r="4" spans="1:13" s="49" customFormat="1" ht="45" customHeight="1">
      <c r="A4" s="50"/>
      <c r="B4" s="50"/>
      <c r="C4" s="51"/>
      <c r="D4" s="51"/>
      <c r="E4" s="51"/>
      <c r="F4" s="515" t="s">
        <v>45</v>
      </c>
      <c r="G4" s="516"/>
      <c r="H4" s="516"/>
    </row>
    <row r="5" spans="1:13" s="49" customFormat="1" ht="18" customHeight="1">
      <c r="A5" s="517" t="s">
        <v>38</v>
      </c>
      <c r="B5" s="517"/>
      <c r="C5" s="517"/>
      <c r="D5" s="51"/>
      <c r="E5" s="51"/>
      <c r="F5" s="51"/>
      <c r="G5" s="51"/>
      <c r="H5" s="51"/>
      <c r="I5" s="51"/>
    </row>
    <row r="6" spans="1:13" s="49" customFormat="1" ht="33.75" customHeight="1">
      <c r="A6" s="50"/>
      <c r="B6" s="50" t="s">
        <v>39</v>
      </c>
      <c r="C6" s="518"/>
      <c r="D6" s="518"/>
      <c r="E6" s="518"/>
      <c r="F6" s="518"/>
      <c r="G6" s="518"/>
      <c r="H6" s="50"/>
    </row>
    <row r="7" spans="1:13" s="49" customFormat="1" ht="33.75" customHeight="1">
      <c r="B7" s="50" t="s">
        <v>40</v>
      </c>
      <c r="C7" s="512"/>
      <c r="D7" s="512"/>
      <c r="E7" s="512"/>
      <c r="F7" s="512"/>
      <c r="G7" s="51" t="s">
        <v>46</v>
      </c>
    </row>
    <row r="8" spans="1:13" s="49" customFormat="1" ht="13.5" customHeight="1">
      <c r="B8" s="50"/>
      <c r="C8" s="52"/>
      <c r="D8" s="52"/>
      <c r="E8" s="52"/>
      <c r="F8" s="51"/>
    </row>
    <row r="9" spans="1:13" s="49" customFormat="1" ht="18" customHeight="1" thickBot="1">
      <c r="A9" s="53" t="s">
        <v>47</v>
      </c>
      <c r="B9" s="53"/>
      <c r="C9" s="53"/>
      <c r="F9" s="54" t="s">
        <v>41</v>
      </c>
      <c r="G9" s="55"/>
      <c r="H9" s="50"/>
      <c r="I9" s="56"/>
    </row>
    <row r="10" spans="1:13" s="49" customFormat="1" ht="22.5" customHeight="1">
      <c r="B10" s="503" t="s">
        <v>48</v>
      </c>
      <c r="C10" s="504"/>
      <c r="D10" s="505"/>
      <c r="E10" s="506"/>
      <c r="F10" s="57" t="s">
        <v>49</v>
      </c>
      <c r="G10" s="58"/>
    </row>
    <row r="11" spans="1:13" s="49" customFormat="1" ht="22.5" customHeight="1">
      <c r="B11" s="507" t="s">
        <v>50</v>
      </c>
      <c r="C11" s="508"/>
      <c r="D11" s="509"/>
      <c r="E11" s="510"/>
      <c r="F11" s="59" t="s">
        <v>49</v>
      </c>
      <c r="G11" s="58"/>
    </row>
    <row r="12" spans="1:13" s="49" customFormat="1" ht="27" customHeight="1">
      <c r="B12" s="511" t="s">
        <v>51</v>
      </c>
      <c r="C12" s="508"/>
      <c r="D12" s="509"/>
      <c r="E12" s="510"/>
      <c r="F12" s="59" t="s">
        <v>49</v>
      </c>
      <c r="G12" s="58"/>
    </row>
    <row r="13" spans="1:13" s="49" customFormat="1" ht="22.5" customHeight="1" thickBot="1">
      <c r="B13" s="492" t="s">
        <v>52</v>
      </c>
      <c r="C13" s="493"/>
      <c r="D13" s="494" t="str">
        <f>IF(D10=0,"",D12/D10*100)</f>
        <v/>
      </c>
      <c r="E13" s="495"/>
      <c r="F13" s="60" t="s">
        <v>53</v>
      </c>
      <c r="G13" s="61"/>
    </row>
    <row r="14" spans="1:13" s="49" customFormat="1" ht="13.5" customHeight="1">
      <c r="B14" s="62"/>
      <c r="C14" s="63"/>
      <c r="D14" s="62"/>
      <c r="E14" s="48"/>
      <c r="F14" s="64"/>
      <c r="G14" s="64"/>
    </row>
    <row r="15" spans="1:13" s="49" customFormat="1" ht="18" customHeight="1" thickBot="1">
      <c r="A15" s="53" t="s">
        <v>54</v>
      </c>
      <c r="B15" s="53"/>
      <c r="C15" s="53"/>
      <c r="D15" s="62"/>
      <c r="G15" s="54" t="s">
        <v>55</v>
      </c>
    </row>
    <row r="16" spans="1:13" s="49" customFormat="1" ht="18" customHeight="1">
      <c r="B16" s="487" t="s">
        <v>56</v>
      </c>
      <c r="C16" s="65"/>
      <c r="D16" s="65"/>
      <c r="E16" s="65"/>
      <c r="F16" s="66"/>
      <c r="G16" s="489" t="s">
        <v>57</v>
      </c>
    </row>
    <row r="17" spans="1:8" s="49" customFormat="1" ht="18" customHeight="1">
      <c r="B17" s="496"/>
      <c r="C17" s="499" t="s">
        <v>58</v>
      </c>
      <c r="D17" s="67"/>
      <c r="E17" s="68"/>
      <c r="F17" s="501" t="s">
        <v>59</v>
      </c>
      <c r="G17" s="498"/>
    </row>
    <row r="18" spans="1:8" s="49" customFormat="1" ht="31.5" customHeight="1">
      <c r="B18" s="497"/>
      <c r="C18" s="500"/>
      <c r="D18" s="69" t="s">
        <v>60</v>
      </c>
      <c r="E18" s="69" t="s">
        <v>61</v>
      </c>
      <c r="F18" s="502"/>
      <c r="G18" s="490"/>
    </row>
    <row r="19" spans="1:8" s="49" customFormat="1" ht="36" customHeight="1" thickBot="1">
      <c r="B19" s="70"/>
      <c r="C19" s="71"/>
      <c r="D19" s="71"/>
      <c r="E19" s="72"/>
      <c r="F19" s="73"/>
      <c r="G19" s="74" t="str">
        <f>IF(B19=0,"",C19/B19)</f>
        <v/>
      </c>
    </row>
    <row r="20" spans="1:8" s="49" customFormat="1" ht="13.5" customHeight="1">
      <c r="B20" s="75" t="str">
        <f>IF(B19=C19+F19,"","計数不一致")</f>
        <v/>
      </c>
      <c r="C20" s="52"/>
      <c r="D20" s="52"/>
      <c r="E20" s="52"/>
      <c r="F20" s="52"/>
    </row>
    <row r="21" spans="1:8" s="49" customFormat="1" ht="18" customHeight="1" thickBot="1">
      <c r="A21" s="53" t="s">
        <v>62</v>
      </c>
      <c r="B21" s="52"/>
      <c r="C21" s="52"/>
      <c r="D21" s="52"/>
      <c r="E21" s="52"/>
      <c r="F21" s="54" t="s">
        <v>63</v>
      </c>
    </row>
    <row r="22" spans="1:8" s="49" customFormat="1" ht="13.5" customHeight="1">
      <c r="B22" s="487" t="s">
        <v>64</v>
      </c>
      <c r="C22" s="65"/>
      <c r="D22" s="65"/>
      <c r="E22" s="65"/>
      <c r="F22" s="66"/>
      <c r="G22" s="76"/>
      <c r="H22" s="76"/>
    </row>
    <row r="23" spans="1:8" s="49" customFormat="1" ht="31.5" customHeight="1">
      <c r="B23" s="488"/>
      <c r="C23" s="77" t="s">
        <v>65</v>
      </c>
      <c r="D23" s="77" t="s">
        <v>66</v>
      </c>
      <c r="E23" s="77" t="s">
        <v>67</v>
      </c>
      <c r="F23" s="78" t="s">
        <v>68</v>
      </c>
      <c r="G23" s="79"/>
    </row>
    <row r="24" spans="1:8" s="49" customFormat="1" ht="36" customHeight="1" thickBot="1">
      <c r="B24" s="70" t="str">
        <f>IF(C19=0,"",C19)</f>
        <v/>
      </c>
      <c r="C24" s="71"/>
      <c r="D24" s="71"/>
      <c r="E24" s="72"/>
      <c r="F24" s="73"/>
      <c r="G24" s="80" t="str">
        <f>IF(C19=0,"",IF(B24=C24,IF(B24=D24+E24,IF(B24=F24,"","適合状況要確認!!"),"適合状況要確認!!"),"適合状況要確認!!"))</f>
        <v/>
      </c>
    </row>
    <row r="25" spans="1:8" s="49" customFormat="1" ht="13.5" customHeight="1">
      <c r="B25" s="62"/>
      <c r="C25" s="52"/>
      <c r="D25" s="52"/>
      <c r="E25" s="52"/>
      <c r="F25" s="52"/>
      <c r="G25" s="62"/>
    </row>
    <row r="26" spans="1:8" s="49" customFormat="1" ht="18" customHeight="1" thickBot="1">
      <c r="A26" s="53" t="s">
        <v>69</v>
      </c>
      <c r="B26" s="52"/>
      <c r="C26" s="52"/>
      <c r="D26" s="52"/>
      <c r="E26" s="52"/>
      <c r="F26" s="52"/>
      <c r="G26" s="54" t="s">
        <v>70</v>
      </c>
    </row>
    <row r="27" spans="1:8" s="49" customFormat="1" ht="13.5" customHeight="1">
      <c r="B27" s="487" t="s">
        <v>64</v>
      </c>
      <c r="C27" s="65"/>
      <c r="D27" s="65"/>
      <c r="E27" s="65"/>
      <c r="F27" s="66"/>
      <c r="G27" s="489" t="s">
        <v>71</v>
      </c>
    </row>
    <row r="28" spans="1:8" s="49" customFormat="1" ht="31.5" customHeight="1">
      <c r="B28" s="488"/>
      <c r="C28" s="77" t="s">
        <v>72</v>
      </c>
      <c r="D28" s="77" t="s">
        <v>73</v>
      </c>
      <c r="E28" s="77" t="s">
        <v>74</v>
      </c>
      <c r="F28" s="81" t="s">
        <v>320</v>
      </c>
      <c r="G28" s="490"/>
    </row>
    <row r="29" spans="1:8" s="49" customFormat="1" ht="36" customHeight="1" thickBot="1">
      <c r="B29" s="70" t="str">
        <f>IF(C19=0,"",C19)</f>
        <v/>
      </c>
      <c r="C29" s="71"/>
      <c r="D29" s="71"/>
      <c r="E29" s="71"/>
      <c r="F29" s="73"/>
      <c r="G29" s="74" t="str">
        <f>IF(C19=0,"",E29/B29)</f>
        <v/>
      </c>
    </row>
    <row r="30" spans="1:8" s="49" customFormat="1" ht="18" customHeight="1">
      <c r="B30" s="75" t="str">
        <f>IF(C19=SUM(C29:F29),"","計数不一致")</f>
        <v/>
      </c>
      <c r="C30" s="52"/>
      <c r="D30" s="52"/>
      <c r="E30" s="52"/>
      <c r="F30" s="52"/>
      <c r="G30" s="52"/>
    </row>
    <row r="31" spans="1:8" ht="18" customHeight="1">
      <c r="A31" s="55" t="s">
        <v>43</v>
      </c>
      <c r="C31" s="62"/>
      <c r="H31" s="83"/>
    </row>
    <row r="32" spans="1:8" ht="18" customHeight="1">
      <c r="A32" s="49">
        <v>1</v>
      </c>
      <c r="B32" s="58" t="s">
        <v>44</v>
      </c>
      <c r="C32" s="84"/>
      <c r="D32" s="85"/>
      <c r="E32" s="85"/>
      <c r="F32" s="85"/>
      <c r="G32" s="85"/>
      <c r="H32" s="84"/>
    </row>
    <row r="33" spans="1:8" ht="18" customHeight="1">
      <c r="A33" s="49">
        <v>2</v>
      </c>
      <c r="B33" s="58" t="s">
        <v>75</v>
      </c>
      <c r="C33" s="84"/>
      <c r="D33" s="84"/>
      <c r="E33" s="84"/>
      <c r="F33" s="84"/>
      <c r="G33" s="84"/>
      <c r="H33" s="84"/>
    </row>
    <row r="34" spans="1:8" ht="13.5" customHeight="1">
      <c r="A34" s="49"/>
      <c r="B34" s="86" t="s">
        <v>76</v>
      </c>
      <c r="C34" s="84"/>
      <c r="D34" s="84"/>
      <c r="E34" s="84"/>
      <c r="F34" s="84"/>
      <c r="G34" s="84"/>
      <c r="H34" s="84"/>
    </row>
    <row r="35" spans="1:8" ht="18" customHeight="1">
      <c r="B35" s="491"/>
      <c r="C35" s="491"/>
      <c r="D35" s="491"/>
      <c r="E35" s="491"/>
      <c r="F35" s="491"/>
      <c r="G35" s="491"/>
      <c r="H35" s="491"/>
    </row>
  </sheetData>
  <mergeCells count="22">
    <mergeCell ref="C7:F7"/>
    <mergeCell ref="A2:H2"/>
    <mergeCell ref="A3:H3"/>
    <mergeCell ref="F4:H4"/>
    <mergeCell ref="A5:C5"/>
    <mergeCell ref="C6:G6"/>
    <mergeCell ref="B10:C10"/>
    <mergeCell ref="D10:E10"/>
    <mergeCell ref="B11:C11"/>
    <mergeCell ref="D11:E11"/>
    <mergeCell ref="B12:C12"/>
    <mergeCell ref="D12:E12"/>
    <mergeCell ref="B22:B23"/>
    <mergeCell ref="B27:B28"/>
    <mergeCell ref="G27:G28"/>
    <mergeCell ref="B35:H35"/>
    <mergeCell ref="B13:C13"/>
    <mergeCell ref="D13:E13"/>
    <mergeCell ref="B16:B18"/>
    <mergeCell ref="G16:G18"/>
    <mergeCell ref="C17:C18"/>
    <mergeCell ref="F17:F18"/>
  </mergeCells>
  <phoneticPr fontId="1"/>
  <pageMargins left="0.82677165354330717" right="0.59055118110236227" top="0.59055118110236227" bottom="0.59055118110236227" header="0.19685039370078741" footer="0.27559055118110237"/>
  <pageSetup paperSize="9"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39"/>
  <sheetViews>
    <sheetView view="pageBreakPreview" zoomScaleNormal="85" zoomScaleSheetLayoutView="100" workbookViewId="0">
      <selection activeCell="G7" sqref="G7"/>
    </sheetView>
  </sheetViews>
  <sheetFormatPr defaultColWidth="9" defaultRowHeight="15.75" customHeight="1"/>
  <cols>
    <col min="1" max="1" width="5.21875" style="88" customWidth="1"/>
    <col min="2" max="2" width="10.44140625" style="88" customWidth="1"/>
    <col min="3" max="3" width="10.44140625" style="89" customWidth="1"/>
    <col min="4" max="4" width="7.44140625" style="88" customWidth="1"/>
    <col min="5" max="5" width="5.21875" style="88" customWidth="1"/>
    <col min="6" max="9" width="7.44140625" style="88" customWidth="1"/>
    <col min="10" max="10" width="9.33203125" style="88" customWidth="1"/>
    <col min="11" max="11" width="11.21875" style="88" customWidth="1"/>
    <col min="12" max="13" width="14.21875" style="88" customWidth="1"/>
    <col min="14" max="15" width="9" style="88" customWidth="1"/>
    <col min="16" max="16384" width="9" style="88"/>
  </cols>
  <sheetData>
    <row r="1" spans="1:15" ht="15.75" customHeight="1">
      <c r="A1" s="87" t="s">
        <v>77</v>
      </c>
    </row>
    <row r="2" spans="1:15" ht="27" customHeight="1" thickBot="1">
      <c r="A2" s="90" t="s">
        <v>78</v>
      </c>
      <c r="K2" s="91"/>
    </row>
    <row r="3" spans="1:15" ht="13.5" customHeight="1">
      <c r="A3" s="519" t="s">
        <v>79</v>
      </c>
      <c r="B3" s="522" t="s">
        <v>42</v>
      </c>
      <c r="C3" s="92" t="s">
        <v>80</v>
      </c>
      <c r="D3" s="92" t="s">
        <v>81</v>
      </c>
      <c r="E3" s="92" t="s">
        <v>82</v>
      </c>
      <c r="F3" s="92" t="s">
        <v>83</v>
      </c>
      <c r="G3" s="92" t="s">
        <v>84</v>
      </c>
      <c r="H3" s="92" t="s">
        <v>85</v>
      </c>
      <c r="I3" s="92" t="s">
        <v>86</v>
      </c>
      <c r="J3" s="92" t="s">
        <v>87</v>
      </c>
      <c r="K3" s="92" t="s">
        <v>88</v>
      </c>
      <c r="L3" s="92" t="s">
        <v>89</v>
      </c>
      <c r="M3" s="92" t="s">
        <v>90</v>
      </c>
      <c r="N3" s="92" t="s">
        <v>91</v>
      </c>
      <c r="O3" s="93" t="s">
        <v>92</v>
      </c>
    </row>
    <row r="4" spans="1:15" ht="45" customHeight="1">
      <c r="A4" s="520"/>
      <c r="B4" s="523"/>
      <c r="C4" s="94" t="s">
        <v>93</v>
      </c>
      <c r="D4" s="94" t="s">
        <v>94</v>
      </c>
      <c r="E4" s="94" t="s">
        <v>95</v>
      </c>
      <c r="F4" s="94" t="s">
        <v>96</v>
      </c>
      <c r="G4" s="94" t="s">
        <v>97</v>
      </c>
      <c r="H4" s="94" t="s">
        <v>98</v>
      </c>
      <c r="I4" s="94" t="s">
        <v>99</v>
      </c>
      <c r="J4" s="94" t="s">
        <v>100</v>
      </c>
      <c r="K4" s="95" t="s">
        <v>101</v>
      </c>
      <c r="L4" s="95" t="s">
        <v>102</v>
      </c>
      <c r="M4" s="95" t="s">
        <v>103</v>
      </c>
      <c r="N4" s="95" t="s">
        <v>104</v>
      </c>
      <c r="O4" s="96" t="s">
        <v>105</v>
      </c>
    </row>
    <row r="5" spans="1:15" ht="22.5" customHeight="1" thickBot="1">
      <c r="A5" s="521"/>
      <c r="B5" s="524"/>
      <c r="C5" s="97" t="s">
        <v>106</v>
      </c>
      <c r="D5" s="97"/>
      <c r="E5" s="97"/>
      <c r="F5" s="97"/>
      <c r="G5" s="97"/>
      <c r="H5" s="97" t="s">
        <v>107</v>
      </c>
      <c r="I5" s="97" t="s">
        <v>108</v>
      </c>
      <c r="J5" s="97" t="s">
        <v>109</v>
      </c>
      <c r="K5" s="98" t="s">
        <v>110</v>
      </c>
      <c r="L5" s="98" t="s">
        <v>111</v>
      </c>
      <c r="M5" s="98" t="s">
        <v>112</v>
      </c>
      <c r="N5" s="98"/>
      <c r="O5" s="99" t="s">
        <v>113</v>
      </c>
    </row>
    <row r="6" spans="1:15" ht="15.75" customHeight="1">
      <c r="A6" s="100" t="s">
        <v>114</v>
      </c>
      <c r="B6" s="101" t="s">
        <v>115</v>
      </c>
      <c r="C6" s="102">
        <v>12345678912</v>
      </c>
      <c r="D6" s="103">
        <v>34</v>
      </c>
      <c r="E6" s="101" t="s">
        <v>116</v>
      </c>
      <c r="F6" s="104" t="s">
        <v>318</v>
      </c>
      <c r="G6" s="104" t="s">
        <v>319</v>
      </c>
      <c r="H6" s="105">
        <v>40</v>
      </c>
      <c r="I6" s="105">
        <v>7.75</v>
      </c>
      <c r="J6" s="106">
        <v>1234</v>
      </c>
      <c r="K6" s="102">
        <v>0</v>
      </c>
      <c r="L6" s="102">
        <v>1</v>
      </c>
      <c r="M6" s="104" t="s">
        <v>117</v>
      </c>
      <c r="N6" s="103">
        <v>10</v>
      </c>
      <c r="O6" s="107">
        <v>234</v>
      </c>
    </row>
    <row r="7" spans="1:15" ht="15.75" customHeight="1">
      <c r="A7" s="108">
        <v>1</v>
      </c>
      <c r="B7" s="109"/>
      <c r="C7" s="110"/>
      <c r="D7" s="111"/>
      <c r="E7" s="109"/>
      <c r="F7" s="112"/>
      <c r="G7" s="112"/>
      <c r="H7" s="113"/>
      <c r="I7" s="113"/>
      <c r="J7" s="114"/>
      <c r="K7" s="110"/>
      <c r="L7" s="110"/>
      <c r="M7" s="112"/>
      <c r="N7" s="111"/>
      <c r="O7" s="115"/>
    </row>
    <row r="8" spans="1:15" ht="15.75" customHeight="1">
      <c r="A8" s="108">
        <v>2</v>
      </c>
      <c r="B8" s="109"/>
      <c r="C8" s="110"/>
      <c r="D8" s="111"/>
      <c r="E8" s="109"/>
      <c r="F8" s="112"/>
      <c r="G8" s="112"/>
      <c r="H8" s="113"/>
      <c r="I8" s="113"/>
      <c r="J8" s="114"/>
      <c r="K8" s="110"/>
      <c r="L8" s="110"/>
      <c r="M8" s="112"/>
      <c r="N8" s="111"/>
      <c r="O8" s="115"/>
    </row>
    <row r="9" spans="1:15" ht="15.75" customHeight="1">
      <c r="A9" s="108">
        <v>3</v>
      </c>
      <c r="B9" s="109"/>
      <c r="C9" s="110"/>
      <c r="D9" s="111"/>
      <c r="E9" s="109"/>
      <c r="F9" s="112"/>
      <c r="G9" s="112"/>
      <c r="H9" s="113"/>
      <c r="I9" s="113"/>
      <c r="J9" s="114"/>
      <c r="K9" s="110"/>
      <c r="L9" s="110"/>
      <c r="M9" s="112"/>
      <c r="N9" s="111"/>
      <c r="O9" s="115"/>
    </row>
    <row r="10" spans="1:15" ht="15.75" customHeight="1">
      <c r="A10" s="108">
        <v>4</v>
      </c>
      <c r="B10" s="109"/>
      <c r="C10" s="110"/>
      <c r="D10" s="111"/>
      <c r="E10" s="109"/>
      <c r="F10" s="112"/>
      <c r="G10" s="112"/>
      <c r="H10" s="113"/>
      <c r="I10" s="113"/>
      <c r="J10" s="114"/>
      <c r="K10" s="110"/>
      <c r="L10" s="110"/>
      <c r="M10" s="112"/>
      <c r="N10" s="111"/>
      <c r="O10" s="115"/>
    </row>
    <row r="11" spans="1:15" ht="15.75" customHeight="1">
      <c r="A11" s="108">
        <v>5</v>
      </c>
      <c r="B11" s="109"/>
      <c r="C11" s="110"/>
      <c r="D11" s="111"/>
      <c r="E11" s="109"/>
      <c r="F11" s="112"/>
      <c r="G11" s="112"/>
      <c r="H11" s="113"/>
      <c r="I11" s="113"/>
      <c r="J11" s="114"/>
      <c r="K11" s="110"/>
      <c r="L11" s="110"/>
      <c r="M11" s="112"/>
      <c r="N11" s="111"/>
      <c r="O11" s="115"/>
    </row>
    <row r="12" spans="1:15" ht="15.75" customHeight="1">
      <c r="A12" s="108">
        <v>6</v>
      </c>
      <c r="B12" s="109"/>
      <c r="C12" s="110"/>
      <c r="D12" s="111"/>
      <c r="E12" s="109"/>
      <c r="F12" s="112"/>
      <c r="G12" s="112"/>
      <c r="H12" s="113"/>
      <c r="I12" s="113"/>
      <c r="J12" s="114"/>
      <c r="K12" s="110"/>
      <c r="L12" s="110"/>
      <c r="M12" s="112"/>
      <c r="N12" s="111"/>
      <c r="O12" s="115"/>
    </row>
    <row r="13" spans="1:15" ht="15.75" customHeight="1">
      <c r="A13" s="108">
        <v>7</v>
      </c>
      <c r="B13" s="109"/>
      <c r="C13" s="110"/>
      <c r="D13" s="111"/>
      <c r="E13" s="109"/>
      <c r="F13" s="112"/>
      <c r="G13" s="112"/>
      <c r="H13" s="113"/>
      <c r="I13" s="113"/>
      <c r="J13" s="114"/>
      <c r="K13" s="110"/>
      <c r="L13" s="110"/>
      <c r="M13" s="112"/>
      <c r="N13" s="111"/>
      <c r="O13" s="115"/>
    </row>
    <row r="14" spans="1:15" ht="15.75" customHeight="1">
      <c r="A14" s="108">
        <v>8</v>
      </c>
      <c r="B14" s="109"/>
      <c r="C14" s="110"/>
      <c r="D14" s="111"/>
      <c r="E14" s="109"/>
      <c r="F14" s="112"/>
      <c r="G14" s="112"/>
      <c r="H14" s="113"/>
      <c r="I14" s="113"/>
      <c r="J14" s="114"/>
      <c r="K14" s="110"/>
      <c r="L14" s="110"/>
      <c r="M14" s="112"/>
      <c r="N14" s="111"/>
      <c r="O14" s="115"/>
    </row>
    <row r="15" spans="1:15" ht="15.75" customHeight="1">
      <c r="A15" s="108">
        <v>9</v>
      </c>
      <c r="B15" s="109"/>
      <c r="C15" s="110"/>
      <c r="D15" s="111"/>
      <c r="E15" s="109"/>
      <c r="F15" s="112"/>
      <c r="G15" s="112"/>
      <c r="H15" s="113"/>
      <c r="I15" s="113"/>
      <c r="J15" s="114"/>
      <c r="K15" s="110"/>
      <c r="L15" s="110"/>
      <c r="M15" s="112"/>
      <c r="N15" s="111"/>
      <c r="O15" s="115"/>
    </row>
    <row r="16" spans="1:15" ht="15.75" customHeight="1">
      <c r="A16" s="108">
        <v>10</v>
      </c>
      <c r="B16" s="116"/>
      <c r="C16" s="117"/>
      <c r="D16" s="118"/>
      <c r="E16" s="116"/>
      <c r="F16" s="119"/>
      <c r="G16" s="119"/>
      <c r="H16" s="120"/>
      <c r="I16" s="120"/>
      <c r="J16" s="121"/>
      <c r="K16" s="117"/>
      <c r="L16" s="117"/>
      <c r="M16" s="119"/>
      <c r="N16" s="118"/>
      <c r="O16" s="122"/>
    </row>
    <row r="17" spans="1:15" ht="15.75" customHeight="1">
      <c r="A17" s="108">
        <v>11</v>
      </c>
      <c r="B17" s="116"/>
      <c r="C17" s="117"/>
      <c r="D17" s="118"/>
      <c r="E17" s="116"/>
      <c r="F17" s="119"/>
      <c r="G17" s="119"/>
      <c r="H17" s="120"/>
      <c r="I17" s="120"/>
      <c r="J17" s="121"/>
      <c r="K17" s="117"/>
      <c r="L17" s="117"/>
      <c r="M17" s="119"/>
      <c r="N17" s="118"/>
      <c r="O17" s="122"/>
    </row>
    <row r="18" spans="1:15" ht="15.75" customHeight="1">
      <c r="A18" s="108">
        <v>12</v>
      </c>
      <c r="B18" s="116"/>
      <c r="C18" s="117"/>
      <c r="D18" s="118"/>
      <c r="E18" s="116"/>
      <c r="F18" s="119"/>
      <c r="G18" s="119"/>
      <c r="H18" s="120"/>
      <c r="I18" s="120"/>
      <c r="J18" s="121"/>
      <c r="K18" s="117"/>
      <c r="L18" s="117"/>
      <c r="M18" s="119"/>
      <c r="N18" s="118"/>
      <c r="O18" s="122"/>
    </row>
    <row r="19" spans="1:15" ht="15.75" customHeight="1">
      <c r="A19" s="108">
        <v>13</v>
      </c>
      <c r="B19" s="116"/>
      <c r="C19" s="117"/>
      <c r="D19" s="118"/>
      <c r="E19" s="116"/>
      <c r="F19" s="119"/>
      <c r="G19" s="119"/>
      <c r="H19" s="120"/>
      <c r="I19" s="120"/>
      <c r="J19" s="121"/>
      <c r="K19" s="117"/>
      <c r="L19" s="117"/>
      <c r="M19" s="119"/>
      <c r="N19" s="118"/>
      <c r="O19" s="122"/>
    </row>
    <row r="20" spans="1:15" ht="15.75" customHeight="1">
      <c r="A20" s="108">
        <v>14</v>
      </c>
      <c r="B20" s="116"/>
      <c r="C20" s="117"/>
      <c r="D20" s="118"/>
      <c r="E20" s="116"/>
      <c r="F20" s="119"/>
      <c r="G20" s="119"/>
      <c r="H20" s="120"/>
      <c r="I20" s="120"/>
      <c r="J20" s="121"/>
      <c r="K20" s="117"/>
      <c r="L20" s="117"/>
      <c r="M20" s="119"/>
      <c r="N20" s="118"/>
      <c r="O20" s="122"/>
    </row>
    <row r="21" spans="1:15" ht="15.75" customHeight="1">
      <c r="A21" s="108">
        <v>15</v>
      </c>
      <c r="B21" s="116"/>
      <c r="C21" s="117"/>
      <c r="D21" s="118"/>
      <c r="E21" s="116"/>
      <c r="F21" s="119"/>
      <c r="G21" s="119"/>
      <c r="H21" s="120"/>
      <c r="I21" s="120"/>
      <c r="J21" s="121"/>
      <c r="K21" s="117"/>
      <c r="L21" s="117"/>
      <c r="M21" s="119"/>
      <c r="N21" s="118"/>
      <c r="O21" s="122"/>
    </row>
    <row r="22" spans="1:15" ht="15.75" customHeight="1">
      <c r="A22" s="108">
        <v>16</v>
      </c>
      <c r="B22" s="116"/>
      <c r="C22" s="117"/>
      <c r="D22" s="118"/>
      <c r="E22" s="116"/>
      <c r="F22" s="119"/>
      <c r="G22" s="119"/>
      <c r="H22" s="120"/>
      <c r="I22" s="120"/>
      <c r="J22" s="121"/>
      <c r="K22" s="117"/>
      <c r="L22" s="117"/>
      <c r="M22" s="119"/>
      <c r="N22" s="118"/>
      <c r="O22" s="122"/>
    </row>
    <row r="23" spans="1:15" ht="15.75" customHeight="1">
      <c r="A23" s="108">
        <v>17</v>
      </c>
      <c r="B23" s="116"/>
      <c r="C23" s="117"/>
      <c r="D23" s="118"/>
      <c r="E23" s="116"/>
      <c r="F23" s="119"/>
      <c r="G23" s="119"/>
      <c r="H23" s="120"/>
      <c r="I23" s="120"/>
      <c r="J23" s="121"/>
      <c r="K23" s="117"/>
      <c r="L23" s="117"/>
      <c r="M23" s="119"/>
      <c r="N23" s="118"/>
      <c r="O23" s="122"/>
    </row>
    <row r="24" spans="1:15" ht="15.75" customHeight="1">
      <c r="A24" s="108">
        <v>18</v>
      </c>
      <c r="B24" s="116"/>
      <c r="C24" s="117"/>
      <c r="D24" s="118"/>
      <c r="E24" s="116"/>
      <c r="F24" s="119"/>
      <c r="G24" s="119"/>
      <c r="H24" s="120"/>
      <c r="I24" s="120"/>
      <c r="J24" s="121"/>
      <c r="K24" s="117"/>
      <c r="L24" s="117"/>
      <c r="M24" s="119"/>
      <c r="N24" s="118"/>
      <c r="O24" s="122"/>
    </row>
    <row r="25" spans="1:15" ht="15.75" customHeight="1">
      <c r="A25" s="108">
        <v>19</v>
      </c>
      <c r="B25" s="116"/>
      <c r="C25" s="117"/>
      <c r="D25" s="118"/>
      <c r="E25" s="116"/>
      <c r="F25" s="119"/>
      <c r="G25" s="119"/>
      <c r="H25" s="120"/>
      <c r="I25" s="120"/>
      <c r="J25" s="121"/>
      <c r="K25" s="117"/>
      <c r="L25" s="117"/>
      <c r="M25" s="119"/>
      <c r="N25" s="118"/>
      <c r="O25" s="122"/>
    </row>
    <row r="26" spans="1:15" ht="15.75" customHeight="1" thickBot="1">
      <c r="A26" s="123">
        <v>20</v>
      </c>
      <c r="B26" s="124"/>
      <c r="C26" s="125"/>
      <c r="D26" s="126"/>
      <c r="E26" s="124"/>
      <c r="F26" s="127"/>
      <c r="G26" s="127"/>
      <c r="H26" s="128"/>
      <c r="I26" s="128"/>
      <c r="J26" s="129"/>
      <c r="K26" s="125"/>
      <c r="L26" s="125"/>
      <c r="M26" s="127"/>
      <c r="N26" s="126"/>
      <c r="O26" s="130"/>
    </row>
    <row r="27" spans="1:15" ht="15.75" customHeight="1">
      <c r="A27" s="88" t="s">
        <v>118</v>
      </c>
    </row>
    <row r="28" spans="1:15" ht="15.75" customHeight="1">
      <c r="A28" s="131" t="s">
        <v>119</v>
      </c>
    </row>
    <row r="29" spans="1:15" ht="15.75" customHeight="1">
      <c r="A29" s="88" t="s">
        <v>120</v>
      </c>
    </row>
    <row r="30" spans="1:15" ht="15.75" customHeight="1">
      <c r="A30" s="131" t="s">
        <v>121</v>
      </c>
    </row>
    <row r="31" spans="1:15" ht="15.75" customHeight="1">
      <c r="A31" s="88" t="s">
        <v>122</v>
      </c>
    </row>
    <row r="32" spans="1:15" ht="15.75" customHeight="1">
      <c r="A32" s="131" t="s">
        <v>123</v>
      </c>
    </row>
    <row r="33" spans="11:12" ht="13.5" customHeight="1"/>
    <row r="34" spans="11:12" ht="13.5" customHeight="1">
      <c r="K34" s="88">
        <v>0</v>
      </c>
      <c r="L34" s="88">
        <v>0</v>
      </c>
    </row>
    <row r="35" spans="11:12" ht="13.5" customHeight="1">
      <c r="K35" s="88">
        <v>1</v>
      </c>
      <c r="L35" s="88">
        <v>1</v>
      </c>
    </row>
    <row r="36" spans="11:12" ht="13.5" customHeight="1">
      <c r="K36" s="88">
        <v>2</v>
      </c>
      <c r="L36" s="88">
        <v>2</v>
      </c>
    </row>
    <row r="37" spans="11:12" ht="13.5" customHeight="1">
      <c r="L37" s="88">
        <v>3</v>
      </c>
    </row>
    <row r="38" spans="11:12" ht="13.5" customHeight="1">
      <c r="L38" s="88">
        <v>4</v>
      </c>
    </row>
    <row r="39" spans="11:12" ht="13.5" customHeight="1"/>
  </sheetData>
  <mergeCells count="2">
    <mergeCell ref="A3:A5"/>
    <mergeCell ref="B3:B5"/>
  </mergeCells>
  <phoneticPr fontId="1"/>
  <dataValidations count="2">
    <dataValidation type="list" showInputMessage="1" showErrorMessage="1" sqref="K6:K26" xr:uid="{00000000-0002-0000-0400-000000000000}">
      <formula1>$K$34:$K$37</formula1>
    </dataValidation>
    <dataValidation type="list" showInputMessage="1" showErrorMessage="1" sqref="L6:L26" xr:uid="{00000000-0002-0000-0400-000001000000}">
      <formula1>$L$34:$L$39</formula1>
    </dataValidation>
  </dataValidations>
  <pageMargins left="0.59055118110236227" right="0.59055118110236227" top="0.70866141732283472" bottom="0.47244094488188981"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0"/>
  <sheetViews>
    <sheetView view="pageBreakPreview" zoomScaleNormal="85" zoomScaleSheetLayoutView="100" workbookViewId="0">
      <selection activeCell="J10" sqref="J10"/>
    </sheetView>
  </sheetViews>
  <sheetFormatPr defaultColWidth="9" defaultRowHeight="15.75" customHeight="1"/>
  <cols>
    <col min="1" max="1" width="5.21875" style="88" customWidth="1"/>
    <col min="2" max="2" width="10.44140625" style="88" customWidth="1"/>
    <col min="3" max="3" width="11.21875" style="89" customWidth="1"/>
    <col min="4" max="4" width="11.21875" style="88" customWidth="1"/>
    <col min="5" max="5" width="13.109375" style="88" customWidth="1"/>
    <col min="6" max="6" width="11.21875" style="88" customWidth="1"/>
    <col min="7" max="7" width="13.109375" style="88" customWidth="1"/>
    <col min="8" max="8" width="18.77734375" style="88" customWidth="1"/>
    <col min="9" max="9" width="15" style="88" customWidth="1"/>
    <col min="10" max="10" width="11.21875" style="88" customWidth="1"/>
    <col min="11" max="11" width="15" style="88" customWidth="1"/>
    <col min="12" max="16384" width="9" style="88"/>
  </cols>
  <sheetData>
    <row r="1" spans="1:11" ht="15.75" customHeight="1">
      <c r="A1" s="87" t="s">
        <v>124</v>
      </c>
    </row>
    <row r="2" spans="1:11" ht="27" customHeight="1" thickBot="1">
      <c r="A2" s="90" t="s">
        <v>125</v>
      </c>
    </row>
    <row r="3" spans="1:11" ht="13.5" customHeight="1">
      <c r="A3" s="519" t="s">
        <v>79</v>
      </c>
      <c r="B3" s="522" t="s">
        <v>42</v>
      </c>
      <c r="C3" s="92" t="s">
        <v>126</v>
      </c>
      <c r="D3" s="92" t="s">
        <v>81</v>
      </c>
      <c r="E3" s="92" t="s">
        <v>82</v>
      </c>
      <c r="F3" s="92" t="s">
        <v>83</v>
      </c>
      <c r="G3" s="92" t="s">
        <v>84</v>
      </c>
      <c r="H3" s="92" t="s">
        <v>85</v>
      </c>
      <c r="I3" s="92" t="s">
        <v>86</v>
      </c>
      <c r="J3" s="92" t="s">
        <v>87</v>
      </c>
      <c r="K3" s="93" t="s">
        <v>88</v>
      </c>
    </row>
    <row r="4" spans="1:11" ht="45" customHeight="1">
      <c r="A4" s="520"/>
      <c r="B4" s="523"/>
      <c r="C4" s="94" t="s">
        <v>127</v>
      </c>
      <c r="D4" s="94" t="s">
        <v>128</v>
      </c>
      <c r="E4" s="95" t="s">
        <v>129</v>
      </c>
      <c r="F4" s="132" t="s">
        <v>130</v>
      </c>
      <c r="G4" s="95" t="s">
        <v>131</v>
      </c>
      <c r="H4" s="94" t="s">
        <v>132</v>
      </c>
      <c r="I4" s="94" t="s">
        <v>133</v>
      </c>
      <c r="J4" s="298" t="s">
        <v>322</v>
      </c>
      <c r="K4" s="96" t="s">
        <v>134</v>
      </c>
    </row>
    <row r="5" spans="1:11" ht="22.5" customHeight="1" thickBot="1">
      <c r="A5" s="521"/>
      <c r="B5" s="524"/>
      <c r="C5" s="97" t="s">
        <v>135</v>
      </c>
      <c r="D5" s="133" t="s">
        <v>136</v>
      </c>
      <c r="E5" s="97" t="s">
        <v>137</v>
      </c>
      <c r="F5" s="134" t="s">
        <v>138</v>
      </c>
      <c r="G5" s="97" t="s">
        <v>110</v>
      </c>
      <c r="H5" s="97"/>
      <c r="I5" s="97" t="s">
        <v>111</v>
      </c>
      <c r="J5" s="97" t="s">
        <v>139</v>
      </c>
      <c r="K5" s="99" t="s">
        <v>140</v>
      </c>
    </row>
    <row r="6" spans="1:11" ht="15.75" customHeight="1">
      <c r="A6" s="100" t="s">
        <v>114</v>
      </c>
      <c r="B6" s="101" t="s">
        <v>141</v>
      </c>
      <c r="C6" s="101" t="s">
        <v>142</v>
      </c>
      <c r="D6" s="101" t="s">
        <v>142</v>
      </c>
      <c r="E6" s="101" t="s">
        <v>143</v>
      </c>
      <c r="F6" s="101" t="s">
        <v>317</v>
      </c>
      <c r="G6" s="101">
        <v>0</v>
      </c>
      <c r="H6" s="135" t="s">
        <v>144</v>
      </c>
      <c r="I6" s="101" t="s">
        <v>145</v>
      </c>
      <c r="J6" s="101" t="s">
        <v>146</v>
      </c>
      <c r="K6" s="136" t="s">
        <v>147</v>
      </c>
    </row>
    <row r="7" spans="1:11" ht="15.75" customHeight="1">
      <c r="A7" s="108">
        <v>1</v>
      </c>
      <c r="B7" s="109"/>
      <c r="C7" s="109"/>
      <c r="D7" s="109"/>
      <c r="E7" s="109"/>
      <c r="F7" s="109"/>
      <c r="G7" s="109"/>
      <c r="H7" s="137"/>
      <c r="I7" s="109"/>
      <c r="J7" s="109"/>
      <c r="K7" s="138"/>
    </row>
    <row r="8" spans="1:11" ht="15.75" customHeight="1">
      <c r="A8" s="108">
        <v>2</v>
      </c>
      <c r="B8" s="109"/>
      <c r="C8" s="109"/>
      <c r="D8" s="109"/>
      <c r="E8" s="109"/>
      <c r="F8" s="109"/>
      <c r="G8" s="109"/>
      <c r="H8" s="137"/>
      <c r="I8" s="109"/>
      <c r="J8" s="109"/>
      <c r="K8" s="138"/>
    </row>
    <row r="9" spans="1:11" ht="15.75" customHeight="1">
      <c r="A9" s="108">
        <v>3</v>
      </c>
      <c r="B9" s="109"/>
      <c r="C9" s="109"/>
      <c r="D9" s="109"/>
      <c r="E9" s="109"/>
      <c r="F9" s="109"/>
      <c r="G9" s="109"/>
      <c r="H9" s="137"/>
      <c r="I9" s="109"/>
      <c r="J9" s="109"/>
      <c r="K9" s="138"/>
    </row>
    <row r="10" spans="1:11" ht="15.75" customHeight="1">
      <c r="A10" s="108">
        <v>4</v>
      </c>
      <c r="B10" s="109"/>
      <c r="C10" s="109"/>
      <c r="D10" s="109"/>
      <c r="E10" s="109"/>
      <c r="F10" s="109"/>
      <c r="G10" s="109"/>
      <c r="H10" s="137"/>
      <c r="I10" s="109"/>
      <c r="J10" s="109"/>
      <c r="K10" s="138"/>
    </row>
    <row r="11" spans="1:11" ht="15.75" customHeight="1">
      <c r="A11" s="108">
        <v>5</v>
      </c>
      <c r="B11" s="109"/>
      <c r="C11" s="109"/>
      <c r="D11" s="109"/>
      <c r="E11" s="109"/>
      <c r="F11" s="109"/>
      <c r="G11" s="109"/>
      <c r="H11" s="137"/>
      <c r="I11" s="109"/>
      <c r="J11" s="109"/>
      <c r="K11" s="138"/>
    </row>
    <row r="12" spans="1:11" ht="15.75" customHeight="1">
      <c r="A12" s="108">
        <v>6</v>
      </c>
      <c r="B12" s="109"/>
      <c r="C12" s="109"/>
      <c r="D12" s="109"/>
      <c r="E12" s="109"/>
      <c r="F12" s="109"/>
      <c r="G12" s="109"/>
      <c r="H12" s="137"/>
      <c r="I12" s="109"/>
      <c r="J12" s="109"/>
      <c r="K12" s="138"/>
    </row>
    <row r="13" spans="1:11" ht="15.75" customHeight="1">
      <c r="A13" s="108">
        <v>7</v>
      </c>
      <c r="B13" s="109"/>
      <c r="C13" s="109"/>
      <c r="D13" s="109"/>
      <c r="E13" s="109"/>
      <c r="F13" s="109"/>
      <c r="G13" s="109"/>
      <c r="H13" s="137"/>
      <c r="I13" s="109"/>
      <c r="J13" s="109"/>
      <c r="K13" s="138"/>
    </row>
    <row r="14" spans="1:11" ht="15.75" customHeight="1">
      <c r="A14" s="108">
        <v>8</v>
      </c>
      <c r="B14" s="109"/>
      <c r="C14" s="109"/>
      <c r="D14" s="109"/>
      <c r="E14" s="109"/>
      <c r="F14" s="109"/>
      <c r="G14" s="109"/>
      <c r="H14" s="137"/>
      <c r="I14" s="109"/>
      <c r="J14" s="109"/>
      <c r="K14" s="138"/>
    </row>
    <row r="15" spans="1:11" ht="15.75" customHeight="1">
      <c r="A15" s="108">
        <v>9</v>
      </c>
      <c r="B15" s="109"/>
      <c r="C15" s="109"/>
      <c r="D15" s="109"/>
      <c r="E15" s="109"/>
      <c r="F15" s="109"/>
      <c r="G15" s="109"/>
      <c r="H15" s="137"/>
      <c r="I15" s="109"/>
      <c r="J15" s="109"/>
      <c r="K15" s="138"/>
    </row>
    <row r="16" spans="1:11" ht="15.75" customHeight="1">
      <c r="A16" s="108">
        <v>10</v>
      </c>
      <c r="B16" s="116"/>
      <c r="C16" s="116"/>
      <c r="D16" s="116"/>
      <c r="E16" s="116"/>
      <c r="F16" s="116"/>
      <c r="G16" s="116"/>
      <c r="H16" s="139"/>
      <c r="I16" s="116"/>
      <c r="J16" s="116"/>
      <c r="K16" s="140"/>
    </row>
    <row r="17" spans="1:11" ht="15.75" customHeight="1">
      <c r="A17" s="108">
        <v>11</v>
      </c>
      <c r="B17" s="116"/>
      <c r="C17" s="116"/>
      <c r="D17" s="116"/>
      <c r="E17" s="116"/>
      <c r="F17" s="116"/>
      <c r="G17" s="116"/>
      <c r="H17" s="139"/>
      <c r="I17" s="116"/>
      <c r="J17" s="116"/>
      <c r="K17" s="140"/>
    </row>
    <row r="18" spans="1:11" ht="15.75" customHeight="1">
      <c r="A18" s="108">
        <v>12</v>
      </c>
      <c r="B18" s="116"/>
      <c r="C18" s="116"/>
      <c r="D18" s="116"/>
      <c r="E18" s="116"/>
      <c r="F18" s="116"/>
      <c r="G18" s="116"/>
      <c r="H18" s="139"/>
      <c r="I18" s="116"/>
      <c r="J18" s="116"/>
      <c r="K18" s="140"/>
    </row>
    <row r="19" spans="1:11" ht="15.75" customHeight="1">
      <c r="A19" s="108">
        <v>13</v>
      </c>
      <c r="B19" s="116"/>
      <c r="C19" s="116"/>
      <c r="D19" s="116"/>
      <c r="E19" s="116"/>
      <c r="F19" s="116"/>
      <c r="G19" s="116"/>
      <c r="H19" s="139"/>
      <c r="I19" s="116"/>
      <c r="J19" s="116"/>
      <c r="K19" s="140"/>
    </row>
    <row r="20" spans="1:11" ht="15.75" customHeight="1">
      <c r="A20" s="108">
        <v>14</v>
      </c>
      <c r="B20" s="116"/>
      <c r="C20" s="116"/>
      <c r="D20" s="116"/>
      <c r="E20" s="116"/>
      <c r="F20" s="116"/>
      <c r="G20" s="116"/>
      <c r="H20" s="139"/>
      <c r="I20" s="116"/>
      <c r="J20" s="116"/>
      <c r="K20" s="140"/>
    </row>
    <row r="21" spans="1:11" ht="15.75" customHeight="1">
      <c r="A21" s="108">
        <v>15</v>
      </c>
      <c r="B21" s="116"/>
      <c r="C21" s="116"/>
      <c r="D21" s="116"/>
      <c r="E21" s="116"/>
      <c r="F21" s="116"/>
      <c r="G21" s="116"/>
      <c r="H21" s="139"/>
      <c r="I21" s="116"/>
      <c r="J21" s="116"/>
      <c r="K21" s="140"/>
    </row>
    <row r="22" spans="1:11" ht="15.75" customHeight="1">
      <c r="A22" s="108">
        <v>16</v>
      </c>
      <c r="B22" s="116"/>
      <c r="C22" s="116"/>
      <c r="D22" s="116"/>
      <c r="E22" s="116"/>
      <c r="F22" s="116"/>
      <c r="G22" s="116"/>
      <c r="H22" s="139"/>
      <c r="I22" s="116"/>
      <c r="J22" s="116"/>
      <c r="K22" s="140"/>
    </row>
    <row r="23" spans="1:11" ht="15.75" customHeight="1">
      <c r="A23" s="108">
        <v>17</v>
      </c>
      <c r="B23" s="116"/>
      <c r="C23" s="116"/>
      <c r="D23" s="116"/>
      <c r="E23" s="116"/>
      <c r="F23" s="116"/>
      <c r="G23" s="116"/>
      <c r="H23" s="139"/>
      <c r="I23" s="116"/>
      <c r="J23" s="116"/>
      <c r="K23" s="140"/>
    </row>
    <row r="24" spans="1:11" ht="15.75" customHeight="1">
      <c r="A24" s="108">
        <v>18</v>
      </c>
      <c r="B24" s="116"/>
      <c r="C24" s="116"/>
      <c r="D24" s="116"/>
      <c r="E24" s="116"/>
      <c r="F24" s="116"/>
      <c r="G24" s="116"/>
      <c r="H24" s="139"/>
      <c r="I24" s="116"/>
      <c r="J24" s="116"/>
      <c r="K24" s="140"/>
    </row>
    <row r="25" spans="1:11" ht="15.75" customHeight="1">
      <c r="A25" s="108">
        <v>19</v>
      </c>
      <c r="B25" s="116"/>
      <c r="C25" s="116"/>
      <c r="D25" s="116"/>
      <c r="E25" s="116"/>
      <c r="F25" s="116"/>
      <c r="G25" s="116"/>
      <c r="H25" s="139"/>
      <c r="I25" s="116"/>
      <c r="J25" s="116"/>
      <c r="K25" s="140"/>
    </row>
    <row r="26" spans="1:11" ht="15.75" customHeight="1" thickBot="1">
      <c r="A26" s="123">
        <v>20</v>
      </c>
      <c r="B26" s="124"/>
      <c r="C26" s="124"/>
      <c r="D26" s="124"/>
      <c r="E26" s="124"/>
      <c r="F26" s="124"/>
      <c r="G26" s="124"/>
      <c r="H26" s="141"/>
      <c r="I26" s="124"/>
      <c r="J26" s="124"/>
      <c r="K26" s="142"/>
    </row>
    <row r="27" spans="1:11" ht="15.75" customHeight="1">
      <c r="A27" s="88" t="s">
        <v>118</v>
      </c>
    </row>
    <row r="28" spans="1:11" ht="15.75" customHeight="1">
      <c r="A28" s="131" t="s">
        <v>148</v>
      </c>
    </row>
    <row r="29" spans="1:11" ht="15.75" customHeight="1">
      <c r="A29" s="88" t="s">
        <v>149</v>
      </c>
    </row>
    <row r="30" spans="1:11" ht="13.5" customHeight="1">
      <c r="A30" s="131" t="s">
        <v>150</v>
      </c>
    </row>
    <row r="31" spans="1:11" ht="15.75" customHeight="1">
      <c r="A31" s="131" t="s">
        <v>151</v>
      </c>
    </row>
    <row r="32" spans="1:11" ht="15.75" customHeight="1">
      <c r="A32" s="131"/>
    </row>
    <row r="34" spans="7:7" ht="13.5" customHeight="1"/>
    <row r="35" spans="7:7" ht="13.5" customHeight="1">
      <c r="G35" s="88">
        <v>0</v>
      </c>
    </row>
    <row r="36" spans="7:7" ht="13.5" customHeight="1">
      <c r="G36" s="88">
        <v>1</v>
      </c>
    </row>
    <row r="37" spans="7:7" ht="13.5" customHeight="1">
      <c r="G37" s="88">
        <v>2</v>
      </c>
    </row>
    <row r="38" spans="7:7" ht="13.5" customHeight="1">
      <c r="G38" s="88">
        <v>3</v>
      </c>
    </row>
    <row r="39" spans="7:7" ht="13.5" customHeight="1"/>
    <row r="40" spans="7:7" ht="13.5" customHeight="1"/>
  </sheetData>
  <mergeCells count="2">
    <mergeCell ref="A3:A5"/>
    <mergeCell ref="B3:B5"/>
  </mergeCells>
  <phoneticPr fontId="1"/>
  <dataValidations count="1">
    <dataValidation type="list" showInputMessage="1" showErrorMessage="1" sqref="G6:G26" xr:uid="{00000000-0002-0000-0500-000000000000}">
      <formula1>$G$35:$G$39</formula1>
    </dataValidation>
  </dataValidations>
  <pageMargins left="0.59055118110236227" right="0.59055118110236227" top="0.70866141732283472" bottom="0.47244094488188981"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43"/>
  <sheetViews>
    <sheetView view="pageBreakPreview" zoomScale="85" zoomScaleNormal="85" zoomScaleSheetLayoutView="85" workbookViewId="0">
      <selection activeCell="A30" sqref="A30"/>
    </sheetView>
  </sheetViews>
  <sheetFormatPr defaultColWidth="9" defaultRowHeight="15.75" customHeight="1"/>
  <cols>
    <col min="1" max="1" width="5.21875" style="88" customWidth="1"/>
    <col min="2" max="2" width="10.44140625" style="88" customWidth="1"/>
    <col min="3" max="3" width="18.77734375" style="89" customWidth="1"/>
    <col min="4" max="4" width="7.44140625" style="88" customWidth="1"/>
    <col min="5" max="6" width="13.44140625" style="88" customWidth="1"/>
    <col min="7" max="7" width="9" style="88" customWidth="1"/>
    <col min="8" max="8" width="30" style="88" customWidth="1"/>
    <col min="9" max="9" width="7.44140625" style="88" customWidth="1"/>
    <col min="10" max="10" width="20.6640625" style="88" customWidth="1"/>
    <col min="11" max="16384" width="9" style="88"/>
  </cols>
  <sheetData>
    <row r="1" spans="1:10" ht="15.75" customHeight="1">
      <c r="A1" s="87" t="s">
        <v>152</v>
      </c>
    </row>
    <row r="2" spans="1:10" ht="27" customHeight="1" thickBot="1">
      <c r="A2" s="90" t="s">
        <v>153</v>
      </c>
    </row>
    <row r="3" spans="1:10" ht="13.5" customHeight="1">
      <c r="A3" s="519" t="s">
        <v>79</v>
      </c>
      <c r="B3" s="522" t="s">
        <v>42</v>
      </c>
      <c r="C3" s="92" t="s">
        <v>154</v>
      </c>
      <c r="D3" s="92" t="s">
        <v>81</v>
      </c>
      <c r="E3" s="92" t="s">
        <v>82</v>
      </c>
      <c r="F3" s="92" t="s">
        <v>83</v>
      </c>
      <c r="G3" s="92" t="s">
        <v>84</v>
      </c>
      <c r="H3" s="92" t="s">
        <v>85</v>
      </c>
      <c r="I3" s="92" t="s">
        <v>86</v>
      </c>
      <c r="J3" s="93" t="s">
        <v>87</v>
      </c>
    </row>
    <row r="4" spans="1:10" ht="45" customHeight="1">
      <c r="A4" s="520"/>
      <c r="B4" s="523"/>
      <c r="C4" s="94" t="s">
        <v>155</v>
      </c>
      <c r="D4" s="94" t="s">
        <v>156</v>
      </c>
      <c r="E4" s="95" t="s">
        <v>157</v>
      </c>
      <c r="F4" s="95" t="s">
        <v>158</v>
      </c>
      <c r="G4" s="95" t="s">
        <v>159</v>
      </c>
      <c r="H4" s="95" t="s">
        <v>160</v>
      </c>
      <c r="I4" s="95" t="s">
        <v>161</v>
      </c>
      <c r="J4" s="96" t="s">
        <v>162</v>
      </c>
    </row>
    <row r="5" spans="1:10" ht="22.5" customHeight="1" thickBot="1">
      <c r="A5" s="521"/>
      <c r="B5" s="524"/>
      <c r="C5" s="97" t="s">
        <v>163</v>
      </c>
      <c r="D5" s="143"/>
      <c r="E5" s="97" t="s">
        <v>110</v>
      </c>
      <c r="F5" s="97" t="s">
        <v>110</v>
      </c>
      <c r="G5" s="98" t="s">
        <v>111</v>
      </c>
      <c r="H5" s="98"/>
      <c r="I5" s="97" t="s">
        <v>112</v>
      </c>
      <c r="J5" s="99"/>
    </row>
    <row r="6" spans="1:10" ht="15.75" customHeight="1">
      <c r="A6" s="100" t="s">
        <v>114</v>
      </c>
      <c r="B6" s="101" t="s">
        <v>164</v>
      </c>
      <c r="C6" s="101" t="s">
        <v>165</v>
      </c>
      <c r="D6" s="101">
        <v>12</v>
      </c>
      <c r="E6" s="101"/>
      <c r="F6" s="101"/>
      <c r="G6" s="104" t="s">
        <v>166</v>
      </c>
      <c r="H6" s="144"/>
      <c r="I6" s="101">
        <v>0</v>
      </c>
      <c r="J6" s="145"/>
    </row>
    <row r="7" spans="1:10" ht="15.75" customHeight="1">
      <c r="A7" s="108">
        <v>1</v>
      </c>
      <c r="B7" s="109"/>
      <c r="C7" s="109"/>
      <c r="D7" s="109"/>
      <c r="E7" s="109"/>
      <c r="F7" s="109"/>
      <c r="G7" s="112"/>
      <c r="H7" s="146"/>
      <c r="I7" s="109"/>
      <c r="J7" s="147"/>
    </row>
    <row r="8" spans="1:10" ht="15.75" customHeight="1">
      <c r="A8" s="108">
        <v>2</v>
      </c>
      <c r="B8" s="109"/>
      <c r="C8" s="109"/>
      <c r="D8" s="109"/>
      <c r="E8" s="109"/>
      <c r="F8" s="109"/>
      <c r="G8" s="112"/>
      <c r="H8" s="146"/>
      <c r="I8" s="109"/>
      <c r="J8" s="147"/>
    </row>
    <row r="9" spans="1:10" ht="15.75" customHeight="1">
      <c r="A9" s="108">
        <v>3</v>
      </c>
      <c r="B9" s="109"/>
      <c r="C9" s="109"/>
      <c r="D9" s="109"/>
      <c r="E9" s="109"/>
      <c r="F9" s="109"/>
      <c r="G9" s="112"/>
      <c r="H9" s="146"/>
      <c r="I9" s="109"/>
      <c r="J9" s="147"/>
    </row>
    <row r="10" spans="1:10" ht="15.75" customHeight="1">
      <c r="A10" s="108">
        <v>4</v>
      </c>
      <c r="B10" s="109"/>
      <c r="C10" s="109"/>
      <c r="D10" s="109"/>
      <c r="E10" s="109"/>
      <c r="F10" s="109"/>
      <c r="G10" s="112"/>
      <c r="H10" s="146"/>
      <c r="I10" s="109"/>
      <c r="J10" s="147"/>
    </row>
    <row r="11" spans="1:10" ht="15.75" customHeight="1">
      <c r="A11" s="108">
        <v>5</v>
      </c>
      <c r="B11" s="109"/>
      <c r="C11" s="109"/>
      <c r="D11" s="109"/>
      <c r="E11" s="109"/>
      <c r="F11" s="109"/>
      <c r="G11" s="112"/>
      <c r="H11" s="146"/>
      <c r="I11" s="109"/>
      <c r="J11" s="147"/>
    </row>
    <row r="12" spans="1:10" ht="15.75" customHeight="1">
      <c r="A12" s="108">
        <v>6</v>
      </c>
      <c r="B12" s="109"/>
      <c r="C12" s="109"/>
      <c r="D12" s="109"/>
      <c r="E12" s="109"/>
      <c r="F12" s="109"/>
      <c r="G12" s="112"/>
      <c r="H12" s="146"/>
      <c r="I12" s="109"/>
      <c r="J12" s="147"/>
    </row>
    <row r="13" spans="1:10" ht="15.75" customHeight="1">
      <c r="A13" s="108">
        <v>7</v>
      </c>
      <c r="B13" s="109"/>
      <c r="C13" s="109"/>
      <c r="D13" s="109"/>
      <c r="E13" s="109"/>
      <c r="F13" s="109"/>
      <c r="G13" s="112"/>
      <c r="H13" s="146"/>
      <c r="I13" s="109"/>
      <c r="J13" s="147"/>
    </row>
    <row r="14" spans="1:10" ht="15.75" customHeight="1">
      <c r="A14" s="108">
        <v>8</v>
      </c>
      <c r="B14" s="109"/>
      <c r="C14" s="109"/>
      <c r="D14" s="109"/>
      <c r="E14" s="109"/>
      <c r="F14" s="109"/>
      <c r="G14" s="112"/>
      <c r="H14" s="146"/>
      <c r="I14" s="109"/>
      <c r="J14" s="147"/>
    </row>
    <row r="15" spans="1:10" ht="15.75" customHeight="1">
      <c r="A15" s="108">
        <v>9</v>
      </c>
      <c r="B15" s="109"/>
      <c r="C15" s="109"/>
      <c r="D15" s="109"/>
      <c r="E15" s="109"/>
      <c r="F15" s="109"/>
      <c r="G15" s="112"/>
      <c r="H15" s="146"/>
      <c r="I15" s="109"/>
      <c r="J15" s="147"/>
    </row>
    <row r="16" spans="1:10" ht="15.75" customHeight="1">
      <c r="A16" s="108">
        <v>10</v>
      </c>
      <c r="B16" s="116"/>
      <c r="C16" s="116"/>
      <c r="D16" s="116"/>
      <c r="E16" s="116"/>
      <c r="F16" s="116"/>
      <c r="G16" s="119"/>
      <c r="H16" s="148"/>
      <c r="I16" s="116"/>
      <c r="J16" s="149"/>
    </row>
    <row r="17" spans="1:10" ht="15.75" customHeight="1">
      <c r="A17" s="108">
        <v>11</v>
      </c>
      <c r="B17" s="116"/>
      <c r="C17" s="116"/>
      <c r="D17" s="116"/>
      <c r="E17" s="116"/>
      <c r="F17" s="116"/>
      <c r="G17" s="119"/>
      <c r="H17" s="148"/>
      <c r="I17" s="116"/>
      <c r="J17" s="149"/>
    </row>
    <row r="18" spans="1:10" ht="15.75" customHeight="1">
      <c r="A18" s="108">
        <v>12</v>
      </c>
      <c r="B18" s="116"/>
      <c r="C18" s="116"/>
      <c r="D18" s="116"/>
      <c r="E18" s="116"/>
      <c r="F18" s="116"/>
      <c r="G18" s="119"/>
      <c r="H18" s="148"/>
      <c r="I18" s="116"/>
      <c r="J18" s="149"/>
    </row>
    <row r="19" spans="1:10" ht="15.75" customHeight="1">
      <c r="A19" s="108">
        <v>13</v>
      </c>
      <c r="B19" s="116"/>
      <c r="C19" s="116"/>
      <c r="D19" s="116"/>
      <c r="E19" s="116"/>
      <c r="F19" s="116"/>
      <c r="G19" s="119"/>
      <c r="H19" s="148"/>
      <c r="I19" s="116"/>
      <c r="J19" s="149"/>
    </row>
    <row r="20" spans="1:10" ht="15.75" customHeight="1">
      <c r="A20" s="108">
        <v>14</v>
      </c>
      <c r="B20" s="116"/>
      <c r="C20" s="116"/>
      <c r="D20" s="116"/>
      <c r="E20" s="116"/>
      <c r="F20" s="116"/>
      <c r="G20" s="119"/>
      <c r="H20" s="148"/>
      <c r="I20" s="116"/>
      <c r="J20" s="149"/>
    </row>
    <row r="21" spans="1:10" ht="15.75" customHeight="1">
      <c r="A21" s="108">
        <v>15</v>
      </c>
      <c r="B21" s="116"/>
      <c r="C21" s="116"/>
      <c r="D21" s="116"/>
      <c r="E21" s="116"/>
      <c r="F21" s="116"/>
      <c r="G21" s="119"/>
      <c r="H21" s="148"/>
      <c r="I21" s="116"/>
      <c r="J21" s="149"/>
    </row>
    <row r="22" spans="1:10" ht="15.75" customHeight="1">
      <c r="A22" s="108">
        <v>16</v>
      </c>
      <c r="B22" s="116"/>
      <c r="C22" s="116"/>
      <c r="D22" s="116"/>
      <c r="E22" s="116"/>
      <c r="F22" s="116"/>
      <c r="G22" s="119"/>
      <c r="H22" s="148"/>
      <c r="I22" s="116"/>
      <c r="J22" s="149"/>
    </row>
    <row r="23" spans="1:10" ht="15.75" customHeight="1">
      <c r="A23" s="108">
        <v>17</v>
      </c>
      <c r="B23" s="116"/>
      <c r="C23" s="116"/>
      <c r="D23" s="116"/>
      <c r="E23" s="116"/>
      <c r="F23" s="116"/>
      <c r="G23" s="119"/>
      <c r="H23" s="148"/>
      <c r="I23" s="116"/>
      <c r="J23" s="149"/>
    </row>
    <row r="24" spans="1:10" ht="15.75" customHeight="1">
      <c r="A24" s="108">
        <v>18</v>
      </c>
      <c r="B24" s="116"/>
      <c r="C24" s="116"/>
      <c r="D24" s="116"/>
      <c r="E24" s="116"/>
      <c r="F24" s="116"/>
      <c r="G24" s="119"/>
      <c r="H24" s="148"/>
      <c r="I24" s="116"/>
      <c r="J24" s="149"/>
    </row>
    <row r="25" spans="1:10" ht="15.75" customHeight="1">
      <c r="A25" s="108">
        <v>19</v>
      </c>
      <c r="B25" s="116"/>
      <c r="C25" s="116"/>
      <c r="D25" s="116"/>
      <c r="E25" s="116"/>
      <c r="F25" s="116"/>
      <c r="G25" s="119"/>
      <c r="H25" s="148"/>
      <c r="I25" s="116"/>
      <c r="J25" s="149"/>
    </row>
    <row r="26" spans="1:10" ht="15.75" customHeight="1" thickBot="1">
      <c r="A26" s="123">
        <v>20</v>
      </c>
      <c r="B26" s="124"/>
      <c r="C26" s="124"/>
      <c r="D26" s="124"/>
      <c r="E26" s="124"/>
      <c r="F26" s="124"/>
      <c r="G26" s="127"/>
      <c r="H26" s="150"/>
      <c r="I26" s="124"/>
      <c r="J26" s="151"/>
    </row>
    <row r="27" spans="1:10" ht="15.75" customHeight="1">
      <c r="A27" s="88" t="s">
        <v>167</v>
      </c>
    </row>
    <row r="28" spans="1:10" ht="13.5" customHeight="1">
      <c r="A28" s="131" t="s">
        <v>168</v>
      </c>
    </row>
    <row r="29" spans="1:10" ht="15.75" customHeight="1">
      <c r="A29" s="131" t="s">
        <v>321</v>
      </c>
    </row>
    <row r="30" spans="1:10" ht="15.75" customHeight="1">
      <c r="A30" s="88" t="s">
        <v>169</v>
      </c>
    </row>
    <row r="31" spans="1:10" ht="15.75" customHeight="1">
      <c r="A31" s="131" t="s">
        <v>123</v>
      </c>
    </row>
    <row r="32" spans="1:10" ht="15.75" customHeight="1">
      <c r="A32" s="88" t="s">
        <v>170</v>
      </c>
    </row>
    <row r="33" spans="1:9" ht="13.5" customHeight="1">
      <c r="A33" s="131" t="s">
        <v>171</v>
      </c>
    </row>
    <row r="34" spans="1:9" ht="15.75" customHeight="1">
      <c r="A34" s="131"/>
    </row>
    <row r="35" spans="1:9" ht="15.75" customHeight="1">
      <c r="A35" s="131"/>
    </row>
    <row r="36" spans="1:9" ht="15.75" customHeight="1">
      <c r="E36" s="88">
        <v>0</v>
      </c>
      <c r="F36" s="88">
        <v>0</v>
      </c>
    </row>
    <row r="37" spans="1:9" ht="13.5" customHeight="1">
      <c r="E37" s="88">
        <v>1</v>
      </c>
      <c r="F37" s="88">
        <v>1</v>
      </c>
    </row>
    <row r="38" spans="1:9" ht="13.5" customHeight="1">
      <c r="E38" s="88">
        <v>2</v>
      </c>
      <c r="F38" s="88">
        <v>2</v>
      </c>
      <c r="I38" s="88">
        <v>0</v>
      </c>
    </row>
    <row r="39" spans="1:9" ht="13.5" customHeight="1">
      <c r="E39" s="88">
        <v>3</v>
      </c>
      <c r="F39" s="88">
        <v>3</v>
      </c>
      <c r="I39" s="88">
        <v>1</v>
      </c>
    </row>
    <row r="40" spans="1:9" ht="13.5" customHeight="1">
      <c r="E40" s="88">
        <v>4</v>
      </c>
      <c r="F40" s="88">
        <v>4</v>
      </c>
      <c r="I40" s="88">
        <v>2</v>
      </c>
    </row>
    <row r="41" spans="1:9" ht="13.5" customHeight="1">
      <c r="E41" s="88">
        <v>5</v>
      </c>
      <c r="F41" s="88">
        <v>5</v>
      </c>
      <c r="I41" s="88">
        <v>3</v>
      </c>
    </row>
    <row r="42" spans="1:9" ht="13.5" customHeight="1">
      <c r="E42" s="88">
        <v>6</v>
      </c>
      <c r="F42" s="88">
        <v>6</v>
      </c>
    </row>
    <row r="43" spans="1:9" ht="13.5" customHeight="1"/>
  </sheetData>
  <mergeCells count="2">
    <mergeCell ref="A3:A5"/>
    <mergeCell ref="B3:B5"/>
  </mergeCells>
  <phoneticPr fontId="1"/>
  <dataValidations count="3">
    <dataValidation type="list" allowBlank="1" showInputMessage="1" showErrorMessage="1" sqref="F6:F26" xr:uid="{00000000-0002-0000-0600-000000000000}">
      <formula1>$F$36:$F$43</formula1>
    </dataValidation>
    <dataValidation type="list" allowBlank="1" showInputMessage="1" showErrorMessage="1" sqref="E6:E26" xr:uid="{00000000-0002-0000-0600-000001000000}">
      <formula1>$E$36:$E$43</formula1>
    </dataValidation>
    <dataValidation type="list" showInputMessage="1" showErrorMessage="1" sqref="I6:I26" xr:uid="{00000000-0002-0000-0600-000002000000}">
      <formula1>$I$38:$I$42</formula1>
    </dataValidation>
  </dataValidations>
  <pageMargins left="0.59055118110236227" right="0.59055118110236227" top="0.70866141732283472" bottom="0.23622047244094491"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1"/>
  <sheetViews>
    <sheetView showGridLines="0" tabSelected="1" view="pageBreakPreview" zoomScaleNormal="100" zoomScaleSheetLayoutView="100" workbookViewId="0">
      <selection activeCell="B3" sqref="B3"/>
    </sheetView>
  </sheetViews>
  <sheetFormatPr defaultRowHeight="21.6" customHeight="1"/>
  <cols>
    <col min="1" max="1" width="2.33203125" style="266" customWidth="1"/>
    <col min="2" max="3" width="2.109375" style="266" customWidth="1"/>
    <col min="4" max="6" width="26.6640625" style="266" customWidth="1"/>
    <col min="7" max="7" width="8.88671875" style="266"/>
    <col min="8" max="10" width="0" style="266" hidden="1" customWidth="1"/>
    <col min="11" max="16384" width="8.88671875" style="266"/>
  </cols>
  <sheetData>
    <row r="1" spans="1:6" s="295" customFormat="1" ht="21.6" customHeight="1">
      <c r="A1" s="297" t="s">
        <v>316</v>
      </c>
      <c r="F1" s="296" t="s">
        <v>315</v>
      </c>
    </row>
    <row r="2" spans="1:6" ht="21.6" customHeight="1">
      <c r="B2" s="540" t="s">
        <v>327</v>
      </c>
      <c r="C2" s="540"/>
      <c r="D2" s="540"/>
      <c r="E2" s="540"/>
      <c r="F2" s="540"/>
    </row>
    <row r="3" spans="1:6" ht="7.2" customHeight="1">
      <c r="B3" s="294"/>
      <c r="C3" s="294"/>
      <c r="D3" s="294"/>
      <c r="E3" s="294"/>
      <c r="F3" s="294"/>
    </row>
    <row r="4" spans="1:6" s="267" customFormat="1" ht="21.6" customHeight="1" thickBot="1">
      <c r="A4" s="290" t="s">
        <v>314</v>
      </c>
      <c r="F4" s="293" t="s">
        <v>313</v>
      </c>
    </row>
    <row r="5" spans="1:6" s="288" customFormat="1" ht="21.6" customHeight="1" thickBot="1">
      <c r="B5" s="537" t="s">
        <v>306</v>
      </c>
      <c r="C5" s="538"/>
      <c r="D5" s="539"/>
      <c r="E5" s="289" t="s">
        <v>312</v>
      </c>
      <c r="F5" s="270" t="s">
        <v>311</v>
      </c>
    </row>
    <row r="6" spans="1:6" s="267" customFormat="1" ht="21.6" customHeight="1">
      <c r="B6" s="541" t="s">
        <v>310</v>
      </c>
      <c r="C6" s="542"/>
      <c r="D6" s="543"/>
      <c r="E6" s="285"/>
      <c r="F6" s="292" t="s">
        <v>309</v>
      </c>
    </row>
    <row r="7" spans="1:6" s="288" customFormat="1" ht="21.6" customHeight="1" thickBot="1">
      <c r="B7" s="544" t="s">
        <v>308</v>
      </c>
      <c r="C7" s="545"/>
      <c r="D7" s="534"/>
      <c r="E7" s="275"/>
      <c r="F7" s="291"/>
    </row>
    <row r="8" spans="1:6" ht="7.2" customHeight="1"/>
    <row r="9" spans="1:6" s="267" customFormat="1" ht="21.6" customHeight="1" thickBot="1">
      <c r="A9" s="290" t="s">
        <v>307</v>
      </c>
      <c r="B9" s="290"/>
      <c r="C9" s="290"/>
      <c r="D9" s="290"/>
    </row>
    <row r="10" spans="1:6" s="288" customFormat="1" ht="21.6" customHeight="1" thickBot="1">
      <c r="B10" s="537" t="s">
        <v>306</v>
      </c>
      <c r="C10" s="538"/>
      <c r="D10" s="539"/>
      <c r="E10" s="289" t="s">
        <v>305</v>
      </c>
      <c r="F10" s="270" t="s">
        <v>304</v>
      </c>
    </row>
    <row r="11" spans="1:6" s="267" customFormat="1" ht="21.6" customHeight="1">
      <c r="B11" s="529" t="s">
        <v>303</v>
      </c>
      <c r="C11" s="530"/>
      <c r="D11" s="531"/>
      <c r="E11" s="285"/>
      <c r="F11" s="284"/>
    </row>
    <row r="12" spans="1:6" s="267" customFormat="1" ht="21.6" customHeight="1">
      <c r="B12" s="287"/>
      <c r="C12" s="525" t="s">
        <v>302</v>
      </c>
      <c r="D12" s="526"/>
      <c r="E12" s="286"/>
      <c r="F12" s="277" t="s">
        <v>300</v>
      </c>
    </row>
    <row r="13" spans="1:6" s="267" customFormat="1" ht="21.6" customHeight="1">
      <c r="B13" s="287"/>
      <c r="C13" s="525" t="s">
        <v>301</v>
      </c>
      <c r="D13" s="526"/>
      <c r="E13" s="286"/>
      <c r="F13" s="277" t="s">
        <v>300</v>
      </c>
    </row>
    <row r="14" spans="1:6" s="267" customFormat="1" ht="21.6" customHeight="1">
      <c r="B14" s="287"/>
      <c r="C14" s="527" t="s">
        <v>299</v>
      </c>
      <c r="D14" s="528"/>
      <c r="E14" s="286"/>
      <c r="F14" s="277"/>
    </row>
    <row r="15" spans="1:6" s="267" customFormat="1" ht="21.6" customHeight="1">
      <c r="B15" s="280"/>
      <c r="C15" s="525" t="s">
        <v>298</v>
      </c>
      <c r="D15" s="526"/>
      <c r="E15" s="278"/>
      <c r="F15" s="277" t="s">
        <v>296</v>
      </c>
    </row>
    <row r="16" spans="1:6" s="267" customFormat="1" ht="21.6" customHeight="1">
      <c r="B16" s="280"/>
      <c r="C16" s="525" t="s">
        <v>297</v>
      </c>
      <c r="D16" s="526"/>
      <c r="E16" s="278"/>
      <c r="F16" s="277" t="s">
        <v>296</v>
      </c>
    </row>
    <row r="17" spans="2:13" s="267" customFormat="1" ht="21.6" customHeight="1">
      <c r="B17" s="280"/>
      <c r="C17" s="527" t="s">
        <v>295</v>
      </c>
      <c r="D17" s="528"/>
      <c r="E17" s="278"/>
      <c r="F17" s="277"/>
    </row>
    <row r="18" spans="2:13" s="267" customFormat="1" ht="21.6" customHeight="1" thickBot="1">
      <c r="B18" s="280"/>
      <c r="C18" s="533" t="s">
        <v>294</v>
      </c>
      <c r="D18" s="534"/>
      <c r="E18" s="275"/>
      <c r="F18" s="277"/>
    </row>
    <row r="19" spans="2:13" s="267" customFormat="1" ht="21.6" customHeight="1">
      <c r="B19" s="529" t="s">
        <v>293</v>
      </c>
      <c r="C19" s="530"/>
      <c r="D19" s="531"/>
      <c r="E19" s="285"/>
      <c r="F19" s="284"/>
    </row>
    <row r="20" spans="2:13" s="267" customFormat="1" ht="21.6" customHeight="1">
      <c r="B20" s="280"/>
      <c r="C20" s="525" t="s">
        <v>292</v>
      </c>
      <c r="D20" s="526"/>
      <c r="E20" s="278"/>
      <c r="F20" s="282"/>
      <c r="H20" s="283" t="s">
        <v>282</v>
      </c>
      <c r="I20" s="283"/>
      <c r="J20" s="283"/>
      <c r="K20" s="283"/>
      <c r="L20" s="283"/>
      <c r="M20" s="283"/>
    </row>
    <row r="21" spans="2:13" s="267" customFormat="1" ht="21.6" customHeight="1">
      <c r="B21" s="280"/>
      <c r="C21" s="279"/>
      <c r="D21" s="281"/>
      <c r="E21" s="278"/>
      <c r="F21" s="282"/>
      <c r="H21" s="267" t="s">
        <v>291</v>
      </c>
    </row>
    <row r="22" spans="2:13" s="267" customFormat="1" ht="21.6" customHeight="1">
      <c r="B22" s="280"/>
      <c r="C22" s="279"/>
      <c r="D22" s="281"/>
      <c r="E22" s="278"/>
      <c r="F22" s="282"/>
      <c r="H22" s="267" t="s">
        <v>290</v>
      </c>
    </row>
    <row r="23" spans="2:13" s="267" customFormat="1" ht="21.6" customHeight="1">
      <c r="B23" s="280"/>
      <c r="C23" s="279"/>
      <c r="D23" s="281"/>
      <c r="E23" s="278"/>
      <c r="F23" s="282"/>
      <c r="H23" s="267" t="s">
        <v>289</v>
      </c>
    </row>
    <row r="24" spans="2:13" s="267" customFormat="1" ht="21.6" customHeight="1">
      <c r="B24" s="280"/>
      <c r="C24" s="525" t="s">
        <v>288</v>
      </c>
      <c r="D24" s="526"/>
      <c r="E24" s="278"/>
      <c r="F24" s="282"/>
      <c r="H24" s="267" t="s">
        <v>287</v>
      </c>
      <c r="I24" s="267" t="s">
        <v>282</v>
      </c>
    </row>
    <row r="25" spans="2:13" s="267" customFormat="1" ht="21.6" customHeight="1">
      <c r="B25" s="280"/>
      <c r="C25" s="279"/>
      <c r="D25" s="281"/>
      <c r="E25" s="278"/>
      <c r="F25" s="277" t="s">
        <v>286</v>
      </c>
      <c r="H25" s="267" t="s">
        <v>270</v>
      </c>
      <c r="I25" s="267" t="s">
        <v>281</v>
      </c>
    </row>
    <row r="26" spans="2:13" s="267" customFormat="1" ht="21.6" customHeight="1">
      <c r="B26" s="280"/>
      <c r="C26" s="279"/>
      <c r="D26" s="281"/>
      <c r="E26" s="278"/>
      <c r="F26" s="277" t="s">
        <v>285</v>
      </c>
      <c r="I26" s="267" t="s">
        <v>280</v>
      </c>
    </row>
    <row r="27" spans="2:13" s="267" customFormat="1" ht="21.6" customHeight="1">
      <c r="B27" s="280"/>
      <c r="C27" s="279"/>
      <c r="D27" s="281"/>
      <c r="E27" s="278"/>
      <c r="F27" s="277" t="s">
        <v>284</v>
      </c>
      <c r="I27" s="267" t="s">
        <v>279</v>
      </c>
    </row>
    <row r="28" spans="2:13" s="267" customFormat="1" ht="21.6" customHeight="1">
      <c r="B28" s="280"/>
      <c r="C28" s="525" t="s">
        <v>283</v>
      </c>
      <c r="D28" s="526"/>
      <c r="E28" s="278"/>
      <c r="F28" s="277"/>
      <c r="I28" s="267" t="s">
        <v>277</v>
      </c>
      <c r="J28" s="267" t="s">
        <v>282</v>
      </c>
    </row>
    <row r="29" spans="2:13" s="267" customFormat="1" ht="21.6" customHeight="1">
      <c r="B29" s="280"/>
      <c r="C29" s="279"/>
      <c r="D29" s="281"/>
      <c r="E29" s="278"/>
      <c r="F29" s="277"/>
      <c r="I29" s="267" t="s">
        <v>275</v>
      </c>
      <c r="J29" s="267" t="s">
        <v>281</v>
      </c>
    </row>
    <row r="30" spans="2:13" s="267" customFormat="1" ht="21.6" customHeight="1">
      <c r="B30" s="280"/>
      <c r="C30" s="279"/>
      <c r="D30" s="281"/>
      <c r="E30" s="278"/>
      <c r="F30" s="277"/>
      <c r="I30" s="267" t="s">
        <v>273</v>
      </c>
      <c r="J30" s="267" t="s">
        <v>280</v>
      </c>
    </row>
    <row r="31" spans="2:13" s="267" customFormat="1" ht="21.6" customHeight="1">
      <c r="B31" s="280"/>
      <c r="C31" s="279"/>
      <c r="D31" s="279"/>
      <c r="E31" s="278"/>
      <c r="F31" s="277"/>
      <c r="I31" s="267" t="s">
        <v>271</v>
      </c>
      <c r="J31" s="267" t="s">
        <v>279</v>
      </c>
    </row>
    <row r="32" spans="2:13" s="267" customFormat="1" ht="21.6" customHeight="1" thickBot="1">
      <c r="B32" s="276"/>
      <c r="C32" s="533" t="s">
        <v>278</v>
      </c>
      <c r="D32" s="534"/>
      <c r="E32" s="275"/>
      <c r="F32" s="274"/>
      <c r="I32" s="267" t="s">
        <v>270</v>
      </c>
      <c r="J32" s="267" t="s">
        <v>277</v>
      </c>
    </row>
    <row r="33" spans="2:10" s="267" customFormat="1" ht="21.6" customHeight="1" thickBot="1">
      <c r="B33" s="537" t="s">
        <v>276</v>
      </c>
      <c r="C33" s="538"/>
      <c r="D33" s="539"/>
      <c r="E33" s="273"/>
      <c r="F33" s="272"/>
      <c r="I33" s="267" t="s">
        <v>268</v>
      </c>
      <c r="J33" s="267" t="s">
        <v>275</v>
      </c>
    </row>
    <row r="34" spans="2:10" s="267" customFormat="1" ht="21.6" customHeight="1" thickBot="1">
      <c r="B34" s="537" t="s">
        <v>274</v>
      </c>
      <c r="C34" s="538"/>
      <c r="D34" s="539"/>
      <c r="E34" s="273"/>
      <c r="F34" s="272"/>
      <c r="I34" s="267" t="s">
        <v>264</v>
      </c>
      <c r="J34" s="267" t="s">
        <v>273</v>
      </c>
    </row>
    <row r="35" spans="2:10" s="267" customFormat="1" ht="21.6" customHeight="1" thickBot="1">
      <c r="B35" s="537" t="s">
        <v>272</v>
      </c>
      <c r="C35" s="538"/>
      <c r="D35" s="539"/>
      <c r="E35" s="273"/>
      <c r="F35" s="272"/>
      <c r="I35" s="267" t="s">
        <v>263</v>
      </c>
      <c r="J35" s="267" t="s">
        <v>271</v>
      </c>
    </row>
    <row r="36" spans="2:10" s="267" customFormat="1" ht="7.2" customHeight="1">
      <c r="I36" s="267" t="s">
        <v>262</v>
      </c>
      <c r="J36" s="267" t="s">
        <v>270</v>
      </c>
    </row>
    <row r="37" spans="2:10" s="267" customFormat="1" ht="21.6" customHeight="1" thickBot="1">
      <c r="B37" s="532" t="s">
        <v>269</v>
      </c>
      <c r="C37" s="532"/>
      <c r="D37" s="532"/>
      <c r="E37" s="532"/>
      <c r="F37" s="532"/>
      <c r="I37" s="267" t="s">
        <v>261</v>
      </c>
      <c r="J37" s="267" t="s">
        <v>268</v>
      </c>
    </row>
    <row r="38" spans="2:10" s="267" customFormat="1" ht="21.6" customHeight="1" thickBot="1">
      <c r="B38" s="537" t="s">
        <v>267</v>
      </c>
      <c r="C38" s="538"/>
      <c r="D38" s="538"/>
      <c r="E38" s="271" t="s">
        <v>266</v>
      </c>
      <c r="F38" s="270" t="s">
        <v>265</v>
      </c>
      <c r="J38" s="267" t="s">
        <v>264</v>
      </c>
    </row>
    <row r="39" spans="2:10" s="267" customFormat="1" ht="21.6" customHeight="1" thickBot="1">
      <c r="B39" s="535"/>
      <c r="C39" s="536"/>
      <c r="D39" s="536"/>
      <c r="E39" s="269"/>
      <c r="F39" s="268"/>
      <c r="J39" s="267" t="s">
        <v>263</v>
      </c>
    </row>
    <row r="40" spans="2:10" ht="21.6" customHeight="1">
      <c r="J40" s="266" t="s">
        <v>262</v>
      </c>
    </row>
    <row r="41" spans="2:10" ht="21.6" customHeight="1">
      <c r="J41" s="266" t="s">
        <v>261</v>
      </c>
    </row>
  </sheetData>
  <mergeCells count="24">
    <mergeCell ref="B2:F2"/>
    <mergeCell ref="B5:D5"/>
    <mergeCell ref="B6:D6"/>
    <mergeCell ref="B7:D7"/>
    <mergeCell ref="B10:D10"/>
    <mergeCell ref="B39:D39"/>
    <mergeCell ref="B38:D38"/>
    <mergeCell ref="B19:D19"/>
    <mergeCell ref="B33:D33"/>
    <mergeCell ref="B34:D34"/>
    <mergeCell ref="B35:D35"/>
    <mergeCell ref="C20:D20"/>
    <mergeCell ref="C24:D24"/>
    <mergeCell ref="C28:D28"/>
    <mergeCell ref="C32:D32"/>
    <mergeCell ref="C15:D15"/>
    <mergeCell ref="C16:D16"/>
    <mergeCell ref="C17:D17"/>
    <mergeCell ref="B11:D11"/>
    <mergeCell ref="B37:F37"/>
    <mergeCell ref="C18:D18"/>
    <mergeCell ref="C12:D12"/>
    <mergeCell ref="C13:D13"/>
    <mergeCell ref="C14:D14"/>
  </mergeCells>
  <phoneticPr fontId="1"/>
  <dataValidations count="3">
    <dataValidation type="list" allowBlank="1" showInputMessage="1" showErrorMessage="1" sqref="D29:D31" xr:uid="{00000000-0002-0000-0700-000000000000}">
      <formula1>$J$28:$J$41</formula1>
    </dataValidation>
    <dataValidation type="list" allowBlank="1" showInputMessage="1" showErrorMessage="1" sqref="D25:D27" xr:uid="{00000000-0002-0000-0700-000001000000}">
      <formula1>$I$24:$I$37</formula1>
    </dataValidation>
    <dataValidation type="list" allowBlank="1" showInputMessage="1" showErrorMessage="1" sqref="D21:D23" xr:uid="{00000000-0002-0000-0700-000002000000}">
      <formula1>$H$20:$H$25</formula1>
    </dataValidation>
  </dataValidations>
  <pageMargins left="0.94488188976377963" right="0.47244094488188981" top="0.59055118110236227" bottom="0.59055118110236227" header="0.51181102362204722" footer="0.51181102362204722"/>
  <pageSetup paperSize="9" orientation="portrait"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７号様式</vt:lpstr>
      <vt:lpstr>8号様式</vt:lpstr>
      <vt:lpstr>9号様式</vt:lpstr>
      <vt:lpstr>１０号様式</vt:lpstr>
      <vt:lpstr>１０号様式（別紙１）</vt:lpstr>
      <vt:lpstr>１０号様式（別紙２）</vt:lpstr>
      <vt:lpstr>１０号様式（別紙３）</vt:lpstr>
      <vt:lpstr>１１号様式</vt:lpstr>
      <vt:lpstr>'１０号様式'!Print_Area</vt:lpstr>
      <vt:lpstr>'１０号様式（別紙１）'!Print_Area</vt:lpstr>
      <vt:lpstr>'１０号様式（別紙２）'!Print_Area</vt:lpstr>
      <vt:lpstr>'１０号様式（別紙３）'!Print_Area</vt:lpstr>
      <vt:lpstr>'１１号様式'!Print_Area</vt:lpstr>
      <vt:lpstr>'７号様式'!Print_Area</vt:lpstr>
      <vt:lpstr>'8号様式'!Print_Area</vt:lpstr>
      <vt:lpstr>'9号様式'!Print_Area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TTM11</dc:creator>
  <cp:lastModifiedBy>市川 大雅</cp:lastModifiedBy>
  <cp:lastPrinted>2025-04-10T09:28:14Z</cp:lastPrinted>
  <dcterms:created xsi:type="dcterms:W3CDTF">2013-05-07T07:56:21Z</dcterms:created>
  <dcterms:modified xsi:type="dcterms:W3CDTF">2026-02-03T01:42:44Z</dcterms:modified>
</cp:coreProperties>
</file>