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221248\Desktop\"/>
    </mc:Choice>
  </mc:AlternateContent>
  <xr:revisionPtr revIDLastSave="0" documentId="13_ncr:1_{F81845B7-E966-4723-BA15-7D7D432CA81D}" xr6:coauthVersionLast="47" xr6:coauthVersionMax="47" xr10:uidLastSave="{00000000-0000-0000-0000-000000000000}"/>
  <bookViews>
    <workbookView xWindow="-108" yWindow="-108" windowWidth="23256" windowHeight="13896" xr2:uid="{00000000-000D-0000-FFFF-FFFF00000000}"/>
  </bookViews>
  <sheets>
    <sheet name="入力フォーム" sheetId="3" r:id="rId1"/>
    <sheet name="第４号様式" sheetId="2" r:id="rId2"/>
  </sheets>
  <externalReferences>
    <externalReference r:id="rId3"/>
  </externalReferences>
  <definedNames>
    <definedName name="_xlnm.Print_Area" localSheetId="1">第４号様式!$C$2:$AT$148</definedName>
    <definedName name="衛生証明書番号">'[1]Data Sheet'!$B$2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2" l="1"/>
  <c r="J103" i="2"/>
  <c r="R114" i="2" l="1"/>
  <c r="J114" i="2"/>
  <c r="O113" i="2"/>
  <c r="J113" i="2"/>
  <c r="Q112" i="2"/>
  <c r="J112" i="2"/>
  <c r="W110" i="2"/>
  <c r="R110" i="2"/>
  <c r="J110" i="2"/>
  <c r="N109" i="2"/>
  <c r="J109" i="2"/>
  <c r="AF26" i="2" l="1"/>
  <c r="W112" i="2" l="1"/>
  <c r="J111" i="2"/>
  <c r="AE114" i="2"/>
  <c r="Z114" i="2"/>
  <c r="AB112" i="2"/>
  <c r="X111" i="2"/>
  <c r="AE110" i="2"/>
  <c r="P111" i="2"/>
  <c r="Z110" i="2"/>
  <c r="AA109" i="2"/>
  <c r="V109" i="2"/>
  <c r="F47" i="2"/>
  <c r="AG47" i="2"/>
  <c r="AJ41" i="2"/>
  <c r="AJ39" i="2"/>
  <c r="E28" i="2"/>
  <c r="N35" i="2"/>
  <c r="E25" i="2"/>
  <c r="AF28" i="2"/>
  <c r="E22" i="2"/>
  <c r="V19" i="2"/>
  <c r="E18" i="2"/>
  <c r="V12" i="2"/>
  <c r="AG18" i="2"/>
  <c r="E15" i="2"/>
  <c r="AH2" i="2" l="1"/>
</calcChain>
</file>

<file path=xl/sharedStrings.xml><?xml version="1.0" encoding="utf-8"?>
<sst xmlns="http://schemas.openxmlformats.org/spreadsheetml/2006/main" count="266" uniqueCount="214">
  <si>
    <t>整理番号：</t>
    <rPh sb="0" eb="2">
      <t>セイリ</t>
    </rPh>
    <rPh sb="2" eb="4">
      <t>バンゴウ</t>
    </rPh>
    <phoneticPr fontId="5"/>
  </si>
  <si>
    <t xml:space="preserve">※申請者、届出者による記載は不要です。
</t>
    <rPh sb="1" eb="4">
      <t>シンセイシャ</t>
    </rPh>
    <rPh sb="5" eb="7">
      <t>トドケデ</t>
    </rPh>
    <rPh sb="7" eb="8">
      <t>シャ</t>
    </rPh>
    <rPh sb="11" eb="13">
      <t>キサイ</t>
    </rPh>
    <rPh sb="14" eb="16">
      <t>フヨウ</t>
    </rPh>
    <phoneticPr fontId="5"/>
  </si>
  <si>
    <t>以下の情報は「官民データ活用推進基本法」の目的に沿って、原則オープンデータとして公開します。</t>
    <rPh sb="0" eb="2">
      <t>イカ</t>
    </rPh>
    <rPh sb="3" eb="5">
      <t>ジョウホウ</t>
    </rPh>
    <rPh sb="7" eb="9">
      <t>カンミン</t>
    </rPh>
    <rPh sb="12" eb="14">
      <t>カツヨウ</t>
    </rPh>
    <rPh sb="14" eb="16">
      <t>スイシン</t>
    </rPh>
    <rPh sb="16" eb="19">
      <t>キホンホウ</t>
    </rPh>
    <rPh sb="21" eb="23">
      <t>モクテキ</t>
    </rPh>
    <rPh sb="24" eb="25">
      <t>ソ</t>
    </rPh>
    <rPh sb="28" eb="30">
      <t>ゲンソク</t>
    </rPh>
    <rPh sb="40" eb="42">
      <t>コウカイ</t>
    </rPh>
    <phoneticPr fontId="5"/>
  </si>
  <si>
    <t>申請者・届出者情報</t>
    <rPh sb="0" eb="3">
      <t>シンセイシャ</t>
    </rPh>
    <rPh sb="4" eb="6">
      <t>トドケデ</t>
    </rPh>
    <rPh sb="6" eb="7">
      <t>シャ</t>
    </rPh>
    <rPh sb="7" eb="9">
      <t>ジョウホウ</t>
    </rPh>
    <phoneticPr fontId="5"/>
  </si>
  <si>
    <t>郵便番号：</t>
    <rPh sb="0" eb="4">
      <t>ユウビンバンゴウ</t>
    </rPh>
    <phoneticPr fontId="5"/>
  </si>
  <si>
    <t>電話番号：</t>
    <rPh sb="0" eb="2">
      <t>デンワ</t>
    </rPh>
    <rPh sb="2" eb="4">
      <t>バンゴウ</t>
    </rPh>
    <phoneticPr fontId="5"/>
  </si>
  <si>
    <t>FAX番号：</t>
    <rPh sb="3" eb="5">
      <t>バンゴウ</t>
    </rPh>
    <phoneticPr fontId="5"/>
  </si>
  <si>
    <t>電子メールアドレス：</t>
    <rPh sb="0" eb="2">
      <t>デンシ</t>
    </rPh>
    <phoneticPr fontId="5"/>
  </si>
  <si>
    <t>法人番号：</t>
    <rPh sb="0" eb="2">
      <t>ホウジン</t>
    </rPh>
    <rPh sb="2" eb="4">
      <t>バンゴウ</t>
    </rPh>
    <phoneticPr fontId="5"/>
  </si>
  <si>
    <r>
      <t>申請者・届出者住所　</t>
    </r>
    <r>
      <rPr>
        <sz val="9"/>
        <color theme="1"/>
        <rFont val="ＭＳ 明朝"/>
        <family val="1"/>
        <charset val="128"/>
      </rPr>
      <t>※法人にあっては、所在地</t>
    </r>
    <rPh sb="0" eb="3">
      <t>シンセイシャ</t>
    </rPh>
    <rPh sb="4" eb="6">
      <t>トドケデ</t>
    </rPh>
    <rPh sb="6" eb="7">
      <t>シャ</t>
    </rPh>
    <rPh sb="7" eb="9">
      <t>ジュウショ</t>
    </rPh>
    <phoneticPr fontId="5"/>
  </si>
  <si>
    <t>（生年月日）</t>
    <rPh sb="1" eb="3">
      <t>セイネン</t>
    </rPh>
    <rPh sb="3" eb="5">
      <t>ガッピ</t>
    </rPh>
    <phoneticPr fontId="5"/>
  </si>
  <si>
    <r>
      <t>申請者・届出者氏名　</t>
    </r>
    <r>
      <rPr>
        <sz val="9"/>
        <color theme="1"/>
        <rFont val="ＭＳ 明朝"/>
        <family val="1"/>
        <charset val="128"/>
      </rPr>
      <t>※法人にあっては、その名称及び代表者の氏名</t>
    </r>
    <rPh sb="0" eb="3">
      <t>シンセイシャ</t>
    </rPh>
    <rPh sb="7" eb="9">
      <t>シメイ</t>
    </rPh>
    <rPh sb="11" eb="13">
      <t>ホウジン</t>
    </rPh>
    <rPh sb="21" eb="23">
      <t>メイショウ</t>
    </rPh>
    <rPh sb="23" eb="24">
      <t>オヨ</t>
    </rPh>
    <rPh sb="25" eb="28">
      <t>ダイヒョウシャ</t>
    </rPh>
    <rPh sb="29" eb="31">
      <t>シメイ</t>
    </rPh>
    <phoneticPr fontId="5"/>
  </si>
  <si>
    <t>営業施設情報</t>
    <rPh sb="0" eb="2">
      <t>エイギョウ</t>
    </rPh>
    <rPh sb="2" eb="4">
      <t>シセツ</t>
    </rPh>
    <rPh sb="4" eb="6">
      <t>ジョウホウ</t>
    </rPh>
    <phoneticPr fontId="5"/>
  </si>
  <si>
    <t>施設の所在地</t>
    <rPh sb="0" eb="2">
      <t>シセツ</t>
    </rPh>
    <rPh sb="3" eb="6">
      <t>ショザイチ</t>
    </rPh>
    <phoneticPr fontId="5"/>
  </si>
  <si>
    <t>施設の名称、屋号又は商号</t>
    <rPh sb="8" eb="9">
      <t>マタ</t>
    </rPh>
    <phoneticPr fontId="5"/>
  </si>
  <si>
    <t>資格の種類</t>
    <rPh sb="0" eb="2">
      <t>シカク</t>
    </rPh>
    <rPh sb="3" eb="5">
      <t>シュルイ</t>
    </rPh>
    <phoneticPr fontId="5"/>
  </si>
  <si>
    <t>食品衛生責任者の氏名　</t>
    <rPh sb="0" eb="2">
      <t>ショクヒン</t>
    </rPh>
    <rPh sb="2" eb="4">
      <t>エイセイ</t>
    </rPh>
    <rPh sb="4" eb="7">
      <t>セキニンシャ</t>
    </rPh>
    <rPh sb="8" eb="10">
      <t>シメイ</t>
    </rPh>
    <phoneticPr fontId="5"/>
  </si>
  <si>
    <t>※合成樹脂が使用された器具又は容器包装を製造する営業者を除く。</t>
    <rPh sb="1" eb="3">
      <t>ゴウセイ</t>
    </rPh>
    <rPh sb="3" eb="5">
      <t>ジュシ</t>
    </rPh>
    <rPh sb="6" eb="8">
      <t>シヨウ</t>
    </rPh>
    <rPh sb="11" eb="13">
      <t>キグ</t>
    </rPh>
    <rPh sb="13" eb="14">
      <t>マタ</t>
    </rPh>
    <rPh sb="15" eb="17">
      <t>ヨウキ</t>
    </rPh>
    <rPh sb="17" eb="19">
      <t>ホウソウ</t>
    </rPh>
    <rPh sb="20" eb="22">
      <t>セイゾウ</t>
    </rPh>
    <rPh sb="24" eb="27">
      <t>エイギョウシャ</t>
    </rPh>
    <rPh sb="28" eb="29">
      <t>ノゾ</t>
    </rPh>
    <phoneticPr fontId="5"/>
  </si>
  <si>
    <t>受講した講習会</t>
    <rPh sb="0" eb="2">
      <t>ジュコウ</t>
    </rPh>
    <rPh sb="4" eb="7">
      <t>コウシュウカイ</t>
    </rPh>
    <phoneticPr fontId="5"/>
  </si>
  <si>
    <t>講習会名称　　　　　　　　　年　　　月　　　日</t>
    <rPh sb="0" eb="3">
      <t>コウシュウカイ</t>
    </rPh>
    <rPh sb="3" eb="5">
      <t>メイショウ</t>
    </rPh>
    <rPh sb="14" eb="15">
      <t>ネン</t>
    </rPh>
    <rPh sb="18" eb="19">
      <t>ガツ</t>
    </rPh>
    <rPh sb="22" eb="23">
      <t>ヒ</t>
    </rPh>
    <phoneticPr fontId="5"/>
  </si>
  <si>
    <t>主として取り扱う食品、添加物、器具又は容器包装</t>
    <rPh sb="0" eb="1">
      <t>シュ</t>
    </rPh>
    <rPh sb="4" eb="5">
      <t>ト</t>
    </rPh>
    <rPh sb="6" eb="7">
      <t>アツカ</t>
    </rPh>
    <rPh sb="8" eb="10">
      <t>ショクヒン</t>
    </rPh>
    <rPh sb="11" eb="14">
      <t>テンカブツ</t>
    </rPh>
    <rPh sb="15" eb="17">
      <t>キグ</t>
    </rPh>
    <rPh sb="17" eb="18">
      <t>マタ</t>
    </rPh>
    <rPh sb="19" eb="21">
      <t>ヨウキ</t>
    </rPh>
    <rPh sb="21" eb="23">
      <t>ホウソウ</t>
    </rPh>
    <phoneticPr fontId="5"/>
  </si>
  <si>
    <t>自由記載</t>
    <rPh sb="0" eb="2">
      <t>ジユウ</t>
    </rPh>
    <rPh sb="2" eb="4">
      <t>キサイ</t>
    </rPh>
    <phoneticPr fontId="5"/>
  </si>
  <si>
    <t>自動販売機の型番</t>
    <rPh sb="0" eb="2">
      <t>ジドウ</t>
    </rPh>
    <rPh sb="2" eb="5">
      <t>ハンバイキ</t>
    </rPh>
    <rPh sb="6" eb="8">
      <t>カタバン</t>
    </rPh>
    <phoneticPr fontId="5"/>
  </si>
  <si>
    <t>業態</t>
    <rPh sb="0" eb="2">
      <t>ギョウタイ</t>
    </rPh>
    <phoneticPr fontId="5"/>
  </si>
  <si>
    <t>HACCPの取組</t>
    <rPh sb="6" eb="8">
      <t>トリクミ</t>
    </rPh>
    <phoneticPr fontId="5"/>
  </si>
  <si>
    <t>引き続き営業許可を受けようとする場合に限る。
ただし、複合型そうざい製造業、複合型冷凍食品製造業の場合は新規の場合を含む。</t>
    <rPh sb="0" eb="1">
      <t>ヒ</t>
    </rPh>
    <rPh sb="2" eb="3">
      <t>ツヅ</t>
    </rPh>
    <rPh sb="4" eb="6">
      <t>エイギョウ</t>
    </rPh>
    <rPh sb="6" eb="8">
      <t>キョカ</t>
    </rPh>
    <rPh sb="9" eb="10">
      <t>ウ</t>
    </rPh>
    <rPh sb="16" eb="18">
      <t>バアイ</t>
    </rPh>
    <rPh sb="19" eb="20">
      <t>カギ</t>
    </rPh>
    <rPh sb="27" eb="30">
      <t>フクゴウガタ</t>
    </rPh>
    <rPh sb="34" eb="37">
      <t>セイゾウギョウ</t>
    </rPh>
    <rPh sb="38" eb="41">
      <t>フクゴウガタ</t>
    </rPh>
    <rPh sb="41" eb="43">
      <t>レイトウ</t>
    </rPh>
    <rPh sb="43" eb="45">
      <t>ショクヒン</t>
    </rPh>
    <rPh sb="45" eb="48">
      <t>セイゾウギョウ</t>
    </rPh>
    <rPh sb="49" eb="51">
      <t>バアイ</t>
    </rPh>
    <rPh sb="52" eb="54">
      <t>シンキ</t>
    </rPh>
    <rPh sb="55" eb="57">
      <t>バアイ</t>
    </rPh>
    <rPh sb="58" eb="59">
      <t>フク</t>
    </rPh>
    <phoneticPr fontId="5"/>
  </si>
  <si>
    <t>□</t>
  </si>
  <si>
    <t>HACCPに基づく衛生管理</t>
    <rPh sb="6" eb="7">
      <t>モト</t>
    </rPh>
    <rPh sb="9" eb="11">
      <t>エイセイ</t>
    </rPh>
    <rPh sb="11" eb="13">
      <t>カンリ</t>
    </rPh>
    <phoneticPr fontId="5"/>
  </si>
  <si>
    <t>□</t>
    <phoneticPr fontId="5"/>
  </si>
  <si>
    <t>HACCPの考え方を取り入れた衛生管理</t>
    <rPh sb="6" eb="7">
      <t>カンガ</t>
    </rPh>
    <rPh sb="8" eb="9">
      <t>カタ</t>
    </rPh>
    <rPh sb="10" eb="11">
      <t>ト</t>
    </rPh>
    <rPh sb="12" eb="13">
      <t>イ</t>
    </rPh>
    <rPh sb="15" eb="17">
      <t>エイセイ</t>
    </rPh>
    <rPh sb="17" eb="19">
      <t>カンリ</t>
    </rPh>
    <phoneticPr fontId="5"/>
  </si>
  <si>
    <t>業種に応じた情報</t>
    <rPh sb="0" eb="2">
      <t>ギョウシュ</t>
    </rPh>
    <rPh sb="3" eb="4">
      <t>オウ</t>
    </rPh>
    <rPh sb="6" eb="8">
      <t>ジョウホウ</t>
    </rPh>
    <phoneticPr fontId="5"/>
  </si>
  <si>
    <t>指定成分等含有食品を取り扱う施設</t>
    <phoneticPr fontId="5"/>
  </si>
  <si>
    <t>□</t>
    <phoneticPr fontId="5"/>
  </si>
  <si>
    <t>輸出食品取扱施設
※この申請等の情報は、国の事務に必要な限度において、輸出時の要件確認等のために使用します。</t>
    <rPh sb="0" eb="2">
      <t>ユシュツ</t>
    </rPh>
    <rPh sb="2" eb="4">
      <t>ショクヒン</t>
    </rPh>
    <rPh sb="4" eb="6">
      <t>トリアツカ</t>
    </rPh>
    <rPh sb="6" eb="8">
      <t>シセツ</t>
    </rPh>
    <phoneticPr fontId="5"/>
  </si>
  <si>
    <t>営業届出</t>
    <rPh sb="0" eb="2">
      <t>エイギョウ</t>
    </rPh>
    <rPh sb="2" eb="4">
      <t>トドケデ</t>
    </rPh>
    <phoneticPr fontId="5"/>
  </si>
  <si>
    <t>営　業　の　形　態</t>
    <rPh sb="0" eb="1">
      <t>エイ</t>
    </rPh>
    <rPh sb="2" eb="3">
      <t>ゴウ</t>
    </rPh>
    <rPh sb="6" eb="7">
      <t>カタチ</t>
    </rPh>
    <rPh sb="8" eb="9">
      <t>タイ</t>
    </rPh>
    <phoneticPr fontId="5"/>
  </si>
  <si>
    <t>備考</t>
    <rPh sb="0" eb="2">
      <t>ビコウ</t>
    </rPh>
    <phoneticPr fontId="5"/>
  </si>
  <si>
    <t>担当者</t>
    <rPh sb="0" eb="3">
      <t>タントウシャ</t>
    </rPh>
    <phoneticPr fontId="5"/>
  </si>
  <si>
    <t>電話番号</t>
    <rPh sb="0" eb="2">
      <t>デンワ</t>
    </rPh>
    <rPh sb="2" eb="4">
      <t>バンゴウ</t>
    </rPh>
    <phoneticPr fontId="5"/>
  </si>
  <si>
    <t>担当者氏名</t>
    <rPh sb="0" eb="3">
      <t>タントウシャ</t>
    </rPh>
    <rPh sb="3" eb="5">
      <t>シメイ</t>
    </rPh>
    <phoneticPr fontId="5"/>
  </si>
  <si>
    <t>該当には☑</t>
    <rPh sb="0" eb="2">
      <t>ガイトウ</t>
    </rPh>
    <phoneticPr fontId="5"/>
  </si>
  <si>
    <t>食品衛生法第59条から第61条までの規定により許可を取り消され、その取消しの日から起算して2年を経過していないこと。</t>
  </si>
  <si>
    <t>営業施設情報</t>
    <phoneticPr fontId="2"/>
  </si>
  <si>
    <t>□①全粉乳（容量が1,400グラム以下である缶に収められたもの）</t>
    <rPh sb="2" eb="3">
      <t>ゼン</t>
    </rPh>
    <rPh sb="3" eb="5">
      <t>フンニュウ</t>
    </rPh>
    <rPh sb="6" eb="8">
      <t>ヨウリョウ</t>
    </rPh>
    <rPh sb="17" eb="19">
      <t>イカ</t>
    </rPh>
    <rPh sb="22" eb="23">
      <t>カン</t>
    </rPh>
    <rPh sb="24" eb="25">
      <t>オサ</t>
    </rPh>
    <phoneticPr fontId="5"/>
  </si>
  <si>
    <t>□②加糖粉乳</t>
    <rPh sb="2" eb="4">
      <t>カトウ</t>
    </rPh>
    <rPh sb="4" eb="6">
      <t>フンニュウ</t>
    </rPh>
    <phoneticPr fontId="5"/>
  </si>
  <si>
    <t>□⑤魚肉ハム</t>
    <rPh sb="2" eb="4">
      <t>ギョニク</t>
    </rPh>
    <phoneticPr fontId="5"/>
  </si>
  <si>
    <t>□⑧食用油脂（脱色又は脱臭の過程を経て製造されるもの）</t>
    <rPh sb="2" eb="4">
      <t>ショクヨウ</t>
    </rPh>
    <rPh sb="4" eb="6">
      <t>ユシ</t>
    </rPh>
    <rPh sb="7" eb="9">
      <t>ダッショク</t>
    </rPh>
    <rPh sb="9" eb="10">
      <t>マタ</t>
    </rPh>
    <rPh sb="11" eb="13">
      <t>ダッシュウ</t>
    </rPh>
    <rPh sb="14" eb="16">
      <t>カテイ</t>
    </rPh>
    <rPh sb="17" eb="18">
      <t>ヘ</t>
    </rPh>
    <rPh sb="19" eb="21">
      <t>セイゾウ</t>
    </rPh>
    <phoneticPr fontId="5"/>
  </si>
  <si>
    <t>□③調製粉乳</t>
    <rPh sb="2" eb="4">
      <t>チョウセイ</t>
    </rPh>
    <rPh sb="4" eb="6">
      <t>フンニュウ</t>
    </rPh>
    <phoneticPr fontId="5"/>
  </si>
  <si>
    <t>□⑥魚肉ソーセージ</t>
    <rPh sb="2" eb="4">
      <t>ギョニク</t>
    </rPh>
    <phoneticPr fontId="5"/>
  </si>
  <si>
    <t>□⑪添加物（法第13条第１項の規定により規格が定められたもの）</t>
    <rPh sb="2" eb="5">
      <t>テンカブツ</t>
    </rPh>
    <rPh sb="6" eb="7">
      <t>ホウ</t>
    </rPh>
    <rPh sb="7" eb="8">
      <t>ダイ</t>
    </rPh>
    <rPh sb="10" eb="11">
      <t>ジョウ</t>
    </rPh>
    <rPh sb="11" eb="12">
      <t>ダイ</t>
    </rPh>
    <rPh sb="13" eb="14">
      <t>コウ</t>
    </rPh>
    <rPh sb="15" eb="17">
      <t>キテイ</t>
    </rPh>
    <rPh sb="20" eb="22">
      <t>キカク</t>
    </rPh>
    <rPh sb="23" eb="24">
      <t>サダ</t>
    </rPh>
    <phoneticPr fontId="5"/>
  </si>
  <si>
    <t>□④食肉製品</t>
    <rPh sb="2" eb="4">
      <t>ショクニク</t>
    </rPh>
    <rPh sb="4" eb="6">
      <t>セイヒン</t>
    </rPh>
    <phoneticPr fontId="5"/>
  </si>
  <si>
    <t>□⑦放射線照射食品</t>
    <rPh sb="2" eb="5">
      <t>ホウシャセン</t>
    </rPh>
    <rPh sb="5" eb="7">
      <t>ショウシャ</t>
    </rPh>
    <rPh sb="7" eb="9">
      <t>ショクヒン</t>
    </rPh>
    <phoneticPr fontId="5"/>
  </si>
  <si>
    <r>
      <t>食品衛生管理者の氏名　</t>
    </r>
    <r>
      <rPr>
        <sz val="8"/>
        <rFont val="ＭＳ 明朝"/>
        <family val="1"/>
        <charset val="128"/>
      </rPr>
      <t>※「食品衛生管理者選任（変更）届」も別途必要</t>
    </r>
    <rPh sb="0" eb="2">
      <t>ショクヒン</t>
    </rPh>
    <rPh sb="2" eb="4">
      <t>エイセイ</t>
    </rPh>
    <rPh sb="4" eb="6">
      <t>カンリ</t>
    </rPh>
    <rPh sb="6" eb="7">
      <t>シャ</t>
    </rPh>
    <rPh sb="8" eb="10">
      <t>シメイ</t>
    </rPh>
    <rPh sb="13" eb="15">
      <t>ショクヒン</t>
    </rPh>
    <rPh sb="15" eb="17">
      <t>エイセイ</t>
    </rPh>
    <rPh sb="17" eb="20">
      <t>カンリシャ</t>
    </rPh>
    <rPh sb="20" eb="22">
      <t>センニン</t>
    </rPh>
    <rPh sb="23" eb="25">
      <t>ヘンコウ</t>
    </rPh>
    <rPh sb="26" eb="27">
      <t>トド</t>
    </rPh>
    <rPh sb="29" eb="31">
      <t>ベット</t>
    </rPh>
    <rPh sb="31" eb="33">
      <t>ヒツヨウ</t>
    </rPh>
    <phoneticPr fontId="5"/>
  </si>
  <si>
    <t>使用水の種類</t>
    <rPh sb="0" eb="2">
      <t>シヨウ</t>
    </rPh>
    <rPh sb="2" eb="3">
      <t>スイ</t>
    </rPh>
    <rPh sb="4" eb="6">
      <t>シュルイ</t>
    </rPh>
    <phoneticPr fontId="5"/>
  </si>
  <si>
    <t>自動車登録番号</t>
    <rPh sb="0" eb="3">
      <t>ジドウシャ</t>
    </rPh>
    <rPh sb="3" eb="5">
      <t>トウロク</t>
    </rPh>
    <rPh sb="5" eb="7">
      <t>バンゴウ</t>
    </rPh>
    <phoneticPr fontId="5"/>
  </si>
  <si>
    <t>※自動車において調理をする営業の場合</t>
    <rPh sb="1" eb="4">
      <t>ジドウシャ</t>
    </rPh>
    <rPh sb="8" eb="10">
      <t>チョウリ</t>
    </rPh>
    <rPh sb="13" eb="15">
      <t>エイギョウ</t>
    </rPh>
    <rPh sb="16" eb="18">
      <t>バアイ</t>
    </rPh>
    <phoneticPr fontId="5"/>
  </si>
  <si>
    <t>□</t>
    <phoneticPr fontId="5"/>
  </si>
  <si>
    <t>飲食店のうち簡易飲食店営業の施設</t>
    <rPh sb="0" eb="3">
      <t>インショクテン</t>
    </rPh>
    <rPh sb="6" eb="8">
      <t>カンイ</t>
    </rPh>
    <rPh sb="8" eb="10">
      <t>インショク</t>
    </rPh>
    <rPh sb="10" eb="11">
      <t>テン</t>
    </rPh>
    <rPh sb="11" eb="13">
      <t>エイギョウ</t>
    </rPh>
    <rPh sb="14" eb="16">
      <t>シセツ</t>
    </rPh>
    <phoneticPr fontId="5"/>
  </si>
  <si>
    <t>認定番号等</t>
    <rPh sb="0" eb="2">
      <t>ニンテイ</t>
    </rPh>
    <rPh sb="2" eb="4">
      <t>バンゴウ</t>
    </rPh>
    <rPh sb="4" eb="5">
      <t>トウ</t>
    </rPh>
    <phoneticPr fontId="5"/>
  </si>
  <si>
    <r>
      <t>ふぐ処理者氏名　</t>
    </r>
    <r>
      <rPr>
        <sz val="9"/>
        <rFont val="ＭＳ 明朝"/>
        <family val="1"/>
        <charset val="128"/>
      </rPr>
      <t>※ふぐ処理する営業の場合</t>
    </r>
    <rPh sb="2" eb="4">
      <t>ショリ</t>
    </rPh>
    <rPh sb="4" eb="5">
      <t>シャ</t>
    </rPh>
    <rPh sb="5" eb="7">
      <t>シメイ</t>
    </rPh>
    <rPh sb="11" eb="13">
      <t>ショリ</t>
    </rPh>
    <rPh sb="15" eb="17">
      <t>エイギョウ</t>
    </rPh>
    <rPh sb="18" eb="20">
      <t>バアイ</t>
    </rPh>
    <phoneticPr fontId="5"/>
  </si>
  <si>
    <t>添付書類</t>
    <rPh sb="0" eb="2">
      <t>テンプ</t>
    </rPh>
    <rPh sb="2" eb="4">
      <t>ショルイ</t>
    </rPh>
    <phoneticPr fontId="5"/>
  </si>
  <si>
    <t>営業許可業種</t>
    <rPh sb="0" eb="2">
      <t>エイギョウ</t>
    </rPh>
    <rPh sb="2" eb="4">
      <t>キョカ</t>
    </rPh>
    <rPh sb="4" eb="6">
      <t>ギョウシュ</t>
    </rPh>
    <phoneticPr fontId="5"/>
  </si>
  <si>
    <t>営　業　の　種　類</t>
    <rPh sb="0" eb="1">
      <t>エイ</t>
    </rPh>
    <rPh sb="2" eb="3">
      <t>ゴウ</t>
    </rPh>
    <rPh sb="6" eb="7">
      <t>シュ</t>
    </rPh>
    <rPh sb="8" eb="9">
      <t>タグイ</t>
    </rPh>
    <phoneticPr fontId="5"/>
  </si>
  <si>
    <t>年　　　月　　　日</t>
    <rPh sb="0" eb="1">
      <t>ネン</t>
    </rPh>
    <rPh sb="4" eb="5">
      <t>ツキ</t>
    </rPh>
    <rPh sb="8" eb="9">
      <t>ヒ</t>
    </rPh>
    <phoneticPr fontId="5"/>
  </si>
  <si>
    <t>福　島　県　知　事</t>
    <rPh sb="0" eb="1">
      <t>フク</t>
    </rPh>
    <rPh sb="2" eb="3">
      <t>シマ</t>
    </rPh>
    <rPh sb="4" eb="5">
      <t>ケン</t>
    </rPh>
    <rPh sb="6" eb="7">
      <t>チ</t>
    </rPh>
    <rPh sb="8" eb="9">
      <t>コト</t>
    </rPh>
    <phoneticPr fontId="2"/>
  </si>
  <si>
    <t>※</t>
    <phoneticPr fontId="5"/>
  </si>
  <si>
    <t>□</t>
    <phoneticPr fontId="5"/>
  </si>
  <si>
    <t>（ふりがな）</t>
    <phoneticPr fontId="5"/>
  </si>
  <si>
    <t>（ふりがな）</t>
    <phoneticPr fontId="5"/>
  </si>
  <si>
    <t>（ふりがな）</t>
    <phoneticPr fontId="5"/>
  </si>
  <si>
    <t>※</t>
    <phoneticPr fontId="5"/>
  </si>
  <si>
    <t>（ふりがな）</t>
    <phoneticPr fontId="5"/>
  </si>
  <si>
    <t>申請者・届出者情報</t>
    <phoneticPr fontId="2"/>
  </si>
  <si>
    <t>(1)</t>
    <phoneticPr fontId="5"/>
  </si>
  <si>
    <t>□</t>
    <phoneticPr fontId="5"/>
  </si>
  <si>
    <t>(2)</t>
    <phoneticPr fontId="5"/>
  </si>
  <si>
    <t>(3)</t>
    <phoneticPr fontId="5"/>
  </si>
  <si>
    <t>□⑨マーガリン</t>
    <phoneticPr fontId="5"/>
  </si>
  <si>
    <t>□⑩ショートニング</t>
    <phoneticPr fontId="5"/>
  </si>
  <si>
    <t>（ふりがな）</t>
    <phoneticPr fontId="5"/>
  </si>
  <si>
    <t>生食用食肉の加工又は調理を行う施設</t>
    <phoneticPr fontId="5"/>
  </si>
  <si>
    <t>ふぐの処理を行う施設</t>
    <phoneticPr fontId="2"/>
  </si>
  <si>
    <t>（ふりがな）</t>
    <phoneticPr fontId="5"/>
  </si>
  <si>
    <t>施設の構造及び設備を示す図面</t>
    <rPh sb="0" eb="2">
      <t>シセツ</t>
    </rPh>
    <rPh sb="3" eb="5">
      <t>コウゾウ</t>
    </rPh>
    <rPh sb="5" eb="6">
      <t>オヨ</t>
    </rPh>
    <rPh sb="7" eb="9">
      <t>セツビ</t>
    </rPh>
    <rPh sb="10" eb="11">
      <t>シメ</t>
    </rPh>
    <rPh sb="12" eb="14">
      <t>ズメン</t>
    </rPh>
    <phoneticPr fontId="5"/>
  </si>
  <si>
    <t>（飲用に適する水使用の場合）水質検査の結果</t>
    <phoneticPr fontId="5"/>
  </si>
  <si>
    <t>許可の番号及び許可年月日</t>
    <rPh sb="0" eb="2">
      <t>キョカ</t>
    </rPh>
    <rPh sb="3" eb="5">
      <t>バンゴウ</t>
    </rPh>
    <rPh sb="5" eb="6">
      <t>オヨ</t>
    </rPh>
    <rPh sb="7" eb="9">
      <t>キョカ</t>
    </rPh>
    <rPh sb="9" eb="12">
      <t>ネンガッピ</t>
    </rPh>
    <phoneticPr fontId="5"/>
  </si>
  <si>
    <t>第４号様式（第７条関係）</t>
    <phoneticPr fontId="5"/>
  </si>
  <si>
    <t>【許可のみ】</t>
    <phoneticPr fontId="2"/>
  </si>
  <si>
    <t>証紙貼付欄</t>
    <rPh sb="0" eb="2">
      <t>ショウシ</t>
    </rPh>
    <rPh sb="2" eb="4">
      <t>チョウフ</t>
    </rPh>
    <rPh sb="4" eb="5">
      <t>ラン</t>
    </rPh>
    <phoneticPr fontId="2"/>
  </si>
  <si>
    <t>法第55条第２項関係</t>
    <phoneticPr fontId="5"/>
  </si>
  <si>
    <t>食品衛生法又は同法に基づく処分に違反して刑に処せられ、その執行を終わり、又は執行を受けることがなくなった日から起算して２年を経過していないこと。</t>
    <phoneticPr fontId="5"/>
  </si>
  <si>
    <t>申請者または届出者の氏名等のオープンデータに不都合がある場合は、次の欄にチェックしてください。（チェック欄□)</t>
    <phoneticPr fontId="5"/>
  </si>
  <si>
    <t>法人であって、その業務を行う役員のうちに(1)(2)のいずれかに該当する者があるもの。</t>
    <phoneticPr fontId="5"/>
  </si>
  <si>
    <t>令第13条に規定する食品
又は添加物の別</t>
    <rPh sb="0" eb="1">
      <t>レイ</t>
    </rPh>
    <rPh sb="1" eb="2">
      <t>ダイ</t>
    </rPh>
    <rPh sb="4" eb="5">
      <t>ジョウ</t>
    </rPh>
    <rPh sb="6" eb="8">
      <t>キテイ</t>
    </rPh>
    <rPh sb="10" eb="12">
      <t>ショクヒン</t>
    </rPh>
    <rPh sb="13" eb="14">
      <t>マタ</t>
    </rPh>
    <rPh sb="15" eb="18">
      <t>テンカブツ</t>
    </rPh>
    <rPh sb="19" eb="20">
      <t>ベツ</t>
    </rPh>
    <phoneticPr fontId="5"/>
  </si>
  <si>
    <r>
      <t>　　　　　　</t>
    </r>
    <r>
      <rPr>
        <strike/>
        <sz val="22"/>
        <color theme="1"/>
        <rFont val="ＭＳ 明朝"/>
        <family val="1"/>
        <charset val="128"/>
      </rPr>
      <t>営業許可申請書</t>
    </r>
    <r>
      <rPr>
        <sz val="22"/>
        <color theme="1"/>
        <rFont val="ＭＳ 明朝"/>
        <family val="1"/>
        <charset val="128"/>
      </rPr>
      <t>・営業届（新規、</t>
    </r>
    <r>
      <rPr>
        <strike/>
        <sz val="22"/>
        <color theme="1"/>
        <rFont val="ＭＳ 明朝"/>
        <family val="1"/>
        <charset val="128"/>
      </rPr>
      <t>継続</t>
    </r>
    <r>
      <rPr>
        <sz val="22"/>
        <color theme="1"/>
        <rFont val="ＭＳ 明朝"/>
        <family val="1"/>
        <charset val="128"/>
      </rPr>
      <t>）</t>
    </r>
    <rPh sb="6" eb="8">
      <t>エイギョウ</t>
    </rPh>
    <rPh sb="8" eb="10">
      <t>キョカ</t>
    </rPh>
    <rPh sb="10" eb="13">
      <t>シンセイショ</t>
    </rPh>
    <rPh sb="14" eb="16">
      <t>エイギョウ</t>
    </rPh>
    <rPh sb="16" eb="17">
      <t>トド</t>
    </rPh>
    <phoneticPr fontId="5"/>
  </si>
  <si>
    <r>
      <t>食品衛生法（</t>
    </r>
    <r>
      <rPr>
        <strike/>
        <sz val="12"/>
        <color theme="1"/>
        <rFont val="ＭＳ 明朝"/>
        <family val="1"/>
        <charset val="128"/>
      </rPr>
      <t>第55条第１項</t>
    </r>
    <r>
      <rPr>
        <sz val="12"/>
        <color theme="1"/>
        <rFont val="ＭＳ 明朝"/>
        <family val="1"/>
        <charset val="128"/>
      </rPr>
      <t>・第57条第１項）の規定に基づき次のとおり関係書類を提出します。</t>
    </r>
    <phoneticPr fontId="2"/>
  </si>
  <si>
    <t xml:space="preserve"> 都道府県知事等の講習会（適正と認める場合を含む）</t>
    <phoneticPr fontId="5"/>
  </si>
  <si>
    <t xml:space="preserve"> 露店、仮設店舗等における飲食の提供のうち、営業とみなされないもの</t>
    <rPh sb="1" eb="3">
      <t>ロテン</t>
    </rPh>
    <rPh sb="4" eb="6">
      <t>カセツ</t>
    </rPh>
    <rPh sb="6" eb="8">
      <t>テンポ</t>
    </rPh>
    <rPh sb="8" eb="9">
      <t>トウ</t>
    </rPh>
    <rPh sb="13" eb="15">
      <t>インショク</t>
    </rPh>
    <rPh sb="16" eb="18">
      <t>テイキョウ</t>
    </rPh>
    <rPh sb="22" eb="24">
      <t>エイギョウ</t>
    </rPh>
    <phoneticPr fontId="2"/>
  </si>
  <si>
    <t xml:space="preserve"> イベント名：</t>
    <rPh sb="5" eb="6">
      <t>メイ</t>
    </rPh>
    <phoneticPr fontId="2"/>
  </si>
  <si>
    <t xml:space="preserve"> 出店期間：</t>
    <rPh sb="1" eb="3">
      <t>シュッテン</t>
    </rPh>
    <rPh sb="3" eb="5">
      <t>キカン</t>
    </rPh>
    <phoneticPr fontId="2"/>
  </si>
  <si>
    <t>①</t>
    <phoneticPr fontId="5"/>
  </si>
  <si>
    <t>水道水</t>
  </si>
  <si>
    <t>（</t>
    <phoneticPr fontId="5"/>
  </si>
  <si>
    <t>水道水</t>
    <phoneticPr fontId="5"/>
  </si>
  <si>
    <t>専用水道</t>
    <phoneticPr fontId="5"/>
  </si>
  <si>
    <t>簡易専用水道</t>
    <phoneticPr fontId="5"/>
  </si>
  <si>
    <t>）</t>
  </si>
  <si>
    <t>②</t>
    <phoneticPr fontId="5"/>
  </si>
  <si>
    <t>①以外の飲用に適する水</t>
  </si>
  <si>
    <t>調理食品</t>
    <rPh sb="0" eb="4">
      <t>チョウリショクヒン</t>
    </rPh>
    <phoneticPr fontId="2"/>
  </si>
  <si>
    <r>
      <t>一時的に人を集めるために行われる催しや、季節的に人の集まる場所における出店ですか？　</t>
    </r>
    <r>
      <rPr>
        <sz val="11"/>
        <color rgb="FFFF0000"/>
        <rFont val="游ゴシック"/>
        <family val="3"/>
        <charset val="128"/>
        <scheme val="minor"/>
      </rPr>
      <t>【必須】</t>
    </r>
    <r>
      <rPr>
        <sz val="11"/>
        <color indexed="8"/>
        <rFont val="游ゴシック"/>
        <family val="3"/>
        <charset val="128"/>
        <scheme val="minor"/>
      </rPr>
      <t xml:space="preserve">
〇出店可能な祭礼・イベントの例
（１）旧来からの祭礼・市　（２）盆踊り　（３）花見　（４）花火大会　（５）運動会　（６）文化祭　（７）産業祭</t>
    </r>
    <rPh sb="43" eb="45">
      <t>ヒッス</t>
    </rPh>
    <phoneticPr fontId="2"/>
  </si>
  <si>
    <t>回答欄</t>
    <rPh sb="0" eb="3">
      <t>カイトウラン</t>
    </rPh>
    <phoneticPr fontId="2"/>
  </si>
  <si>
    <t>固定店舗と同等の施設設備と営業許可の取得が必要となります。
別途保健所にご相談ください。</t>
    <phoneticPr fontId="2"/>
  </si>
  <si>
    <t>営業届ではなく、露店営業または臨時営業を保健所に申請する必要があります。
別途保健所にご相談ください。</t>
    <phoneticPr fontId="2"/>
  </si>
  <si>
    <t>以下の２点について回答し、営業届の提出に該当するか確認してください。</t>
    <rPh sb="0" eb="2">
      <t>イカ</t>
    </rPh>
    <rPh sb="4" eb="5">
      <t>テン</t>
    </rPh>
    <rPh sb="9" eb="11">
      <t>カイトウ</t>
    </rPh>
    <rPh sb="13" eb="16">
      <t>エイギョウトドケ</t>
    </rPh>
    <rPh sb="17" eb="19">
      <t>テイシュツ</t>
    </rPh>
    <rPh sb="20" eb="22">
      <t>ガイトウ</t>
    </rPh>
    <rPh sb="25" eb="27">
      <t>カクニン</t>
    </rPh>
    <phoneticPr fontId="2"/>
  </si>
  <si>
    <t>No</t>
    <phoneticPr fontId="2"/>
  </si>
  <si>
    <t>入力事項</t>
    <rPh sb="0" eb="2">
      <t>ニュウリョク</t>
    </rPh>
    <rPh sb="2" eb="4">
      <t>ジコウ</t>
    </rPh>
    <phoneticPr fontId="2"/>
  </si>
  <si>
    <t>入力欄</t>
    <rPh sb="0" eb="3">
      <t>ニュウリョクラン</t>
    </rPh>
    <phoneticPr fontId="2"/>
  </si>
  <si>
    <t>確認事項</t>
    <rPh sb="0" eb="4">
      <t>カクニンジコウ</t>
    </rPh>
    <phoneticPr fontId="2"/>
  </si>
  <si>
    <r>
      <t>届出する方の氏名または法人名を入力してください。（法人の場合は代表者氏名も入力）</t>
    </r>
    <r>
      <rPr>
        <sz val="11"/>
        <color rgb="FFFF0000"/>
        <rFont val="游ゴシック"/>
        <family val="3"/>
        <charset val="128"/>
        <scheme val="minor"/>
      </rPr>
      <t>【必須】</t>
    </r>
    <phoneticPr fontId="2"/>
  </si>
  <si>
    <t>←（例１）福島　太郎
　（例２）〇〇〇〇株式会社　福島　太郎</t>
    <phoneticPr fontId="2"/>
  </si>
  <si>
    <t>←（例）福島県〇〇市〇〇町〇丁目〇番〇号</t>
    <phoneticPr fontId="2"/>
  </si>
  <si>
    <t>←（例）〇〇祭り</t>
    <phoneticPr fontId="2"/>
  </si>
  <si>
    <t>←（例１）令和〇年〇月〇日～令和〇年〇月〇日　
　（例２）令和〇年〇月〇日</t>
    <phoneticPr fontId="2"/>
  </si>
  <si>
    <t>←（例）〇〇商店</t>
    <phoneticPr fontId="2"/>
  </si>
  <si>
    <r>
      <t>届出する方の住所または法人の所在地を入力してください。</t>
    </r>
    <r>
      <rPr>
        <sz val="11"/>
        <color rgb="FFFF0000"/>
        <rFont val="游ゴシック"/>
        <family val="3"/>
        <charset val="128"/>
        <scheme val="minor"/>
      </rPr>
      <t>【必須】</t>
    </r>
    <phoneticPr fontId="2"/>
  </si>
  <si>
    <r>
      <t>祭礼・イベント等の名称を入力してください。</t>
    </r>
    <r>
      <rPr>
        <sz val="11"/>
        <color rgb="FFFF0000"/>
        <rFont val="游ゴシック"/>
        <family val="3"/>
        <charset val="128"/>
        <scheme val="minor"/>
      </rPr>
      <t>【必須】</t>
    </r>
    <phoneticPr fontId="2"/>
  </si>
  <si>
    <r>
      <t>出店期間を入力してください。</t>
    </r>
    <r>
      <rPr>
        <sz val="11"/>
        <color rgb="FFFF0000"/>
        <rFont val="游ゴシック"/>
        <family val="3"/>
        <charset val="128"/>
        <scheme val="minor"/>
      </rPr>
      <t>【必須】</t>
    </r>
    <phoneticPr fontId="2"/>
  </si>
  <si>
    <r>
      <t>出店場所の所在地を入力してください。</t>
    </r>
    <r>
      <rPr>
        <sz val="11"/>
        <color rgb="FFFF0000"/>
        <rFont val="游ゴシック"/>
        <family val="3"/>
        <charset val="128"/>
        <scheme val="minor"/>
      </rPr>
      <t>【必須】</t>
    </r>
    <phoneticPr fontId="2"/>
  </si>
  <si>
    <r>
      <t>食品衛生責任者の資格を取得していますか？</t>
    </r>
    <r>
      <rPr>
        <sz val="11"/>
        <color rgb="FFFF0000"/>
        <rFont val="游ゴシック"/>
        <family val="3"/>
        <charset val="128"/>
        <scheme val="minor"/>
      </rPr>
      <t xml:space="preserve">【必須】
</t>
    </r>
    <r>
      <rPr>
        <sz val="11"/>
        <color indexed="8"/>
        <rFont val="游ゴシック"/>
        <family val="3"/>
        <charset val="128"/>
        <scheme val="minor"/>
      </rPr>
      <t xml:space="preserve">
※食品衛生責任者の資格要件
① 栄養士、調理師、製菓衛生師、食鳥処理衛生管理者、と畜場法に規定する衛生管理責任者若しくは作業衛生責任者、船舶料理士、食品衛生管理者(注１）の有資格者。
② 都道府県知事等が行う食品衛生責任者になるための講習会または都道府県知事等が適正と認める講習会の受講修了者。
（注１） 医師・獣医師・歯科医師・薬剤師または、学校教育法に基づく大学で、医学･歯学・薬学・獣医学・畜産学・水産学・農芸化学の課程を修めて卒業した者等。</t>
    </r>
    <phoneticPr fontId="2"/>
  </si>
  <si>
    <t>次回出店する際は食品衛生責任者の資格を取得してください。
※食品衛生責任者養成講習会の受講申し込みは、公益財団法人福島県食品衛生協会HP「食品衛生責任者養成講習会のご案内」をご確認ください。</t>
    <phoneticPr fontId="2"/>
  </si>
  <si>
    <t>←その他の場合、具体的に入力してください。</t>
    <rPh sb="3" eb="4">
      <t>タ</t>
    </rPh>
    <rPh sb="5" eb="7">
      <t>バアイ</t>
    </rPh>
    <rPh sb="8" eb="11">
      <t>グタイテキ</t>
    </rPh>
    <rPh sb="12" eb="14">
      <t>ニュウリョク</t>
    </rPh>
    <phoneticPr fontId="2"/>
  </si>
  <si>
    <r>
      <t>給水設備の種類を選択してください。</t>
    </r>
    <r>
      <rPr>
        <sz val="11"/>
        <color rgb="FFFF0000"/>
        <rFont val="游ゴシック"/>
        <family val="3"/>
        <charset val="128"/>
        <scheme val="minor"/>
      </rPr>
      <t>【必須】</t>
    </r>
    <rPh sb="18" eb="20">
      <t>ヒッス</t>
    </rPh>
    <phoneticPr fontId="2"/>
  </si>
  <si>
    <t>←（例）２０L　×　２個</t>
    <phoneticPr fontId="2"/>
  </si>
  <si>
    <t>①テント</t>
    <phoneticPr fontId="2"/>
  </si>
  <si>
    <t>②スーパーハウス</t>
    <phoneticPr fontId="2"/>
  </si>
  <si>
    <t>③その他</t>
    <rPh sb="3" eb="4">
      <t>タ</t>
    </rPh>
    <phoneticPr fontId="2"/>
  </si>
  <si>
    <t>①シート・紅白幕</t>
    <rPh sb="5" eb="8">
      <t>コウハクマク</t>
    </rPh>
    <phoneticPr fontId="2"/>
  </si>
  <si>
    <t>②パネル</t>
    <phoneticPr fontId="2"/>
  </si>
  <si>
    <t>③壁</t>
    <rPh sb="1" eb="2">
      <t>カベ</t>
    </rPh>
    <phoneticPr fontId="2"/>
  </si>
  <si>
    <t>④その他</t>
    <rPh sb="3" eb="4">
      <t>タ</t>
    </rPh>
    <phoneticPr fontId="2"/>
  </si>
  <si>
    <t>①排水溝に直結</t>
    <rPh sb="1" eb="4">
      <t>ハイスイコウ</t>
    </rPh>
    <rPh sb="5" eb="7">
      <t>チョッケツ</t>
    </rPh>
    <phoneticPr fontId="2"/>
  </si>
  <si>
    <t>②排水バケツ</t>
    <rPh sb="1" eb="3">
      <t>ハイスイ</t>
    </rPh>
    <phoneticPr fontId="2"/>
  </si>
  <si>
    <r>
      <t>使用水を選択してください。（複数選択可）</t>
    </r>
    <r>
      <rPr>
        <sz val="11"/>
        <color rgb="FFFF0000"/>
        <rFont val="游ゴシック"/>
        <family val="3"/>
        <charset val="128"/>
        <scheme val="minor"/>
      </rPr>
      <t>【必須】</t>
    </r>
    <phoneticPr fontId="2"/>
  </si>
  <si>
    <t>①水道水</t>
    <rPh sb="1" eb="4">
      <t>スイドウスイ</t>
    </rPh>
    <phoneticPr fontId="2"/>
  </si>
  <si>
    <t>②井戸水</t>
    <rPh sb="1" eb="4">
      <t>イドミズ</t>
    </rPh>
    <phoneticPr fontId="2"/>
  </si>
  <si>
    <r>
      <t>保管設備を選択してください。（複数選択可）</t>
    </r>
    <r>
      <rPr>
        <sz val="11"/>
        <color rgb="FFFF0000"/>
        <rFont val="游ゴシック"/>
        <family val="3"/>
        <charset val="128"/>
        <scheme val="minor"/>
      </rPr>
      <t>【必須】</t>
    </r>
    <rPh sb="22" eb="24">
      <t>ヒッス</t>
    </rPh>
    <phoneticPr fontId="2"/>
  </si>
  <si>
    <t>①冷蔵庫・冷凍庫</t>
    <rPh sb="1" eb="4">
      <t>レイゾウコ</t>
    </rPh>
    <rPh sb="5" eb="8">
      <t>レイトウコ</t>
    </rPh>
    <phoneticPr fontId="2"/>
  </si>
  <si>
    <t>②クーラーボックス</t>
    <phoneticPr fontId="2"/>
  </si>
  <si>
    <r>
      <t>手洗い消毒用に「薬用ハンドソープ」と「アルコール」を用意してください。</t>
    </r>
    <r>
      <rPr>
        <sz val="11"/>
        <color rgb="FFFF0000"/>
        <rFont val="游ゴシック"/>
        <family val="3"/>
        <charset val="128"/>
        <scheme val="minor"/>
      </rPr>
      <t>【必須】</t>
    </r>
    <rPh sb="36" eb="38">
      <t>ヒッス</t>
    </rPh>
    <phoneticPr fontId="2"/>
  </si>
  <si>
    <r>
      <t>本届出を担当する方の氏名を入力してください。</t>
    </r>
    <r>
      <rPr>
        <sz val="11"/>
        <color rgb="FFFF0000"/>
        <rFont val="游ゴシック"/>
        <family val="3"/>
        <charset val="128"/>
        <scheme val="minor"/>
      </rPr>
      <t>【必須】</t>
    </r>
    <rPh sb="23" eb="25">
      <t>ヒッス</t>
    </rPh>
    <phoneticPr fontId="2"/>
  </si>
  <si>
    <t>←届出内容に不明な点がある場合、保健所からご連絡いたします。</t>
    <phoneticPr fontId="2"/>
  </si>
  <si>
    <r>
      <t>本届出を担当する方の電話番号を入力してください。</t>
    </r>
    <r>
      <rPr>
        <sz val="11"/>
        <color rgb="FFFF0000"/>
        <rFont val="游ゴシック"/>
        <family val="3"/>
        <charset val="128"/>
        <scheme val="minor"/>
      </rPr>
      <t>【必須】</t>
    </r>
    <rPh sb="25" eb="27">
      <t>ヒッス</t>
    </rPh>
    <phoneticPr fontId="2"/>
  </si>
  <si>
    <r>
      <t>届出する方の生年月日を入力してください。</t>
    </r>
    <r>
      <rPr>
        <sz val="11"/>
        <color rgb="FFFF0000"/>
        <rFont val="游ゴシック"/>
        <family val="3"/>
        <charset val="128"/>
        <scheme val="minor"/>
      </rPr>
      <t>【個人の場合入力必須、法人の場合入力不要】</t>
    </r>
    <rPh sb="21" eb="23">
      <t>コジン</t>
    </rPh>
    <rPh sb="24" eb="26">
      <t>バアイ</t>
    </rPh>
    <rPh sb="26" eb="28">
      <t>ニュウリョク</t>
    </rPh>
    <rPh sb="28" eb="30">
      <t>ヒッス</t>
    </rPh>
    <rPh sb="36" eb="38">
      <t>ニュウリョク</t>
    </rPh>
    <rPh sb="38" eb="40">
      <t>フヨウ</t>
    </rPh>
    <phoneticPr fontId="2"/>
  </si>
  <si>
    <t>出店場所の電話番号を入力してください。【任意】</t>
    <rPh sb="0" eb="4">
      <t>シュッテンバショ</t>
    </rPh>
    <rPh sb="5" eb="9">
      <t>デンワバンゴウ</t>
    </rPh>
    <rPh sb="10" eb="12">
      <t>ニュウリョク</t>
    </rPh>
    <phoneticPr fontId="2"/>
  </si>
  <si>
    <t>←（例）食品衛生責任者養成講習会（〇〇市）　〇〇〇〇年〇月〇日</t>
    <rPh sb="2" eb="3">
      <t>レイ</t>
    </rPh>
    <phoneticPr fontId="2"/>
  </si>
  <si>
    <t>←西暦で 1990/4/1 のように入力してください</t>
    <phoneticPr fontId="2"/>
  </si>
  <si>
    <t>下処理施設</t>
    <rPh sb="0" eb="5">
      <t>シタショリシセツ</t>
    </rPh>
    <phoneticPr fontId="2"/>
  </si>
  <si>
    <t>（</t>
    <phoneticPr fontId="2"/>
  </si>
  <si>
    <t>）</t>
    <phoneticPr fontId="2"/>
  </si>
  <si>
    <t>出店施設の概要</t>
    <rPh sb="0" eb="4">
      <t>シュッテンシセツ</t>
    </rPh>
    <rPh sb="5" eb="7">
      <t>ガイヨウ</t>
    </rPh>
    <phoneticPr fontId="2"/>
  </si>
  <si>
    <t>建築様式</t>
    <rPh sb="0" eb="4">
      <t>ケンチクヨウシキ</t>
    </rPh>
    <phoneticPr fontId="2"/>
  </si>
  <si>
    <t>給水設備</t>
    <rPh sb="0" eb="2">
      <t>キュウスイ</t>
    </rPh>
    <rPh sb="2" eb="4">
      <t>セツビ</t>
    </rPh>
    <phoneticPr fontId="2"/>
  </si>
  <si>
    <t>排水設備</t>
    <rPh sb="0" eb="4">
      <t>ハイスイセツビ</t>
    </rPh>
    <phoneticPr fontId="2"/>
  </si>
  <si>
    <t>保管設備</t>
    <rPh sb="0" eb="4">
      <t>ホカンセツビ</t>
    </rPh>
    <phoneticPr fontId="2"/>
  </si>
  <si>
    <t>テント</t>
    <phoneticPr fontId="2"/>
  </si>
  <si>
    <t>スーパーハウス</t>
    <phoneticPr fontId="2"/>
  </si>
  <si>
    <t>その他</t>
    <rPh sb="2" eb="3">
      <t>タ</t>
    </rPh>
    <phoneticPr fontId="2"/>
  </si>
  <si>
    <t>区画</t>
    <rPh sb="0" eb="1">
      <t>ク</t>
    </rPh>
    <rPh sb="1" eb="2">
      <t>ガ</t>
    </rPh>
    <phoneticPr fontId="2"/>
  </si>
  <si>
    <t>使用水</t>
    <rPh sb="0" eb="1">
      <t>シ</t>
    </rPh>
    <rPh sb="1" eb="2">
      <t>ヨウ</t>
    </rPh>
    <rPh sb="2" eb="3">
      <t>ミズ</t>
    </rPh>
    <phoneticPr fontId="2"/>
  </si>
  <si>
    <t>シート・紅白幕</t>
    <rPh sb="4" eb="7">
      <t>コウハクマク</t>
    </rPh>
    <phoneticPr fontId="2"/>
  </si>
  <si>
    <t>パネル</t>
    <phoneticPr fontId="2"/>
  </si>
  <si>
    <t>壁</t>
    <rPh sb="0" eb="1">
      <t>カベ</t>
    </rPh>
    <phoneticPr fontId="2"/>
  </si>
  <si>
    <t>水道直結</t>
    <rPh sb="0" eb="4">
      <t>スイドウチョッケツ</t>
    </rPh>
    <phoneticPr fontId="2"/>
  </si>
  <si>
    <t>蛇口付タンク</t>
    <rPh sb="0" eb="3">
      <t>ジャグチヅケ</t>
    </rPh>
    <phoneticPr fontId="2"/>
  </si>
  <si>
    <t>排水溝に直結</t>
    <rPh sb="0" eb="2">
      <t>ハイスイ</t>
    </rPh>
    <rPh sb="2" eb="3">
      <t>ミゾ</t>
    </rPh>
    <rPh sb="4" eb="6">
      <t>チョッケツ</t>
    </rPh>
    <phoneticPr fontId="2"/>
  </si>
  <si>
    <t>排水バケツ</t>
    <rPh sb="0" eb="2">
      <t>ハイスイ</t>
    </rPh>
    <phoneticPr fontId="2"/>
  </si>
  <si>
    <t>水道水</t>
    <rPh sb="0" eb="3">
      <t>スイドウスイ</t>
    </rPh>
    <phoneticPr fontId="2"/>
  </si>
  <si>
    <t>井戸水（直近の水質検査結果を添付してください）</t>
    <rPh sb="0" eb="3">
      <t>イドミズ</t>
    </rPh>
    <rPh sb="4" eb="6">
      <t>チョッキン</t>
    </rPh>
    <rPh sb="7" eb="13">
      <t>スイシツケンサケッカ</t>
    </rPh>
    <rPh sb="14" eb="16">
      <t>テンプ</t>
    </rPh>
    <phoneticPr fontId="2"/>
  </si>
  <si>
    <t>冷蔵庫・冷凍庫</t>
    <rPh sb="0" eb="3">
      <t>レイゾウコ</t>
    </rPh>
    <rPh sb="4" eb="7">
      <t>レイトウコ</t>
    </rPh>
    <phoneticPr fontId="2"/>
  </si>
  <si>
    <t>クーラーボックス</t>
    <phoneticPr fontId="2"/>
  </si>
  <si>
    <t>その他</t>
    <rPh sb="2" eb="3">
      <t>ホカ</t>
    </rPh>
    <phoneticPr fontId="2"/>
  </si>
  <si>
    <r>
      <t>←</t>
    </r>
    <r>
      <rPr>
        <b/>
        <sz val="11"/>
        <color rgb="FFFF0000"/>
        <rFont val="游ゴシック"/>
        <family val="3"/>
        <charset val="128"/>
        <scheme val="minor"/>
      </rPr>
      <t>リストから選択</t>
    </r>
    <rPh sb="6" eb="8">
      <t>センタク</t>
    </rPh>
    <phoneticPr fontId="2"/>
  </si>
  <si>
    <t>←（例）024-521-○○○○</t>
    <rPh sb="2" eb="3">
      <t>レイ</t>
    </rPh>
    <phoneticPr fontId="2"/>
  </si>
  <si>
    <r>
      <t>←</t>
    </r>
    <r>
      <rPr>
        <b/>
        <sz val="11"/>
        <color rgb="FFFF0000"/>
        <rFont val="游ゴシック"/>
        <family val="3"/>
        <charset val="128"/>
        <scheme val="minor"/>
      </rPr>
      <t>リストから選択</t>
    </r>
    <r>
      <rPr>
        <sz val="11"/>
        <color indexed="8"/>
        <rFont val="游ゴシック"/>
        <family val="3"/>
        <charset val="128"/>
        <scheme val="minor"/>
      </rPr>
      <t xml:space="preserve">
　※HACCPの詳細は厚生労働省HP（https://www.mhlw.go.jp/stf/seisakunitsuite/bunya/kenkou_iryou/shokuhin/haccp/01_00019.html）またはふくしまHACCPのHP（https://fukushima-haccp.com/）をご確認ください。</t>
    </r>
    <rPh sb="6" eb="8">
      <t>センタク</t>
    </rPh>
    <phoneticPr fontId="2"/>
  </si>
  <si>
    <r>
      <t>食品を提供する際は</t>
    </r>
    <r>
      <rPr>
        <b/>
        <u/>
        <sz val="11"/>
        <color rgb="FF000000"/>
        <rFont val="游ゴシック"/>
        <family val="3"/>
        <charset val="128"/>
        <scheme val="minor"/>
      </rPr>
      <t>HACCPの考え方を取り入れた衛生管理</t>
    </r>
    <r>
      <rPr>
        <sz val="11"/>
        <color indexed="8"/>
        <rFont val="游ゴシック"/>
        <family val="3"/>
        <charset val="128"/>
        <scheme val="minor"/>
      </rPr>
      <t>を実施してください。</t>
    </r>
    <r>
      <rPr>
        <sz val="11"/>
        <color rgb="FFFF0000"/>
        <rFont val="游ゴシック"/>
        <family val="3"/>
        <charset val="128"/>
        <scheme val="minor"/>
      </rPr>
      <t>【必須】</t>
    </r>
    <phoneticPr fontId="2"/>
  </si>
  <si>
    <r>
      <t>←</t>
    </r>
    <r>
      <rPr>
        <b/>
        <sz val="11"/>
        <color rgb="FFFF0000"/>
        <rFont val="游ゴシック"/>
        <family val="3"/>
        <charset val="128"/>
        <scheme val="minor"/>
      </rPr>
      <t>リストから選択</t>
    </r>
    <phoneticPr fontId="2"/>
  </si>
  <si>
    <t>←（例１）福島県〇〇市〇〇町〇丁目〇番〇号　〇〇公民館
　（例２）〇〇広場</t>
    <rPh sb="30" eb="31">
      <t>レイ</t>
    </rPh>
    <rPh sb="35" eb="37">
      <t>ヒロバ</t>
    </rPh>
    <phoneticPr fontId="2"/>
  </si>
  <si>
    <r>
      <t>以下の</t>
    </r>
    <r>
      <rPr>
        <b/>
        <u/>
        <sz val="11"/>
        <color rgb="FF000000"/>
        <rFont val="游ゴシック"/>
        <family val="3"/>
        <charset val="128"/>
        <scheme val="minor"/>
      </rPr>
      <t>いずれか</t>
    </r>
    <r>
      <rPr>
        <sz val="11"/>
        <color indexed="8"/>
        <rFont val="游ゴシック"/>
        <family val="3"/>
        <charset val="128"/>
        <scheme val="minor"/>
      </rPr>
      <t>の条件に当てはまりますか？　</t>
    </r>
    <r>
      <rPr>
        <sz val="11"/>
        <color rgb="FFFF0000"/>
        <rFont val="游ゴシック"/>
        <family val="3"/>
        <charset val="128"/>
        <scheme val="minor"/>
      </rPr>
      <t>【必須】</t>
    </r>
    <r>
      <rPr>
        <sz val="11"/>
        <color indexed="8"/>
        <rFont val="游ゴシック"/>
        <family val="3"/>
        <charset val="128"/>
        <scheme val="minor"/>
      </rPr>
      <t xml:space="preserve">
条件１　地方公共団体やＰＴＡ等が主催する公共的、教育目的を有する行事に、主催者が自ら出店する場合
　　 　　（例）学校の文化祭で、学校関係者（教師、学生、保護者等）が自ら出店する　等
条件２　出店頻度が年に２回以内で、出店日数が連続して３日以内の場合
　　　　 （例）普段は別な仕事をしているが、年に１回だけ町内会の祭礼に協力する　等</t>
    </r>
    <rPh sb="125" eb="127">
      <t>ヒンド</t>
    </rPh>
    <rPh sb="132" eb="134">
      <t>イナイ</t>
    </rPh>
    <phoneticPr fontId="2"/>
  </si>
  <si>
    <t>①提供する直前に加熱調理したもの</t>
    <rPh sb="1" eb="3">
      <t>テイキョウ</t>
    </rPh>
    <rPh sb="5" eb="7">
      <t>チョクゼン</t>
    </rPh>
    <rPh sb="8" eb="12">
      <t>カネツチョウリ</t>
    </rPh>
    <phoneticPr fontId="2"/>
  </si>
  <si>
    <t>②既製品の盛り付け又は注ぎ分けをする食品（かき氷等を含む）</t>
    <rPh sb="1" eb="4">
      <t>キセイヒン</t>
    </rPh>
    <rPh sb="5" eb="6">
      <t>モ</t>
    </rPh>
    <rPh sb="7" eb="8">
      <t>ツ</t>
    </rPh>
    <rPh sb="9" eb="10">
      <t>マタ</t>
    </rPh>
    <rPh sb="11" eb="12">
      <t>ソソ</t>
    </rPh>
    <rPh sb="13" eb="14">
      <t>ワ</t>
    </rPh>
    <rPh sb="18" eb="20">
      <t>ショクヒン</t>
    </rPh>
    <rPh sb="23" eb="24">
      <t>コオリ</t>
    </rPh>
    <rPh sb="24" eb="25">
      <t>トウ</t>
    </rPh>
    <rPh sb="26" eb="27">
      <t>フク</t>
    </rPh>
    <phoneticPr fontId="2"/>
  </si>
  <si>
    <t>祭礼・イベント等に出店する施設の名称、屋号又は商号を入力してください。【任意】</t>
    <rPh sb="36" eb="38">
      <t>ニンイ</t>
    </rPh>
    <phoneticPr fontId="2"/>
  </si>
  <si>
    <t>←（例）〇〇商店（福島県〇〇市〇〇町〇丁目〇番〇号）</t>
    <phoneticPr fontId="2"/>
  </si>
  <si>
    <r>
      <t>下処理を行いますか？</t>
    </r>
    <r>
      <rPr>
        <sz val="11"/>
        <color rgb="FFFF0000"/>
        <rFont val="游ゴシック"/>
        <family val="3"/>
        <charset val="128"/>
        <scheme val="minor"/>
      </rPr>
      <t>【必須】</t>
    </r>
    <rPh sb="0" eb="3">
      <t>シタショリ</t>
    </rPh>
    <rPh sb="4" eb="5">
      <t>オコナ</t>
    </rPh>
    <rPh sb="11" eb="13">
      <t>ヒッス</t>
    </rPh>
    <phoneticPr fontId="2"/>
  </si>
  <si>
    <r>
      <t>出店施設の様式を選択してください。（複数選択可）</t>
    </r>
    <r>
      <rPr>
        <sz val="11"/>
        <color rgb="FFFF0000"/>
        <rFont val="游ゴシック"/>
        <family val="3"/>
        <charset val="128"/>
        <scheme val="minor"/>
      </rPr>
      <t>【必須】</t>
    </r>
    <phoneticPr fontId="2"/>
  </si>
  <si>
    <r>
      <t>出店施設の区画を選択してください。（複数選択可）</t>
    </r>
    <r>
      <rPr>
        <sz val="11"/>
        <color rgb="FFFF0000"/>
        <rFont val="游ゴシック"/>
        <family val="3"/>
        <charset val="128"/>
        <scheme val="minor"/>
      </rPr>
      <t>【必須】</t>
    </r>
    <r>
      <rPr>
        <sz val="11"/>
        <color indexed="8"/>
        <rFont val="游ゴシック"/>
        <family val="3"/>
        <charset val="128"/>
        <scheme val="minor"/>
      </rPr>
      <t xml:space="preserve">
※テントでの出店の場合、正面（販売面）を除く三方（左右と背面）にはシートなどで区画を設けてください。</t>
    </r>
    <phoneticPr fontId="2"/>
  </si>
  <si>
    <r>
      <t>食品衛生責任者の氏名を入力してください。</t>
    </r>
    <r>
      <rPr>
        <sz val="11"/>
        <color rgb="FFFF0000"/>
        <rFont val="游ゴシック"/>
        <family val="3"/>
        <charset val="128"/>
        <scheme val="minor"/>
      </rPr>
      <t>【問15で「はい」と回答した場合、必須】</t>
    </r>
    <rPh sb="21" eb="22">
      <t>トイ</t>
    </rPh>
    <rPh sb="30" eb="32">
      <t>カイトウ</t>
    </rPh>
    <rPh sb="34" eb="36">
      <t>バアイ</t>
    </rPh>
    <rPh sb="37" eb="39">
      <t>ヒッス</t>
    </rPh>
    <phoneticPr fontId="2"/>
  </si>
  <si>
    <r>
      <t>食品衛生責任者の資格の種類を入力してください。</t>
    </r>
    <r>
      <rPr>
        <sz val="11"/>
        <color rgb="FFFF0000"/>
        <rFont val="游ゴシック"/>
        <family val="3"/>
        <charset val="128"/>
        <scheme val="minor"/>
      </rPr>
      <t>【問15で「はい」と回答した場合、必須。※資格が「食品衛生責任者養成講習会受講」の場合、問18にも回答してください。】</t>
    </r>
    <rPh sb="44" eb="46">
      <t>シカク</t>
    </rPh>
    <rPh sb="48" eb="55">
      <t>ショクヒンエイセイセキニンシャ</t>
    </rPh>
    <rPh sb="55" eb="57">
      <t>ヨウセイ</t>
    </rPh>
    <phoneticPr fontId="2"/>
  </si>
  <si>
    <r>
      <t>蛇口付タンクの容量を入力してください。</t>
    </r>
    <r>
      <rPr>
        <sz val="11"/>
        <color rgb="FFFF0000"/>
        <rFont val="游ゴシック"/>
        <family val="3"/>
        <charset val="128"/>
        <scheme val="minor"/>
      </rPr>
      <t>【問22で「蛇口付タンク」と回答した場合、必須】</t>
    </r>
    <r>
      <rPr>
        <sz val="11"/>
        <color indexed="8"/>
        <rFont val="游ゴシック"/>
        <family val="3"/>
        <charset val="128"/>
        <scheme val="minor"/>
      </rPr>
      <t xml:space="preserve">
※蛇口付タンクの場合、容量は４０L以上必要です。水道が近くにある場合は２０L以上でも可です。</t>
    </r>
    <rPh sb="20" eb="21">
      <t>トイ</t>
    </rPh>
    <rPh sb="25" eb="28">
      <t>ジャグチヅケ</t>
    </rPh>
    <rPh sb="33" eb="35">
      <t>カイトウ</t>
    </rPh>
    <rPh sb="37" eb="39">
      <t>バアイ</t>
    </rPh>
    <rPh sb="40" eb="42">
      <t>ヒッス</t>
    </rPh>
    <phoneticPr fontId="2"/>
  </si>
  <si>
    <t>←上記①、②に該当する食品以外の場合、具体的に入力してください。</t>
    <rPh sb="1" eb="3">
      <t>ジョウキ</t>
    </rPh>
    <rPh sb="7" eb="9">
      <t>ガイトウ</t>
    </rPh>
    <rPh sb="11" eb="13">
      <t>ショクヒン</t>
    </rPh>
    <rPh sb="13" eb="15">
      <t>イガイ</t>
    </rPh>
    <rPh sb="16" eb="18">
      <t>バアイ</t>
    </rPh>
    <rPh sb="19" eb="22">
      <t>グタイテキ</t>
    </rPh>
    <rPh sb="23" eb="25">
      <t>ニュウリョク</t>
    </rPh>
    <phoneticPr fontId="2"/>
  </si>
  <si>
    <r>
      <rPr>
        <b/>
        <u/>
        <sz val="11"/>
        <color rgb="FF000000"/>
        <rFont val="游ゴシック"/>
        <family val="3"/>
        <charset val="128"/>
        <scheme val="minor"/>
      </rPr>
      <t>食品衛生責任者養成講習会受講の場合</t>
    </r>
    <r>
      <rPr>
        <sz val="11"/>
        <color indexed="8"/>
        <rFont val="游ゴシック"/>
        <family val="3"/>
        <charset val="128"/>
        <scheme val="minor"/>
      </rPr>
      <t xml:space="preserve">は講習会名称及び受講年月日を記入してください。
</t>
    </r>
    <r>
      <rPr>
        <sz val="11"/>
        <color theme="1"/>
        <rFont val="游ゴシック"/>
        <family val="3"/>
        <charset val="128"/>
        <scheme val="minor"/>
      </rPr>
      <t>【問17で「食品衛生責任者養成講習会受講」と回答した場合で、講習会名称と受講年月日が分かる場合は回答してください。】</t>
    </r>
    <rPh sb="0" eb="7">
      <t>ショクヒンエイセイセキニンシャ</t>
    </rPh>
    <rPh sb="7" eb="9">
      <t>ヨウセイ</t>
    </rPh>
    <rPh sb="71" eb="76">
      <t>コウシュウカイメイショウ</t>
    </rPh>
    <rPh sb="77" eb="82">
      <t>ジュコウネンガッピ</t>
    </rPh>
    <rPh sb="83" eb="84">
      <t>ワ</t>
    </rPh>
    <rPh sb="86" eb="88">
      <t>バアイ</t>
    </rPh>
    <rPh sb="89" eb="91">
      <t>カイトウ</t>
    </rPh>
    <phoneticPr fontId="2"/>
  </si>
  <si>
    <t>　該当するものにチェックを入力してください。</t>
    <rPh sb="1" eb="3">
      <t>ガイトウ</t>
    </rPh>
    <rPh sb="13" eb="15">
      <t>ニュウリョク</t>
    </rPh>
    <phoneticPr fontId="2"/>
  </si>
  <si>
    <t>提供品目名</t>
    <rPh sb="0" eb="4">
      <t>テイキョウヒンモク</t>
    </rPh>
    <rPh sb="4" eb="5">
      <t>メイ</t>
    </rPh>
    <phoneticPr fontId="2"/>
  </si>
  <si>
    <r>
      <t>届出する方の電話番号を入力してください。</t>
    </r>
    <r>
      <rPr>
        <sz val="11"/>
        <rFont val="游ゴシック"/>
        <family val="3"/>
        <charset val="128"/>
        <scheme val="minor"/>
      </rPr>
      <t>【任意】</t>
    </r>
    <phoneticPr fontId="2"/>
  </si>
  <si>
    <r>
      <t xml:space="preserve">下処理施設の施設名称とその所在地を入力してください。
</t>
    </r>
    <r>
      <rPr>
        <sz val="11"/>
        <color rgb="FFFF0000"/>
        <rFont val="游ゴシック"/>
        <family val="3"/>
        <charset val="128"/>
        <scheme val="minor"/>
      </rPr>
      <t>【問13で「はい」と回答した場合、必須】</t>
    </r>
    <r>
      <rPr>
        <sz val="11"/>
        <color indexed="8"/>
        <rFont val="游ゴシック"/>
        <family val="3"/>
        <charset val="128"/>
        <scheme val="minor"/>
      </rPr>
      <t xml:space="preserve">
※材料の仕込み（野菜のカット、肉の串刺し等）を必要とする場合は、テントのような簡易な設備
　内では認められず、あらかじめ営業許可を受けた施設又は、それと同等の施設が必要です。
※下処理場所が確保出来ない場合は、あらかじめ下処理が済んだ材料（カット野菜、串刺し済みの
　肉等）を仕入れて使用してください。</t>
    </r>
    <phoneticPr fontId="2"/>
  </si>
  <si>
    <r>
      <t>排水方法を選択してください。（複数選択可）</t>
    </r>
    <r>
      <rPr>
        <sz val="11"/>
        <color rgb="FFFF0000"/>
        <rFont val="游ゴシック"/>
        <family val="3"/>
        <charset val="128"/>
        <scheme val="minor"/>
      </rPr>
      <t>【必須】</t>
    </r>
    <rPh sb="2" eb="4">
      <t>ホウホウ</t>
    </rPh>
    <rPh sb="22" eb="24">
      <t>ヒッス</t>
    </rPh>
    <phoneticPr fontId="2"/>
  </si>
  <si>
    <t>　該当するものにチェックを入力してください。</t>
    <rPh sb="13" eb="15">
      <t>ニュウリョク</t>
    </rPh>
    <phoneticPr fontId="2"/>
  </si>
  <si>
    <t>　該当するものにチェックを入力してください。</t>
    <phoneticPr fontId="2"/>
  </si>
  <si>
    <r>
      <rPr>
        <b/>
        <sz val="11"/>
        <color rgb="FFFF0000"/>
        <rFont val="游ゴシック"/>
        <family val="3"/>
        <charset val="128"/>
        <scheme val="minor"/>
      </rPr>
      <t>　該当するものにチェックを入力してください。</t>
    </r>
    <r>
      <rPr>
        <sz val="11"/>
        <color indexed="8"/>
        <rFont val="游ゴシック"/>
        <family val="3"/>
        <charset val="128"/>
        <scheme val="minor"/>
      </rPr>
      <t xml:space="preserve">
　※井戸水の場合、直近の水質検査結果の提出が必要です。</t>
    </r>
    <rPh sb="25" eb="28">
      <t>イドミズ</t>
    </rPh>
    <rPh sb="29" eb="31">
      <t>バアイ</t>
    </rPh>
    <rPh sb="42" eb="44">
      <t>テイシュツ</t>
    </rPh>
    <rPh sb="45" eb="47">
      <t>ヒツヨウ</t>
    </rPh>
    <phoneticPr fontId="2"/>
  </si>
  <si>
    <t>　該当するものにチェックを入れてください。</t>
    <rPh sb="13" eb="14">
      <t>イ</t>
    </rPh>
    <phoneticPr fontId="2"/>
  </si>
  <si>
    <t>提供食品及び下処理施設</t>
    <rPh sb="0" eb="4">
      <t>テイキョウショクヒン</t>
    </rPh>
    <rPh sb="4" eb="5">
      <t>オヨ</t>
    </rPh>
    <rPh sb="6" eb="11">
      <t>シタショリシセツ</t>
    </rPh>
    <phoneticPr fontId="2"/>
  </si>
  <si>
    <t>以上となります。入力ありがとうございました。
シート名「第４号様式」の図面を作成の上、印刷し保健所の窓口へ持参、郵送するか
この電子ファイルを電子メール（宛先：kentyu.syokuhin@pref.fukushima.lg.jp）で送付してください。</t>
    <rPh sb="0" eb="2">
      <t>イジョウ</t>
    </rPh>
    <rPh sb="8" eb="10">
      <t>ニュウリョク</t>
    </rPh>
    <rPh sb="26" eb="27">
      <t>メイ</t>
    </rPh>
    <rPh sb="28" eb="29">
      <t>ダイ</t>
    </rPh>
    <rPh sb="30" eb="33">
      <t>ゴウヨウシキ</t>
    </rPh>
    <rPh sb="35" eb="37">
      <t>ズメン</t>
    </rPh>
    <rPh sb="38" eb="40">
      <t>サクセイ</t>
    </rPh>
    <rPh sb="41" eb="42">
      <t>ウエ</t>
    </rPh>
    <rPh sb="43" eb="45">
      <t>インサツ</t>
    </rPh>
    <rPh sb="46" eb="49">
      <t>ホケンジョ</t>
    </rPh>
    <rPh sb="50" eb="52">
      <t>マドグチ</t>
    </rPh>
    <rPh sb="53" eb="55">
      <t>ジサン</t>
    </rPh>
    <rPh sb="56" eb="58">
      <t>ユウソウ</t>
    </rPh>
    <rPh sb="64" eb="66">
      <t>デンシ</t>
    </rPh>
    <rPh sb="71" eb="73">
      <t>デンシ</t>
    </rPh>
    <rPh sb="77" eb="79">
      <t>アテサキ</t>
    </rPh>
    <rPh sb="118" eb="120">
      <t>ソウフ</t>
    </rPh>
    <phoneticPr fontId="2"/>
  </si>
  <si>
    <t>上記１、２をどちらも「はい」と回答した場合のみ、以下の内容について入力してください。
※必須と記載がある入力欄は必ず記入してください。</t>
    <rPh sb="0" eb="2">
      <t>ジョウキ</t>
    </rPh>
    <rPh sb="15" eb="17">
      <t>カイトウ</t>
    </rPh>
    <rPh sb="19" eb="21">
      <t>バアイ</t>
    </rPh>
    <rPh sb="24" eb="26">
      <t>イカ</t>
    </rPh>
    <rPh sb="27" eb="29">
      <t>ナイヨウ</t>
    </rPh>
    <rPh sb="33" eb="35">
      <t>ニュウリョク</t>
    </rPh>
    <phoneticPr fontId="2"/>
  </si>
  <si>
    <r>
      <t>提供する食品を選択してください。（複数選択可）</t>
    </r>
    <r>
      <rPr>
        <sz val="11"/>
        <color rgb="FFFF0000"/>
        <rFont val="游ゴシック"/>
        <family val="3"/>
        <charset val="128"/>
        <scheme val="minor"/>
      </rPr>
      <t>【必須】</t>
    </r>
    <r>
      <rPr>
        <sz val="11"/>
        <color indexed="8"/>
        <rFont val="游ゴシック"/>
        <family val="3"/>
        <charset val="128"/>
        <scheme val="minor"/>
      </rPr>
      <t xml:space="preserve">
①提供する直前に加熱調理したもの
→（例）玉こんにゃく、豚汁、焼き鳥、焼きそば、から揚げ、大判焼き、チュロス
②既製品の盛り付け又は注ぎ分けをする食品（かき氷等を含む）
→（例）既製品の小分け、清涼飲料水、生ビール
※簡易な設備（テント等）では以下の行為はできません
・生もの、生野菜の細切、串刺しなどの仕込み
・複雑な調理加工
・多量の水を必要とする調理（水道直結の給排水設備及び流し（シンク）を設置している場合は、提供が可能になる場合もあります。）</t>
    </r>
    <rPh sb="118" eb="121">
      <t>キセイヒン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</si>
</sst>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42">
    <font>
      <sz val="11"/>
      <color indexed="8"/>
      <name val="游ゴシック"/>
      <family val="3"/>
      <charset val="128"/>
      <scheme val="minor"/>
    </font>
    <font>
      <sz val="11"/>
      <name val="ＭＳ Ｐ明朝"/>
      <family val="1"/>
      <charset val="128"/>
    </font>
    <font>
      <sz val="6"/>
      <name val="游ゴシック"/>
      <family val="3"/>
      <charset val="128"/>
      <scheme val="minor"/>
    </font>
    <font>
      <sz val="11"/>
      <name val="游ゴシック"/>
      <family val="3"/>
      <charset val="128"/>
      <scheme val="minor"/>
    </font>
    <font>
      <sz val="10.5"/>
      <name val="ＭＳ 明朝"/>
      <family val="1"/>
      <charset val="128"/>
    </font>
    <font>
      <sz val="6"/>
      <name val="游ゴシック"/>
      <family val="3"/>
      <charset val="128"/>
    </font>
    <font>
      <sz val="10.5"/>
      <color theme="1"/>
      <name val="ＭＳ 明朝"/>
      <family val="1"/>
      <charset val="128"/>
    </font>
    <font>
      <sz val="10"/>
      <color theme="1"/>
      <name val="ＭＳ 明朝"/>
      <family val="1"/>
      <charset val="128"/>
    </font>
    <font>
      <sz val="11"/>
      <color theme="1"/>
      <name val="ＭＳ Ｐ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22"/>
      <color theme="1"/>
      <name val="ＭＳ 明朝"/>
      <family val="1"/>
      <charset val="128"/>
    </font>
    <font>
      <sz val="9"/>
      <name val="Century"/>
      <family val="1"/>
    </font>
    <font>
      <sz val="9"/>
      <color theme="1"/>
      <name val="Century"/>
      <family val="1"/>
    </font>
    <font>
      <sz val="9"/>
      <name val="ＭＳ Ｐ明朝"/>
      <family val="1"/>
      <charset val="128"/>
    </font>
    <font>
      <sz val="12"/>
      <name val="ＭＳ 明朝"/>
      <family val="1"/>
      <charset val="128"/>
    </font>
    <font>
      <sz val="9"/>
      <name val="ＭＳ 明朝"/>
      <family val="1"/>
      <charset val="128"/>
    </font>
    <font>
      <sz val="8"/>
      <color theme="1"/>
      <name val="ＭＳ 明朝"/>
      <family val="1"/>
      <charset val="128"/>
    </font>
    <font>
      <sz val="10.5"/>
      <name val="ＭＳ Ｐ明朝"/>
      <family val="1"/>
      <charset val="128"/>
    </font>
    <font>
      <sz val="10.5"/>
      <name val="Century"/>
      <family val="1"/>
    </font>
    <font>
      <sz val="11"/>
      <name val="Century"/>
      <family val="1"/>
    </font>
    <font>
      <sz val="10"/>
      <name val="メイリオ"/>
      <family val="3"/>
      <charset val="128"/>
    </font>
    <font>
      <b/>
      <sz val="14"/>
      <name val="ＭＳ 明朝"/>
      <family val="1"/>
      <charset val="128"/>
    </font>
    <font>
      <sz val="8"/>
      <name val="ＭＳ 明朝"/>
      <family val="1"/>
      <charset val="128"/>
    </font>
    <font>
      <strike/>
      <sz val="10.5"/>
      <name val="ＭＳ 明朝"/>
      <family val="1"/>
      <charset val="128"/>
    </font>
    <font>
      <sz val="10"/>
      <name val="ＭＳ 明朝"/>
      <family val="1"/>
      <charset val="128"/>
    </font>
    <font>
      <strike/>
      <sz val="22"/>
      <color theme="1"/>
      <name val="ＭＳ 明朝"/>
      <family val="1"/>
      <charset val="128"/>
    </font>
    <font>
      <strike/>
      <sz val="12"/>
      <color theme="1"/>
      <name val="ＭＳ 明朝"/>
      <family val="1"/>
      <charset val="128"/>
    </font>
    <font>
      <b/>
      <sz val="18"/>
      <color rgb="FFFF0000"/>
      <name val="游ゴシック"/>
      <family val="3"/>
      <charset val="128"/>
      <scheme val="minor"/>
    </font>
    <font>
      <sz val="11"/>
      <color rgb="FFFF0000"/>
      <name val="游ゴシック"/>
      <family val="3"/>
      <charset val="128"/>
      <scheme val="minor"/>
    </font>
    <font>
      <b/>
      <u/>
      <sz val="11"/>
      <color rgb="FF00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0"/>
      <name val="游ゴシック"/>
      <family val="3"/>
      <charset val="128"/>
      <scheme val="minor"/>
    </font>
    <font>
      <sz val="14"/>
      <color theme="1"/>
      <name val="ＭＳ 明朝"/>
      <family val="1"/>
      <charset val="128"/>
    </font>
    <font>
      <sz val="11"/>
      <name val="ＭＳ 明朝"/>
      <family val="1"/>
      <charset val="128"/>
    </font>
    <font>
      <sz val="12"/>
      <name val="ＭＳ Ｐ明朝"/>
      <family val="1"/>
      <charset val="128"/>
    </font>
    <font>
      <b/>
      <sz val="14"/>
      <name val="ＭＳ Ｐゴシック"/>
      <family val="3"/>
      <charset val="128"/>
    </font>
    <font>
      <sz val="14"/>
      <name val="ＭＳ Ｐゴシック"/>
      <family val="3"/>
      <charset val="128"/>
    </font>
    <font>
      <sz val="14"/>
      <name val="游ゴシック"/>
      <family val="3"/>
      <charset val="128"/>
      <scheme val="minor"/>
    </font>
    <font>
      <sz val="11"/>
      <color theme="1"/>
      <name val="游ゴシック"/>
      <family val="3"/>
      <charset val="128"/>
      <scheme val="minor"/>
    </font>
  </fonts>
  <fills count="10">
    <fill>
      <patternFill patternType="none"/>
    </fill>
    <fill>
      <patternFill patternType="gray125"/>
    </fill>
    <fill>
      <patternFill patternType="lightGray">
        <bgColor theme="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bgColor indexed="64"/>
      </patternFill>
    </fill>
  </fills>
  <borders count="13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diagonal/>
    </border>
    <border>
      <left style="medium">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theme="2"/>
      </left>
      <right style="dashed">
        <color theme="2"/>
      </right>
      <top style="dashed">
        <color theme="2"/>
      </top>
      <bottom style="dashed">
        <color theme="2"/>
      </bottom>
      <diagonal/>
    </border>
    <border>
      <left style="dashed">
        <color theme="2"/>
      </left>
      <right style="dashed">
        <color theme="2"/>
      </right>
      <top style="thin">
        <color indexed="64"/>
      </top>
      <bottom style="dashed">
        <color theme="2"/>
      </bottom>
      <diagonal/>
    </border>
    <border>
      <left style="dashed">
        <color theme="2"/>
      </left>
      <right/>
      <top style="thin">
        <color indexed="64"/>
      </top>
      <bottom style="dashed">
        <color theme="2"/>
      </bottom>
      <diagonal/>
    </border>
    <border>
      <left style="dashed">
        <color theme="2"/>
      </left>
      <right style="dashed">
        <color theme="2"/>
      </right>
      <top/>
      <bottom style="dashed">
        <color theme="2"/>
      </bottom>
      <diagonal/>
    </border>
    <border>
      <left style="dashed">
        <color theme="2"/>
      </left>
      <right/>
      <top/>
      <bottom style="dashed">
        <color theme="2"/>
      </bottom>
      <diagonal/>
    </border>
    <border>
      <left style="dashed">
        <color theme="2"/>
      </left>
      <right/>
      <top style="dashed">
        <color theme="2"/>
      </top>
      <bottom style="dashed">
        <color theme="2"/>
      </bottom>
      <diagonal/>
    </border>
    <border>
      <left style="dashed">
        <color theme="2"/>
      </left>
      <right style="dashed">
        <color theme="2"/>
      </right>
      <top style="dashed">
        <color theme="2"/>
      </top>
      <bottom/>
      <diagonal/>
    </border>
    <border>
      <left style="dashed">
        <color theme="2"/>
      </left>
      <right/>
      <top style="dashed">
        <color theme="2"/>
      </top>
      <bottom/>
      <diagonal/>
    </border>
    <border>
      <left style="dashed">
        <color theme="2"/>
      </left>
      <right style="dashed">
        <color theme="2"/>
      </right>
      <top style="thin">
        <color theme="1"/>
      </top>
      <bottom style="dashed">
        <color theme="2"/>
      </bottom>
      <diagonal/>
    </border>
    <border>
      <left style="dashed">
        <color theme="2"/>
      </left>
      <right/>
      <top style="thin">
        <color theme="1"/>
      </top>
      <bottom style="dashed">
        <color theme="2"/>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dashed">
        <color theme="2"/>
      </left>
      <right style="dashed">
        <color theme="2"/>
      </right>
      <top style="dashed">
        <color theme="2"/>
      </top>
      <bottom style="medium">
        <color theme="1"/>
      </bottom>
      <diagonal/>
    </border>
    <border>
      <left/>
      <right style="dashed">
        <color theme="2"/>
      </right>
      <top style="dashed">
        <color theme="2"/>
      </top>
      <bottom style="dashed">
        <color theme="2"/>
      </bottom>
      <diagonal/>
    </border>
    <border>
      <left/>
      <right style="medium">
        <color theme="1"/>
      </right>
      <top/>
      <bottom/>
      <diagonal/>
    </border>
    <border>
      <left style="dashed">
        <color theme="2"/>
      </left>
      <right style="medium">
        <color theme="1"/>
      </right>
      <top style="dashed">
        <color theme="2"/>
      </top>
      <bottom style="dashed">
        <color theme="2"/>
      </bottom>
      <diagonal/>
    </border>
    <border>
      <left/>
      <right/>
      <top style="medium">
        <color theme="1"/>
      </top>
      <bottom/>
      <diagonal/>
    </border>
    <border>
      <left style="medium">
        <color theme="1"/>
      </left>
      <right style="dashed">
        <color theme="2"/>
      </right>
      <top style="dashed">
        <color theme="2"/>
      </top>
      <bottom style="dashed">
        <color theme="2"/>
      </bottom>
      <diagonal/>
    </border>
    <border>
      <left/>
      <right style="dashed">
        <color theme="2"/>
      </right>
      <top/>
      <bottom style="dashed">
        <color theme="2"/>
      </bottom>
      <diagonal/>
    </border>
    <border>
      <left style="dashed">
        <color theme="2"/>
      </left>
      <right style="medium">
        <color theme="1"/>
      </right>
      <top style="thin">
        <color theme="1"/>
      </top>
      <bottom style="dashed">
        <color theme="2"/>
      </bottom>
      <diagonal/>
    </border>
    <border>
      <left style="dashed">
        <color theme="2"/>
      </left>
      <right style="medium">
        <color theme="1"/>
      </right>
      <top style="dashed">
        <color theme="2"/>
      </top>
      <bottom style="medium">
        <color theme="1"/>
      </bottom>
      <diagonal/>
    </border>
    <border>
      <left/>
      <right style="dashed">
        <color theme="2"/>
      </right>
      <top style="dashed">
        <color theme="2"/>
      </top>
      <bottom/>
      <diagonal/>
    </border>
    <border>
      <left style="dashed">
        <color theme="2"/>
      </left>
      <right style="medium">
        <color indexed="64"/>
      </right>
      <top style="dashed">
        <color theme="2"/>
      </top>
      <bottom style="dashed">
        <color theme="2"/>
      </bottom>
      <diagonal/>
    </border>
    <border>
      <left style="dashed">
        <color theme="2"/>
      </left>
      <right style="dashed">
        <color theme="2"/>
      </right>
      <top style="dashed">
        <color theme="2"/>
      </top>
      <bottom style="medium">
        <color indexed="64"/>
      </bottom>
      <diagonal/>
    </border>
    <border>
      <left/>
      <right style="dashed">
        <color theme="2"/>
      </right>
      <top style="dashed">
        <color theme="2"/>
      </top>
      <bottom style="medium">
        <color indexed="64"/>
      </bottom>
      <diagonal/>
    </border>
    <border>
      <left style="dashed">
        <color theme="2"/>
      </left>
      <right style="medium">
        <color indexed="64"/>
      </right>
      <top style="medium">
        <color indexed="64"/>
      </top>
      <bottom style="dashed">
        <color theme="2"/>
      </bottom>
      <diagonal/>
    </border>
    <border>
      <left style="medium">
        <color theme="1"/>
      </left>
      <right style="dashed">
        <color theme="2"/>
      </right>
      <top style="dashed">
        <color theme="2"/>
      </top>
      <bottom style="medium">
        <color indexed="64"/>
      </bottom>
      <diagonal/>
    </border>
    <border>
      <left style="dashed">
        <color theme="2"/>
      </left>
      <right style="medium">
        <color indexed="64"/>
      </right>
      <top style="dashed">
        <color theme="2"/>
      </top>
      <bottom style="medium">
        <color indexed="64"/>
      </bottom>
      <diagonal/>
    </border>
  </borders>
  <cellStyleXfs count="1">
    <xf numFmtId="0" fontId="0" fillId="0" borderId="0">
      <alignment vertical="center"/>
    </xf>
  </cellStyleXfs>
  <cellXfs count="598">
    <xf numFmtId="0" fontId="0" fillId="0" borderId="0" xfId="0">
      <alignment vertical="center"/>
    </xf>
    <xf numFmtId="0" fontId="3" fillId="0" borderId="0" xfId="0" applyFont="1" applyAlignment="1"/>
    <xf numFmtId="0" fontId="17" fillId="3" borderId="17" xfId="0" applyFont="1" applyFill="1" applyBorder="1" applyAlignment="1">
      <alignment vertical="center" wrapText="1"/>
    </xf>
    <xf numFmtId="0" fontId="1" fillId="0" borderId="0" xfId="0" applyFont="1" applyAlignment="1"/>
    <xf numFmtId="0" fontId="1" fillId="2" borderId="0" xfId="0" applyFont="1" applyFill="1" applyAlignment="1">
      <alignment horizontal="center"/>
    </xf>
    <xf numFmtId="0" fontId="3" fillId="0" borderId="0" xfId="0" applyFont="1">
      <alignment vertical="center"/>
    </xf>
    <xf numFmtId="0" fontId="4" fillId="3" borderId="0" xfId="0" applyFont="1" applyFill="1" applyAlignment="1">
      <alignment horizontal="center"/>
    </xf>
    <xf numFmtId="0" fontId="6" fillId="3" borderId="0" xfId="0" applyFont="1" applyFill="1">
      <alignment vertical="center"/>
    </xf>
    <xf numFmtId="0" fontId="6" fillId="3" borderId="0" xfId="0" applyFont="1" applyFill="1" applyAlignment="1">
      <alignment horizontal="center" vertical="center"/>
    </xf>
    <xf numFmtId="0" fontId="4" fillId="4" borderId="0" xfId="0" applyFont="1" applyFill="1">
      <alignment vertical="center"/>
    </xf>
    <xf numFmtId="0" fontId="8" fillId="3" borderId="0" xfId="0" applyFont="1" applyFill="1" applyAlignment="1"/>
    <xf numFmtId="0" fontId="6" fillId="3" borderId="0" xfId="0" applyFont="1" applyFill="1" applyAlignment="1">
      <alignment horizontal="center" vertical="center" shrinkToFit="1"/>
    </xf>
    <xf numFmtId="0" fontId="9" fillId="3" borderId="0" xfId="0" applyFont="1" applyFill="1" applyAlignment="1"/>
    <xf numFmtId="0" fontId="11" fillId="3" borderId="0" xfId="0" applyFont="1" applyFill="1" applyAlignment="1"/>
    <xf numFmtId="0" fontId="13" fillId="0" borderId="0" xfId="0" applyFont="1" applyAlignment="1"/>
    <xf numFmtId="0" fontId="9" fillId="3" borderId="0" xfId="0" applyFont="1" applyFill="1">
      <alignment vertical="center"/>
    </xf>
    <xf numFmtId="0" fontId="14" fillId="3" borderId="0" xfId="0" applyFont="1" applyFill="1" applyAlignment="1"/>
    <xf numFmtId="0" fontId="15" fillId="0" borderId="0" xfId="0" applyFont="1" applyAlignment="1"/>
    <xf numFmtId="0" fontId="6" fillId="3" borderId="0" xfId="0" applyFont="1" applyFill="1" applyAlignment="1">
      <alignment horizontal="right"/>
    </xf>
    <xf numFmtId="0" fontId="6" fillId="3" borderId="0" xfId="0" applyFont="1" applyFill="1" applyAlignment="1"/>
    <xf numFmtId="0" fontId="7" fillId="3" borderId="0" xfId="0" applyFont="1" applyFill="1">
      <alignment vertical="center"/>
    </xf>
    <xf numFmtId="0" fontId="6" fillId="3" borderId="0" xfId="0" applyFont="1" applyFill="1" applyAlignment="1">
      <alignment vertical="top"/>
    </xf>
    <xf numFmtId="0" fontId="6" fillId="3" borderId="3" xfId="0" applyFont="1" applyFill="1" applyBorder="1">
      <alignment vertical="center"/>
    </xf>
    <xf numFmtId="0" fontId="6" fillId="3" borderId="5" xfId="0" applyFont="1" applyFill="1" applyBorder="1">
      <alignment vertical="center"/>
    </xf>
    <xf numFmtId="0" fontId="6" fillId="3" borderId="8" xfId="0" applyFont="1" applyFill="1" applyBorder="1">
      <alignment vertical="center"/>
    </xf>
    <xf numFmtId="0" fontId="6" fillId="3" borderId="10" xfId="0" applyFont="1" applyFill="1" applyBorder="1">
      <alignment vertical="center"/>
    </xf>
    <xf numFmtId="0" fontId="9" fillId="3" borderId="12"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10" fillId="3" borderId="17" xfId="0" applyFont="1" applyFill="1" applyBorder="1">
      <alignment vertical="center"/>
    </xf>
    <xf numFmtId="0" fontId="6" fillId="3" borderId="17" xfId="0" applyFont="1" applyFill="1" applyBorder="1">
      <alignment vertical="center"/>
    </xf>
    <xf numFmtId="0" fontId="10" fillId="3" borderId="19" xfId="0" applyFont="1" applyFill="1" applyBorder="1">
      <alignment vertical="center"/>
    </xf>
    <xf numFmtId="0" fontId="6" fillId="3" borderId="20" xfId="0" applyFont="1" applyFill="1" applyBorder="1">
      <alignment vertical="center"/>
    </xf>
    <xf numFmtId="0" fontId="10" fillId="3" borderId="21" xfId="0" applyFont="1" applyFill="1" applyBorder="1">
      <alignment vertical="center"/>
    </xf>
    <xf numFmtId="0" fontId="6" fillId="3" borderId="22" xfId="0" applyFont="1" applyFill="1" applyBorder="1">
      <alignment vertical="center"/>
    </xf>
    <xf numFmtId="0" fontId="6" fillId="3" borderId="25" xfId="0" applyFont="1" applyFill="1" applyBorder="1">
      <alignment vertical="center"/>
    </xf>
    <xf numFmtId="0" fontId="4" fillId="4" borderId="3" xfId="0" applyFont="1" applyFill="1" applyBorder="1">
      <alignment vertical="center"/>
    </xf>
    <xf numFmtId="0" fontId="4" fillId="3" borderId="3" xfId="0" applyFont="1" applyFill="1" applyBorder="1">
      <alignment vertical="center"/>
    </xf>
    <xf numFmtId="0" fontId="4" fillId="3" borderId="5" xfId="0" applyFont="1" applyFill="1" applyBorder="1">
      <alignment vertical="center"/>
    </xf>
    <xf numFmtId="0" fontId="16" fillId="4" borderId="12"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17" fillId="4" borderId="17" xfId="0" applyFont="1" applyFill="1" applyBorder="1">
      <alignment vertical="center"/>
    </xf>
    <xf numFmtId="0" fontId="4" fillId="3" borderId="17" xfId="0" applyFont="1" applyFill="1" applyBorder="1">
      <alignment vertical="center"/>
    </xf>
    <xf numFmtId="0" fontId="9" fillId="4" borderId="0" xfId="0" applyFont="1" applyFill="1">
      <alignment vertical="center"/>
    </xf>
    <xf numFmtId="0" fontId="4" fillId="3" borderId="0" xfId="0" applyFont="1" applyFill="1">
      <alignment vertical="center"/>
    </xf>
    <xf numFmtId="0" fontId="17" fillId="3" borderId="0" xfId="0" applyFont="1" applyFill="1">
      <alignment vertical="center"/>
    </xf>
    <xf numFmtId="0" fontId="4" fillId="3" borderId="22" xfId="0" applyFont="1" applyFill="1" applyBorder="1">
      <alignment vertical="center"/>
    </xf>
    <xf numFmtId="0" fontId="17" fillId="0" borderId="17" xfId="0" applyFont="1" applyBorder="1">
      <alignment vertical="center"/>
    </xf>
    <xf numFmtId="0" fontId="17" fillId="3" borderId="28" xfId="0" applyFont="1" applyFill="1" applyBorder="1" applyAlignment="1">
      <alignment horizontal="left" vertical="center"/>
    </xf>
    <xf numFmtId="0" fontId="17" fillId="3" borderId="17" xfId="0" applyFont="1" applyFill="1" applyBorder="1" applyAlignment="1">
      <alignment horizontal="center" vertical="center"/>
    </xf>
    <xf numFmtId="0" fontId="17" fillId="3" borderId="27" xfId="0" applyFont="1" applyFill="1" applyBorder="1" applyAlignment="1">
      <alignment horizontal="center" vertical="center"/>
    </xf>
    <xf numFmtId="0" fontId="16" fillId="0" borderId="29" xfId="0" applyFont="1" applyBorder="1">
      <alignment vertical="center"/>
    </xf>
    <xf numFmtId="0" fontId="17" fillId="3" borderId="31" xfId="0" applyFont="1" applyFill="1" applyBorder="1" applyAlignment="1">
      <alignment horizontal="left" vertical="center"/>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33" xfId="0" applyFont="1" applyFill="1" applyBorder="1" applyAlignment="1">
      <alignment horizontal="center" vertical="center"/>
    </xf>
    <xf numFmtId="0" fontId="4" fillId="4" borderId="35" xfId="0" applyFont="1" applyFill="1" applyBorder="1">
      <alignment vertical="center"/>
    </xf>
    <xf numFmtId="0" fontId="4" fillId="3" borderId="27" xfId="0" applyFont="1" applyFill="1" applyBorder="1">
      <alignment vertical="center"/>
    </xf>
    <xf numFmtId="0" fontId="19" fillId="3" borderId="0" xfId="0" applyFont="1" applyFill="1" applyAlignment="1">
      <alignment horizontal="center"/>
    </xf>
    <xf numFmtId="0" fontId="17" fillId="4" borderId="36" xfId="0" applyFont="1" applyFill="1" applyBorder="1" applyAlignment="1">
      <alignment horizontal="right" vertical="top" wrapText="1" shrinkToFit="1"/>
    </xf>
    <xf numFmtId="0" fontId="4" fillId="4" borderId="0" xfId="0" applyFont="1" applyFill="1" applyAlignment="1">
      <alignment horizontal="left" vertical="center"/>
    </xf>
    <xf numFmtId="0" fontId="4" fillId="4" borderId="0" xfId="0" applyFont="1" applyFill="1" applyAlignment="1">
      <alignment horizontal="center" vertical="center"/>
    </xf>
    <xf numFmtId="0" fontId="17" fillId="4" borderId="0" xfId="0" applyFont="1" applyFill="1">
      <alignment vertical="center"/>
    </xf>
    <xf numFmtId="0" fontId="4" fillId="3" borderId="1" xfId="0" applyFont="1" applyFill="1" applyBorder="1">
      <alignment vertical="center"/>
    </xf>
    <xf numFmtId="0" fontId="4" fillId="4" borderId="1" xfId="0" applyFont="1" applyFill="1" applyBorder="1">
      <alignment vertical="center"/>
    </xf>
    <xf numFmtId="0" fontId="17" fillId="4" borderId="1" xfId="0" applyFont="1" applyFill="1" applyBorder="1" applyAlignment="1">
      <alignment vertical="top"/>
    </xf>
    <xf numFmtId="0" fontId="1" fillId="0" borderId="0" xfId="0" applyFont="1" applyAlignment="1">
      <alignment shrinkToFit="1"/>
    </xf>
    <xf numFmtId="0" fontId="13" fillId="0" borderId="0" xfId="0" applyFont="1" applyAlignment="1">
      <alignment vertical="top"/>
    </xf>
    <xf numFmtId="0" fontId="13" fillId="0" borderId="0" xfId="0" applyFont="1" applyAlignment="1">
      <alignment shrinkToFit="1"/>
    </xf>
    <xf numFmtId="0" fontId="13" fillId="0" borderId="0" xfId="0" applyFont="1" applyAlignment="1">
      <alignment vertical="top" shrinkToFit="1"/>
    </xf>
    <xf numFmtId="0" fontId="21" fillId="0" borderId="0" xfId="0" applyFont="1">
      <alignment vertical="center"/>
    </xf>
    <xf numFmtId="0" fontId="17" fillId="3" borderId="60" xfId="0" applyFont="1" applyFill="1" applyBorder="1">
      <alignment vertical="center"/>
    </xf>
    <xf numFmtId="0" fontId="4" fillId="3" borderId="60" xfId="0" applyFont="1" applyFill="1" applyBorder="1">
      <alignment vertical="center"/>
    </xf>
    <xf numFmtId="0" fontId="4" fillId="3" borderId="62" xfId="0" applyFont="1" applyFill="1" applyBorder="1">
      <alignment vertical="center"/>
    </xf>
    <xf numFmtId="0" fontId="4" fillId="3" borderId="63" xfId="0" applyFont="1" applyFill="1" applyBorder="1">
      <alignment vertical="center"/>
    </xf>
    <xf numFmtId="0" fontId="22" fillId="0" borderId="0" xfId="0" applyFont="1" applyAlignment="1">
      <alignment vertical="center" shrinkToFit="1"/>
    </xf>
    <xf numFmtId="0" fontId="16" fillId="3" borderId="0" xfId="0" applyFont="1" applyFill="1">
      <alignment vertical="center"/>
    </xf>
    <xf numFmtId="0" fontId="17" fillId="3" borderId="21" xfId="0" applyFont="1" applyFill="1" applyBorder="1">
      <alignment vertical="center"/>
    </xf>
    <xf numFmtId="0" fontId="21" fillId="0" borderId="0" xfId="0" applyFont="1" applyAlignment="1">
      <alignment vertical="center" shrinkToFit="1"/>
    </xf>
    <xf numFmtId="0" fontId="17" fillId="3" borderId="1" xfId="0" applyFont="1" applyFill="1" applyBorder="1" applyAlignment="1">
      <alignment vertical="top"/>
    </xf>
    <xf numFmtId="0" fontId="4" fillId="3" borderId="59" xfId="0" applyFont="1" applyFill="1" applyBorder="1">
      <alignment vertical="center"/>
    </xf>
    <xf numFmtId="0" fontId="4" fillId="3" borderId="26" xfId="0" applyFont="1" applyFill="1" applyBorder="1">
      <alignment vertical="center"/>
    </xf>
    <xf numFmtId="0" fontId="20" fillId="3" borderId="0" xfId="0" applyFont="1" applyFill="1" applyAlignment="1">
      <alignment horizontal="center" vertical="center" textRotation="255"/>
    </xf>
    <xf numFmtId="0" fontId="17" fillId="3" borderId="0" xfId="0" applyFont="1" applyFill="1" applyAlignment="1">
      <alignment vertical="top"/>
    </xf>
    <xf numFmtId="0" fontId="4" fillId="3" borderId="0" xfId="0" applyFont="1" applyFill="1" applyAlignment="1">
      <alignment horizontal="left" vertical="center" shrinkToFit="1"/>
    </xf>
    <xf numFmtId="49" fontId="4" fillId="3" borderId="0" xfId="0" applyNumberFormat="1" applyFont="1" applyFill="1" applyAlignment="1">
      <alignment horizontal="left" vertical="center" shrinkToFit="1"/>
    </xf>
    <xf numFmtId="0" fontId="1" fillId="3" borderId="0" xfId="0" applyFont="1" applyFill="1" applyAlignment="1">
      <alignment horizontal="center"/>
    </xf>
    <xf numFmtId="0" fontId="1" fillId="5" borderId="0" xfId="0" applyFont="1" applyFill="1" applyAlignment="1"/>
    <xf numFmtId="0" fontId="3" fillId="5" borderId="0" xfId="0" applyFont="1" applyFill="1">
      <alignment vertical="center"/>
    </xf>
    <xf numFmtId="0" fontId="13" fillId="0" borderId="0" xfId="0" applyFont="1">
      <alignment vertical="center"/>
    </xf>
    <xf numFmtId="0" fontId="13" fillId="0" borderId="0" xfId="0" applyFont="1" applyAlignment="1">
      <alignment vertical="center" shrinkToFit="1"/>
    </xf>
    <xf numFmtId="0" fontId="26" fillId="4" borderId="0" xfId="0" applyFont="1" applyFill="1">
      <alignment vertical="center"/>
    </xf>
    <xf numFmtId="0" fontId="9" fillId="3" borderId="0" xfId="0" applyFont="1" applyFill="1" applyAlignment="1">
      <alignment horizontal="left" shrinkToFit="1"/>
    </xf>
    <xf numFmtId="0" fontId="4" fillId="0" borderId="0" xfId="0" applyFont="1">
      <alignment vertical="center"/>
    </xf>
    <xf numFmtId="0" fontId="17" fillId="0" borderId="0" xfId="0" applyFont="1" applyAlignment="1">
      <alignment vertical="top"/>
    </xf>
    <xf numFmtId="0" fontId="19" fillId="0" borderId="0" xfId="0" applyFont="1" applyAlignment="1">
      <alignment horizontal="center"/>
    </xf>
    <xf numFmtId="0" fontId="4" fillId="6" borderId="17" xfId="0" applyFont="1" applyFill="1" applyBorder="1">
      <alignment vertical="center"/>
    </xf>
    <xf numFmtId="0" fontId="4" fillId="6" borderId="19" xfId="0" applyFont="1" applyFill="1" applyBorder="1" applyAlignment="1">
      <alignment horizontal="left" vertical="center"/>
    </xf>
    <xf numFmtId="0" fontId="4" fillId="6" borderId="17" xfId="0" applyFont="1" applyFill="1" applyBorder="1" applyAlignment="1">
      <alignment horizontal="left" vertical="center"/>
    </xf>
    <xf numFmtId="0" fontId="17" fillId="6" borderId="17" xfId="0" applyFont="1" applyFill="1" applyBorder="1">
      <alignment vertical="center"/>
    </xf>
    <xf numFmtId="0" fontId="4" fillId="6" borderId="20" xfId="0" applyFont="1" applyFill="1" applyBorder="1">
      <alignment vertical="center"/>
    </xf>
    <xf numFmtId="0" fontId="4" fillId="6" borderId="38" xfId="0" applyFont="1" applyFill="1" applyBorder="1" applyAlignment="1">
      <alignment vertical="center" shrinkToFit="1"/>
    </xf>
    <xf numFmtId="49" fontId="4" fillId="6" borderId="39" xfId="0" applyNumberFormat="1" applyFont="1" applyFill="1" applyBorder="1" applyAlignment="1">
      <alignment horizontal="left" vertical="center" shrinkToFit="1"/>
    </xf>
    <xf numFmtId="49" fontId="4" fillId="6" borderId="40" xfId="0" applyNumberFormat="1" applyFont="1" applyFill="1" applyBorder="1" applyAlignment="1">
      <alignment horizontal="left" vertical="center" shrinkToFit="1"/>
    </xf>
    <xf numFmtId="0" fontId="4" fillId="6" borderId="41" xfId="0" applyFont="1" applyFill="1" applyBorder="1" applyAlignment="1">
      <alignment vertical="center" shrinkToFit="1"/>
    </xf>
    <xf numFmtId="0" fontId="4" fillId="6" borderId="39" xfId="0" applyFont="1" applyFill="1" applyBorder="1" applyAlignment="1">
      <alignment horizontal="center" vertical="center" shrinkToFit="1"/>
    </xf>
    <xf numFmtId="0" fontId="4" fillId="6" borderId="42" xfId="0" applyFont="1" applyFill="1" applyBorder="1" applyAlignment="1">
      <alignment horizontal="center" vertical="center" shrinkToFit="1"/>
    </xf>
    <xf numFmtId="0" fontId="17" fillId="6" borderId="36" xfId="0" applyFont="1" applyFill="1" applyBorder="1" applyAlignment="1">
      <alignment horizontal="left" vertical="center"/>
    </xf>
    <xf numFmtId="0" fontId="17" fillId="6" borderId="12"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36" xfId="0" applyFont="1" applyFill="1" applyBorder="1" applyAlignment="1">
      <alignment horizontal="left" vertical="center" wrapText="1" shrinkToFit="1"/>
    </xf>
    <xf numFmtId="0" fontId="17" fillId="6" borderId="12" xfId="0" applyFont="1" applyFill="1" applyBorder="1" applyAlignment="1">
      <alignment horizontal="left" vertical="center" shrinkToFit="1"/>
    </xf>
    <xf numFmtId="0" fontId="17" fillId="6" borderId="13" xfId="0" applyFont="1" applyFill="1" applyBorder="1" applyAlignment="1">
      <alignment horizontal="left" vertical="center" shrinkToFit="1"/>
    </xf>
    <xf numFmtId="0" fontId="17" fillId="6" borderId="3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34" xfId="0" applyFont="1" applyFill="1" applyBorder="1" applyAlignment="1">
      <alignment horizontal="left" vertical="center" shrinkToFit="1"/>
    </xf>
    <xf numFmtId="0" fontId="17" fillId="6" borderId="15" xfId="0" applyFont="1" applyFill="1" applyBorder="1" applyAlignment="1">
      <alignment horizontal="left" vertical="center" shrinkToFit="1"/>
    </xf>
    <xf numFmtId="0" fontId="17" fillId="6" borderId="16" xfId="0" applyFont="1" applyFill="1" applyBorder="1" applyAlignment="1">
      <alignment horizontal="left" vertical="center" shrinkToFit="1"/>
    </xf>
    <xf numFmtId="0" fontId="24" fillId="6" borderId="12" xfId="0" applyFont="1" applyFill="1" applyBorder="1" applyAlignment="1">
      <alignment horizontal="left" vertical="center"/>
    </xf>
    <xf numFmtId="0" fontId="24" fillId="6" borderId="12" xfId="0" applyFont="1" applyFill="1" applyBorder="1" applyAlignment="1">
      <alignment horizontal="center" vertical="center"/>
    </xf>
    <xf numFmtId="0" fontId="18" fillId="6" borderId="12" xfId="0" applyFont="1" applyFill="1" applyBorder="1" applyAlignment="1">
      <alignment horizontal="left" vertical="center"/>
    </xf>
    <xf numFmtId="0" fontId="18" fillId="6" borderId="13" xfId="0" applyFont="1" applyFill="1" applyBorder="1" applyAlignment="1">
      <alignment horizontal="left" vertical="center"/>
    </xf>
    <xf numFmtId="0" fontId="24" fillId="6" borderId="0" xfId="0" applyFont="1" applyFill="1" applyAlignment="1">
      <alignment horizontal="left" vertical="center"/>
    </xf>
    <xf numFmtId="0" fontId="24" fillId="6" borderId="0" xfId="0" applyFont="1" applyFill="1" applyAlignment="1">
      <alignment horizontal="center" vertical="center"/>
    </xf>
    <xf numFmtId="0" fontId="18" fillId="6" borderId="0" xfId="0" applyFont="1" applyFill="1" applyAlignment="1">
      <alignment horizontal="left" vertical="center"/>
    </xf>
    <xf numFmtId="0" fontId="18" fillId="6" borderId="22" xfId="0" applyFont="1" applyFill="1" applyBorder="1" applyAlignment="1">
      <alignment horizontal="left" vertical="center"/>
    </xf>
    <xf numFmtId="0" fontId="3" fillId="6" borderId="0" xfId="0" applyFont="1" applyFill="1">
      <alignment vertical="center"/>
    </xf>
    <xf numFmtId="0" fontId="24" fillId="6" borderId="15" xfId="0" applyFont="1" applyFill="1" applyBorder="1" applyAlignment="1">
      <alignment horizontal="left" vertical="center"/>
    </xf>
    <xf numFmtId="0" fontId="24" fillId="6" borderId="15" xfId="0" applyFont="1" applyFill="1" applyBorder="1" applyAlignment="1">
      <alignment horizontal="center" vertical="center"/>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4" fillId="6" borderId="0" xfId="0" applyFont="1" applyFill="1">
      <alignment vertical="center"/>
    </xf>
    <xf numFmtId="0" fontId="6" fillId="6" borderId="17" xfId="0" applyFont="1" applyFill="1" applyBorder="1" applyAlignment="1">
      <alignment horizontal="left" vertical="center"/>
    </xf>
    <xf numFmtId="0" fontId="10" fillId="6" borderId="17" xfId="0" applyFont="1" applyFill="1" applyBorder="1">
      <alignment vertical="center"/>
    </xf>
    <xf numFmtId="0" fontId="6" fillId="6" borderId="17" xfId="0" applyFont="1" applyFill="1" applyBorder="1">
      <alignment vertical="center"/>
    </xf>
    <xf numFmtId="0" fontId="6" fillId="6" borderId="17" xfId="0" applyFont="1" applyFill="1" applyBorder="1" applyAlignment="1">
      <alignment vertical="center" shrinkToFit="1"/>
    </xf>
    <xf numFmtId="0" fontId="6" fillId="6" borderId="20" xfId="0" applyFont="1" applyFill="1" applyBorder="1" applyAlignment="1">
      <alignment vertical="center" shrinkToFit="1"/>
    </xf>
    <xf numFmtId="0" fontId="25" fillId="6" borderId="21" xfId="0" applyFont="1" applyFill="1" applyBorder="1" applyAlignment="1">
      <alignment horizontal="left" vertical="center"/>
    </xf>
    <xf numFmtId="0" fontId="4" fillId="6" borderId="0" xfId="0" applyFont="1" applyFill="1" applyAlignment="1">
      <alignment horizontal="center" vertical="center"/>
    </xf>
    <xf numFmtId="0" fontId="17" fillId="6" borderId="0" xfId="0" applyFont="1" applyFill="1">
      <alignment vertical="center"/>
    </xf>
    <xf numFmtId="0" fontId="4" fillId="6" borderId="22" xfId="0" applyFont="1" applyFill="1" applyBorder="1">
      <alignment vertical="center"/>
    </xf>
    <xf numFmtId="0" fontId="17" fillId="6" borderId="21" xfId="0" applyFont="1" applyFill="1" applyBorder="1" applyAlignment="1">
      <alignment vertical="center" shrinkToFit="1"/>
    </xf>
    <xf numFmtId="0" fontId="17" fillId="6" borderId="90" xfId="0" applyFont="1" applyFill="1" applyBorder="1">
      <alignment vertical="center"/>
    </xf>
    <xf numFmtId="0" fontId="17" fillId="6" borderId="91" xfId="0" applyFont="1" applyFill="1" applyBorder="1" applyAlignment="1">
      <alignment vertical="center" wrapText="1"/>
    </xf>
    <xf numFmtId="0" fontId="16" fillId="6" borderId="77" xfId="0" applyFont="1" applyFill="1" applyBorder="1">
      <alignment vertical="center"/>
    </xf>
    <xf numFmtId="0" fontId="4" fillId="6" borderId="45" xfId="0" applyFont="1" applyFill="1" applyBorder="1" applyAlignment="1">
      <alignment vertical="top" shrinkToFit="1"/>
    </xf>
    <xf numFmtId="0" fontId="6" fillId="6" borderId="95" xfId="0" applyFont="1" applyFill="1" applyBorder="1">
      <alignment vertical="center"/>
    </xf>
    <xf numFmtId="0" fontId="9" fillId="6" borderId="95" xfId="0" applyFont="1" applyFill="1" applyBorder="1">
      <alignment vertical="center"/>
    </xf>
    <xf numFmtId="0" fontId="4" fillId="6" borderId="95" xfId="0" applyFont="1" applyFill="1" applyBorder="1">
      <alignment vertical="center"/>
    </xf>
    <xf numFmtId="0" fontId="4" fillId="6" borderId="96" xfId="0" applyFont="1" applyFill="1" applyBorder="1">
      <alignment vertical="center"/>
    </xf>
    <xf numFmtId="0" fontId="6" fillId="6" borderId="0" xfId="0" applyFont="1" applyFill="1">
      <alignment vertical="center"/>
    </xf>
    <xf numFmtId="0" fontId="9" fillId="6" borderId="0" xfId="0" applyFont="1" applyFill="1">
      <alignment vertical="center"/>
    </xf>
    <xf numFmtId="0" fontId="25" fillId="6" borderId="0" xfId="0" applyFont="1" applyFill="1">
      <alignment vertical="center"/>
    </xf>
    <xf numFmtId="0" fontId="6" fillId="6" borderId="0" xfId="0" applyFont="1" applyFill="1" applyAlignment="1">
      <alignment vertical="center" shrinkToFit="1"/>
    </xf>
    <xf numFmtId="0" fontId="4" fillId="6" borderId="0" xfId="0" applyFont="1" applyFill="1" applyAlignment="1">
      <alignment vertical="center" shrinkToFit="1"/>
    </xf>
    <xf numFmtId="0" fontId="4" fillId="6" borderId="22" xfId="0" applyFont="1" applyFill="1" applyBorder="1" applyAlignment="1">
      <alignment vertical="center" shrinkToFit="1"/>
    </xf>
    <xf numFmtId="0" fontId="6" fillId="6" borderId="1" xfId="0" applyFont="1" applyFill="1" applyBorder="1" applyAlignment="1">
      <alignment vertical="center" shrinkToFit="1"/>
    </xf>
    <xf numFmtId="0" fontId="4" fillId="6" borderId="1" xfId="0" applyFont="1" applyFill="1" applyBorder="1" applyAlignment="1">
      <alignment vertical="center" shrinkToFit="1"/>
    </xf>
    <xf numFmtId="0" fontId="4" fillId="6" borderId="26" xfId="0" applyFont="1" applyFill="1" applyBorder="1" applyAlignment="1">
      <alignment vertical="center" shrinkToFit="1"/>
    </xf>
    <xf numFmtId="0" fontId="4" fillId="6" borderId="5" xfId="0" applyFont="1" applyFill="1" applyBorder="1">
      <alignment vertical="center"/>
    </xf>
    <xf numFmtId="0" fontId="4" fillId="6" borderId="3" xfId="0" applyFont="1" applyFill="1" applyBorder="1">
      <alignment vertical="center"/>
    </xf>
    <xf numFmtId="49" fontId="4" fillId="6" borderId="3" xfId="0" applyNumberFormat="1" applyFont="1" applyFill="1" applyBorder="1" applyAlignment="1">
      <alignment horizontal="left" vertical="center" shrinkToFit="1"/>
    </xf>
    <xf numFmtId="49" fontId="4" fillId="6" borderId="6" xfId="0" applyNumberFormat="1" applyFont="1" applyFill="1" applyBorder="1" applyAlignment="1">
      <alignment horizontal="left" vertical="center" shrinkToFit="1"/>
    </xf>
    <xf numFmtId="0" fontId="4" fillId="6" borderId="8" xfId="0" applyFont="1" applyFill="1" applyBorder="1">
      <alignment vertical="center"/>
    </xf>
    <xf numFmtId="0" fontId="4" fillId="6" borderId="8" xfId="0" applyFont="1" applyFill="1" applyBorder="1" applyAlignment="1">
      <alignment horizontal="left" vertical="center" shrinkToFit="1"/>
    </xf>
    <xf numFmtId="0" fontId="4" fillId="6" borderId="11" xfId="0" applyFont="1" applyFill="1" applyBorder="1" applyAlignment="1">
      <alignment horizontal="left" vertical="center" shrinkToFit="1"/>
    </xf>
    <xf numFmtId="0" fontId="24" fillId="7" borderId="12" xfId="0" applyFont="1" applyFill="1" applyBorder="1" applyAlignment="1">
      <alignment horizontal="left" vertical="center"/>
    </xf>
    <xf numFmtId="0" fontId="24" fillId="7" borderId="0" xfId="0" applyFont="1" applyFill="1" applyAlignment="1">
      <alignment horizontal="left" vertical="center"/>
    </xf>
    <xf numFmtId="0" fontId="24" fillId="7" borderId="15" xfId="0" applyFont="1" applyFill="1" applyBorder="1" applyAlignment="1">
      <alignment horizontal="left" vertical="center"/>
    </xf>
    <xf numFmtId="0" fontId="17" fillId="7" borderId="17" xfId="0" applyFont="1" applyFill="1" applyBorder="1">
      <alignment vertical="center"/>
    </xf>
    <xf numFmtId="0" fontId="17" fillId="7" borderId="17" xfId="0" applyFont="1" applyFill="1" applyBorder="1" applyAlignment="1">
      <alignment vertical="center" wrapText="1"/>
    </xf>
    <xf numFmtId="0" fontId="16" fillId="7" borderId="29" xfId="0" applyFont="1" applyFill="1" applyBorder="1">
      <alignment vertical="center"/>
    </xf>
    <xf numFmtId="0" fontId="4" fillId="7" borderId="0" xfId="0" applyFont="1" applyFill="1">
      <alignment vertical="center"/>
    </xf>
    <xf numFmtId="0" fontId="17" fillId="7" borderId="14" xfId="0" applyFont="1" applyFill="1" applyBorder="1" applyAlignment="1">
      <alignment vertical="center" shrinkToFit="1"/>
    </xf>
    <xf numFmtId="0" fontId="4" fillId="7" borderId="17" xfId="0" applyFont="1" applyFill="1" applyBorder="1">
      <alignment vertical="center"/>
    </xf>
    <xf numFmtId="0" fontId="4" fillId="7" borderId="77" xfId="0" applyFont="1" applyFill="1" applyBorder="1">
      <alignment vertical="center"/>
    </xf>
    <xf numFmtId="0" fontId="4" fillId="7" borderId="29" xfId="0" applyFont="1" applyFill="1" applyBorder="1">
      <alignment vertical="center"/>
    </xf>
    <xf numFmtId="0" fontId="16" fillId="7" borderId="29" xfId="0" applyFont="1" applyFill="1" applyBorder="1" applyAlignment="1">
      <alignment horizontal="center" vertical="center"/>
    </xf>
    <xf numFmtId="0" fontId="4" fillId="7" borderId="29" xfId="0" applyFont="1" applyFill="1" applyBorder="1" applyAlignment="1">
      <alignment horizontal="right" vertical="center"/>
    </xf>
    <xf numFmtId="0" fontId="4" fillId="7" borderId="78" xfId="0" applyFont="1" applyFill="1" applyBorder="1">
      <alignment vertical="center"/>
    </xf>
    <xf numFmtId="0" fontId="4" fillId="7" borderId="44" xfId="0" applyFont="1" applyFill="1" applyBorder="1" applyAlignment="1">
      <alignment vertical="center" shrinkToFit="1"/>
    </xf>
    <xf numFmtId="0" fontId="16" fillId="7" borderId="0" xfId="0" applyFont="1" applyFill="1" applyAlignment="1">
      <alignment horizontal="center" vertical="center"/>
    </xf>
    <xf numFmtId="0" fontId="4" fillId="7" borderId="0" xfId="0" applyFont="1" applyFill="1" applyAlignment="1">
      <alignment vertical="center" shrinkToFit="1"/>
    </xf>
    <xf numFmtId="0" fontId="4" fillId="7" borderId="79" xfId="0" applyFont="1" applyFill="1" applyBorder="1" applyAlignment="1">
      <alignment vertical="center" shrinkToFit="1"/>
    </xf>
    <xf numFmtId="0" fontId="0" fillId="0" borderId="54" xfId="0" applyBorder="1" applyAlignment="1">
      <alignment horizontal="center" vertical="center"/>
    </xf>
    <xf numFmtId="0" fontId="32" fillId="8" borderId="0" xfId="0" applyFont="1" applyFill="1" applyAlignment="1">
      <alignment vertical="center" wrapText="1"/>
    </xf>
    <xf numFmtId="0" fontId="33" fillId="8" borderId="0" xfId="0" applyFont="1" applyFill="1" applyAlignment="1">
      <alignment vertical="center" wrapText="1"/>
    </xf>
    <xf numFmtId="0" fontId="34" fillId="0" borderId="10" xfId="0" applyFont="1" applyBorder="1" applyAlignment="1">
      <alignment horizontal="center" vertical="center"/>
    </xf>
    <xf numFmtId="0" fontId="34" fillId="0" borderId="54" xfId="0" applyFont="1" applyBorder="1" applyAlignment="1">
      <alignment horizontal="center" vertical="center"/>
    </xf>
    <xf numFmtId="0" fontId="3" fillId="0" borderId="5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7" fillId="0" borderId="0" xfId="0" applyFont="1" applyAlignment="1"/>
    <xf numFmtId="0" fontId="3" fillId="0" borderId="8" xfId="0" applyFont="1" applyBorder="1">
      <alignment vertical="center"/>
    </xf>
    <xf numFmtId="0" fontId="3" fillId="0" borderId="22" xfId="0" applyFont="1" applyBorder="1">
      <alignment vertical="center"/>
    </xf>
    <xf numFmtId="0" fontId="39" fillId="0" borderId="12" xfId="0" applyFont="1" applyBorder="1" applyAlignment="1">
      <alignment horizontal="center" vertical="center"/>
    </xf>
    <xf numFmtId="0" fontId="39" fillId="0" borderId="25" xfId="0" applyFont="1" applyBorder="1" applyAlignment="1">
      <alignment horizontal="center" vertical="center"/>
    </xf>
    <xf numFmtId="0" fontId="39" fillId="0" borderId="15" xfId="0" applyFont="1" applyBorder="1" applyAlignment="1">
      <alignment horizontal="center" vertical="center"/>
    </xf>
    <xf numFmtId="0" fontId="39" fillId="0" borderId="15" xfId="0" applyFont="1" applyBorder="1">
      <alignment vertical="center"/>
    </xf>
    <xf numFmtId="0" fontId="40" fillId="0" borderId="15" xfId="0" applyFont="1" applyBorder="1">
      <alignment vertical="center"/>
    </xf>
    <xf numFmtId="0" fontId="39" fillId="0" borderId="15" xfId="0" applyFont="1" applyBorder="1" applyAlignment="1">
      <alignment horizontal="right" vertical="center"/>
    </xf>
    <xf numFmtId="0" fontId="39" fillId="0" borderId="6" xfId="0" applyFont="1" applyBorder="1">
      <alignment vertical="center"/>
    </xf>
    <xf numFmtId="0" fontId="39" fillId="0" borderId="8" xfId="0" applyFont="1" applyBorder="1" applyAlignment="1">
      <alignment horizontal="center" vertical="center"/>
    </xf>
    <xf numFmtId="0" fontId="39" fillId="0" borderId="8" xfId="0" applyFont="1" applyBorder="1">
      <alignment vertical="center"/>
    </xf>
    <xf numFmtId="0" fontId="39" fillId="0" borderId="11" xfId="0" applyFont="1" applyBorder="1">
      <alignment vertical="center"/>
    </xf>
    <xf numFmtId="0" fontId="39" fillId="0" borderId="55" xfId="0" applyFont="1" applyBorder="1" applyAlignment="1">
      <alignment horizontal="center" vertical="center"/>
    </xf>
    <xf numFmtId="0" fontId="39" fillId="0" borderId="12" xfId="0" applyFont="1" applyBorder="1">
      <alignment vertical="center"/>
    </xf>
    <xf numFmtId="0" fontId="39" fillId="0" borderId="12" xfId="0" applyFont="1" applyBorder="1" applyAlignment="1">
      <alignment horizontal="right" vertical="center"/>
    </xf>
    <xf numFmtId="0" fontId="39" fillId="0" borderId="13" xfId="0" applyFont="1" applyBorder="1">
      <alignment vertical="center"/>
    </xf>
    <xf numFmtId="0" fontId="39" fillId="0" borderId="10" xfId="0" applyFont="1" applyBorder="1" applyAlignment="1">
      <alignment horizontal="center" vertical="center"/>
    </xf>
    <xf numFmtId="0" fontId="39" fillId="0" borderId="8" xfId="0" applyFont="1" applyBorder="1" applyAlignment="1">
      <alignment horizontal="right" vertical="center"/>
    </xf>
    <xf numFmtId="0" fontId="0" fillId="9" borderId="54" xfId="0" applyFill="1" applyBorder="1" applyAlignment="1" applyProtection="1">
      <alignment horizontal="left" vertical="center" wrapText="1"/>
      <protection locked="0"/>
    </xf>
    <xf numFmtId="0" fontId="0" fillId="9" borderId="54" xfId="0" applyFill="1" applyBorder="1">
      <alignment vertical="center"/>
    </xf>
    <xf numFmtId="0" fontId="0" fillId="9" borderId="54" xfId="0" applyFill="1" applyBorder="1" applyAlignment="1">
      <alignment vertical="center" wrapText="1"/>
    </xf>
    <xf numFmtId="0" fontId="3" fillId="0" borderId="105" xfId="0" applyFont="1" applyBorder="1">
      <alignment vertical="center"/>
    </xf>
    <xf numFmtId="0" fontId="3" fillId="0" borderId="106" xfId="0" applyFont="1" applyBorder="1">
      <alignment vertical="center"/>
    </xf>
    <xf numFmtId="0" fontId="3" fillId="0" borderId="12" xfId="0" applyFont="1" applyBorder="1">
      <alignment vertical="center"/>
    </xf>
    <xf numFmtId="0" fontId="3" fillId="0" borderId="107" xfId="0" applyFont="1" applyBorder="1">
      <alignment vertical="center"/>
    </xf>
    <xf numFmtId="0" fontId="3" fillId="0" borderId="108" xfId="0" applyFont="1" applyBorder="1">
      <alignment vertical="center"/>
    </xf>
    <xf numFmtId="0" fontId="3" fillId="0" borderId="109" xfId="0" applyFont="1" applyBorder="1">
      <alignment vertical="center"/>
    </xf>
    <xf numFmtId="0" fontId="3" fillId="0" borderId="110" xfId="0" applyFont="1" applyBorder="1">
      <alignment vertical="center"/>
    </xf>
    <xf numFmtId="0" fontId="3" fillId="0" borderId="111" xfId="0" applyFont="1" applyBorder="1">
      <alignment vertical="center"/>
    </xf>
    <xf numFmtId="0" fontId="3" fillId="0" borderId="112" xfId="0" applyFont="1" applyBorder="1">
      <alignment vertical="center"/>
    </xf>
    <xf numFmtId="0" fontId="39" fillId="0" borderId="105" xfId="0" applyFont="1" applyBorder="1">
      <alignment vertical="center"/>
    </xf>
    <xf numFmtId="0" fontId="3" fillId="0" borderId="113" xfId="0" applyFont="1" applyBorder="1">
      <alignment vertical="center"/>
    </xf>
    <xf numFmtId="0" fontId="3" fillId="0" borderId="114" xfId="0" applyFont="1" applyBorder="1">
      <alignment vertical="center"/>
    </xf>
    <xf numFmtId="0" fontId="3" fillId="0" borderId="117" xfId="0" applyFont="1" applyBorder="1">
      <alignment vertical="center"/>
    </xf>
    <xf numFmtId="0" fontId="3" fillId="0" borderId="118" xfId="0" applyFont="1" applyBorder="1">
      <alignment vertical="center"/>
    </xf>
    <xf numFmtId="0" fontId="3" fillId="0" borderId="120" xfId="0" applyFont="1" applyBorder="1">
      <alignment vertical="center"/>
    </xf>
    <xf numFmtId="0" fontId="39" fillId="0" borderId="122" xfId="0" applyFont="1" applyBorder="1">
      <alignment vertical="center"/>
    </xf>
    <xf numFmtId="0" fontId="3" fillId="0" borderId="123" xfId="0" applyFont="1" applyBorder="1">
      <alignment vertical="center"/>
    </xf>
    <xf numFmtId="0" fontId="3" fillId="0" borderId="119"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126" xfId="0" applyFont="1" applyBorder="1">
      <alignment vertical="center"/>
    </xf>
    <xf numFmtId="0" fontId="3" fillId="0" borderId="121" xfId="0" applyFont="1" applyBorder="1">
      <alignment vertical="center"/>
    </xf>
    <xf numFmtId="0" fontId="0" fillId="9" borderId="102" xfId="0" applyFill="1" applyBorder="1" applyAlignment="1">
      <alignment horizontal="left" vertical="center"/>
    </xf>
    <xf numFmtId="0" fontId="0" fillId="0" borderId="102" xfId="0" applyBorder="1" applyAlignment="1">
      <alignment horizontal="center" vertical="center"/>
    </xf>
    <xf numFmtId="0" fontId="0" fillId="9" borderId="54" xfId="0" applyFill="1" applyBorder="1" applyAlignment="1" applyProtection="1">
      <alignment horizontal="center" vertical="center" wrapText="1"/>
      <protection locked="0"/>
    </xf>
    <xf numFmtId="0" fontId="39" fillId="0" borderId="108" xfId="0" applyFont="1" applyBorder="1">
      <alignment vertical="center"/>
    </xf>
    <xf numFmtId="0" fontId="3" fillId="0" borderId="127" xfId="0" applyFont="1" applyBorder="1">
      <alignment vertical="center"/>
    </xf>
    <xf numFmtId="0" fontId="3" fillId="0" borderId="128" xfId="0" applyFont="1" applyBorder="1">
      <alignment vertical="center"/>
    </xf>
    <xf numFmtId="0" fontId="3" fillId="0" borderId="129" xfId="0" applyFont="1" applyBorder="1">
      <alignment vertical="center"/>
    </xf>
    <xf numFmtId="0" fontId="39" fillId="0" borderId="130" xfId="0" applyFont="1" applyBorder="1">
      <alignment vertical="center"/>
    </xf>
    <xf numFmtId="0" fontId="39" fillId="0" borderId="127" xfId="0" applyFont="1" applyBorder="1">
      <alignment vertical="center"/>
    </xf>
    <xf numFmtId="0" fontId="39" fillId="0" borderId="131" xfId="0" applyFont="1" applyBorder="1">
      <alignment vertical="center"/>
    </xf>
    <xf numFmtId="0" fontId="39" fillId="0" borderId="128" xfId="0" applyFont="1" applyBorder="1">
      <alignment vertical="center"/>
    </xf>
    <xf numFmtId="0" fontId="39" fillId="0" borderId="132" xfId="0" applyFont="1" applyBorder="1">
      <alignment vertical="center"/>
    </xf>
    <xf numFmtId="0" fontId="0" fillId="9" borderId="10" xfId="0" applyFill="1" applyBorder="1" applyAlignment="1">
      <alignment horizontal="center" vertical="center" wrapText="1"/>
    </xf>
    <xf numFmtId="0" fontId="0" fillId="9" borderId="9" xfId="0" applyFill="1" applyBorder="1" applyAlignment="1">
      <alignment horizontal="center" vertical="center" wrapText="1"/>
    </xf>
    <xf numFmtId="0" fontId="0" fillId="9" borderId="54" xfId="0" applyFill="1" applyBorder="1" applyAlignment="1">
      <alignment horizontal="center"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9" borderId="54" xfId="0" applyFill="1" applyBorder="1" applyAlignment="1" applyProtection="1">
      <alignment horizontal="left" vertical="center" wrapText="1"/>
      <protection locked="0"/>
    </xf>
    <xf numFmtId="0" fontId="0" fillId="9" borderId="10" xfId="0" applyFill="1" applyBorder="1" applyAlignment="1" applyProtection="1">
      <alignment horizontal="left" vertical="center" wrapText="1"/>
      <protection locked="0"/>
    </xf>
    <xf numFmtId="0" fontId="0" fillId="9" borderId="8" xfId="0" applyFill="1" applyBorder="1" applyAlignment="1" applyProtection="1">
      <alignment horizontal="left" vertical="center" wrapText="1"/>
      <protection locked="0"/>
    </xf>
    <xf numFmtId="0" fontId="0" fillId="9" borderId="9" xfId="0" applyFill="1" applyBorder="1" applyAlignment="1" applyProtection="1">
      <alignment horizontal="left" vertical="center" wrapText="1"/>
      <protection locked="0"/>
    </xf>
    <xf numFmtId="0" fontId="32" fillId="0" borderId="21" xfId="0" applyFont="1" applyBorder="1" applyAlignment="1">
      <alignment horizontal="left" vertical="center"/>
    </xf>
    <xf numFmtId="0" fontId="32" fillId="0" borderId="0" xfId="0" applyFont="1" applyAlignment="1">
      <alignment horizontal="left" vertical="center"/>
    </xf>
    <xf numFmtId="0" fontId="0" fillId="9" borderId="54" xfId="0" applyFill="1" applyBorder="1" applyAlignment="1" applyProtection="1">
      <alignment horizontal="center" vertical="center"/>
      <protection locked="0"/>
    </xf>
    <xf numFmtId="0" fontId="3" fillId="0" borderId="54" xfId="0" applyFont="1" applyBorder="1" applyAlignment="1">
      <alignment horizontal="center" vertical="center"/>
    </xf>
    <xf numFmtId="0" fontId="0" fillId="9" borderId="55"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56" xfId="0" applyFill="1" applyBorder="1" applyAlignment="1" applyProtection="1">
      <alignment horizontal="left" vertical="center" wrapText="1"/>
      <protection locked="0"/>
    </xf>
    <xf numFmtId="0" fontId="29" fillId="0" borderId="15" xfId="0" applyFont="1" applyBorder="1" applyAlignment="1">
      <alignment horizontal="left" vertical="center"/>
    </xf>
    <xf numFmtId="49" fontId="0" fillId="9" borderId="54" xfId="0" applyNumberForma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9" borderId="10" xfId="0" applyFill="1" applyBorder="1" applyAlignment="1">
      <alignment horizontal="left" vertical="center" wrapText="1"/>
    </xf>
    <xf numFmtId="0" fontId="0" fillId="9" borderId="9" xfId="0" applyFill="1" applyBorder="1" applyAlignment="1">
      <alignment horizontal="left" vertical="center" wrapText="1"/>
    </xf>
    <xf numFmtId="0" fontId="29" fillId="0" borderId="15" xfId="0" applyFont="1" applyBorder="1" applyAlignment="1">
      <alignment horizontal="left" vertical="center" wrapText="1"/>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9" borderId="100" xfId="0" applyFill="1" applyBorder="1" applyAlignment="1">
      <alignment horizontal="left" vertical="center"/>
    </xf>
    <xf numFmtId="0" fontId="0" fillId="9" borderId="101" xfId="0" applyFill="1" applyBorder="1" applyAlignment="1">
      <alignment horizontal="left" vertical="center"/>
    </xf>
    <xf numFmtId="0" fontId="0" fillId="9" borderId="102" xfId="0" applyFill="1" applyBorder="1" applyAlignment="1">
      <alignment horizontal="left" vertical="center"/>
    </xf>
    <xf numFmtId="0" fontId="0" fillId="0" borderId="54" xfId="0" applyBorder="1" applyAlignment="1">
      <alignment horizontal="center" vertical="center"/>
    </xf>
    <xf numFmtId="0" fontId="0" fillId="0" borderId="54" xfId="0" applyBorder="1" applyAlignment="1" applyProtection="1">
      <alignment horizontal="center" vertical="center"/>
      <protection locked="0"/>
    </xf>
    <xf numFmtId="0" fontId="29" fillId="0" borderId="0" xfId="0" applyFont="1" applyAlignment="1">
      <alignment horizontal="left" vertical="center" wrapText="1"/>
    </xf>
    <xf numFmtId="14" fontId="0" fillId="9" borderId="54" xfId="0" applyNumberFormat="1" applyFill="1" applyBorder="1" applyAlignment="1" applyProtection="1">
      <alignment horizontal="left" vertical="center" wrapText="1"/>
      <protection locked="0"/>
    </xf>
    <xf numFmtId="0" fontId="0" fillId="9" borderId="10" xfId="0" applyFill="1" applyBorder="1" applyAlignment="1">
      <alignment horizontal="center" vertical="center"/>
    </xf>
    <xf numFmtId="0" fontId="0" fillId="9" borderId="9" xfId="0" applyFill="1" applyBorder="1" applyAlignment="1">
      <alignment horizontal="center" vertical="center"/>
    </xf>
    <xf numFmtId="0" fontId="0" fillId="9" borderId="100" xfId="0" applyFill="1" applyBorder="1" applyAlignment="1">
      <alignment horizontal="left" vertical="center" wrapText="1"/>
    </xf>
    <xf numFmtId="0" fontId="39" fillId="0" borderId="9" xfId="0" applyFont="1" applyBorder="1" applyAlignment="1">
      <alignment horizontal="center" vertical="center"/>
    </xf>
    <xf numFmtId="0" fontId="39" fillId="0" borderId="54" xfId="0" applyFont="1" applyBorder="1" applyAlignment="1">
      <alignment horizontal="center" vertical="center"/>
    </xf>
    <xf numFmtId="0" fontId="39" fillId="0" borderId="115" xfId="0" applyFont="1" applyBorder="1" applyAlignment="1">
      <alignment horizontal="center" vertical="center"/>
    </xf>
    <xf numFmtId="0" fontId="39" fillId="0" borderId="116" xfId="0" applyFont="1" applyBorder="1" applyAlignment="1">
      <alignment horizontal="center" vertical="center"/>
    </xf>
    <xf numFmtId="0" fontId="39" fillId="0" borderId="12" xfId="0" applyFont="1" applyBorder="1" applyAlignment="1">
      <alignment horizontal="left" vertical="center"/>
    </xf>
    <xf numFmtId="0" fontId="39" fillId="0" borderId="8" xfId="0" applyFont="1" applyBorder="1" applyAlignment="1">
      <alignment horizontal="left" vertical="center"/>
    </xf>
    <xf numFmtId="0" fontId="39" fillId="0" borderId="54" xfId="0" applyFont="1" applyBorder="1" applyAlignment="1">
      <alignment horizontal="distributed" vertical="center"/>
    </xf>
    <xf numFmtId="0" fontId="39" fillId="0" borderId="21" xfId="0" applyFont="1" applyBorder="1" applyAlignment="1">
      <alignment horizontal="left" vertical="center" wrapText="1"/>
    </xf>
    <xf numFmtId="0" fontId="39" fillId="0" borderId="0" xfId="0" applyFont="1" applyAlignment="1">
      <alignment horizontal="left" vertical="center" wrapText="1"/>
    </xf>
    <xf numFmtId="0" fontId="39" fillId="0" borderId="22" xfId="0" applyFont="1" applyBorder="1" applyAlignment="1">
      <alignment horizontal="left" vertical="center" wrapText="1"/>
    </xf>
    <xf numFmtId="0" fontId="39" fillId="0" borderId="25"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55" xfId="0" applyFont="1" applyBorder="1" applyAlignment="1">
      <alignment horizontal="left" vertical="center"/>
    </xf>
    <xf numFmtId="0" fontId="39" fillId="0" borderId="13" xfId="0" applyFont="1" applyBorder="1" applyAlignment="1">
      <alignment horizontal="left" vertical="center"/>
    </xf>
    <xf numFmtId="0" fontId="39" fillId="0" borderId="21" xfId="0" applyFont="1" applyBorder="1" applyAlignment="1">
      <alignment horizontal="left" vertical="center"/>
    </xf>
    <xf numFmtId="0" fontId="39" fillId="0" borderId="0" xfId="0" applyFont="1" applyAlignment="1">
      <alignment horizontal="left" vertical="center"/>
    </xf>
    <xf numFmtId="0" fontId="39" fillId="0" borderId="22" xfId="0" applyFont="1" applyBorder="1" applyAlignment="1">
      <alignment horizontal="left" vertical="center"/>
    </xf>
    <xf numFmtId="0" fontId="39" fillId="0" borderId="59" xfId="0" applyFont="1" applyBorder="1" applyAlignment="1">
      <alignment horizontal="left" vertical="center"/>
    </xf>
    <xf numFmtId="0" fontId="39" fillId="0" borderId="1" xfId="0" applyFont="1" applyBorder="1" applyAlignment="1">
      <alignment horizontal="left" vertical="center"/>
    </xf>
    <xf numFmtId="0" fontId="39" fillId="0" borderId="26" xfId="0" applyFont="1" applyBorder="1" applyAlignment="1">
      <alignment horizontal="left" vertical="center"/>
    </xf>
    <xf numFmtId="0" fontId="39" fillId="0" borderId="104" xfId="0" applyFont="1" applyBorder="1" applyAlignment="1">
      <alignment horizontal="center" vertical="center"/>
    </xf>
    <xf numFmtId="0" fontId="39" fillId="0" borderId="103"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39" fillId="0" borderId="3" xfId="0" applyFont="1" applyBorder="1" applyAlignment="1">
      <alignment horizontal="left" vertical="center"/>
    </xf>
    <xf numFmtId="0" fontId="39" fillId="0" borderId="44" xfId="0" applyFont="1" applyBorder="1" applyAlignment="1">
      <alignment horizontal="center" vertical="center" wrapText="1"/>
    </xf>
    <xf numFmtId="0" fontId="39" fillId="0" borderId="0" xfId="0" applyFont="1" applyAlignment="1">
      <alignment horizontal="center" vertical="center" wrapText="1"/>
    </xf>
    <xf numFmtId="0" fontId="39" fillId="0" borderId="43" xfId="0" applyFont="1" applyBorder="1" applyAlignment="1">
      <alignment horizontal="center" vertical="center"/>
    </xf>
    <xf numFmtId="0" fontId="39" fillId="0" borderId="12" xfId="0" applyFont="1" applyBorder="1" applyAlignment="1">
      <alignment horizontal="center" vertical="center"/>
    </xf>
    <xf numFmtId="0" fontId="39" fillId="0" borderId="44" xfId="0" applyFont="1" applyBorder="1" applyAlignment="1">
      <alignment horizontal="center" vertical="center"/>
    </xf>
    <xf numFmtId="0" fontId="39" fillId="0" borderId="0" xfId="0" applyFont="1" applyAlignment="1">
      <alignment horizontal="center" vertical="center"/>
    </xf>
    <xf numFmtId="0" fontId="39" fillId="0" borderId="45" xfId="0" applyFont="1" applyBorder="1" applyAlignment="1">
      <alignment horizontal="center" vertical="center"/>
    </xf>
    <xf numFmtId="0" fontId="39" fillId="0" borderId="1" xfId="0" applyFont="1" applyBorder="1" applyAlignment="1">
      <alignment horizontal="center" vertical="center"/>
    </xf>
    <xf numFmtId="0" fontId="39" fillId="0" borderId="102" xfId="0" applyFont="1" applyBorder="1" applyAlignment="1">
      <alignment horizontal="distributed"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8" xfId="0" applyFont="1" applyFill="1" applyBorder="1" applyAlignment="1">
      <alignment horizontal="left" vertical="center" shrinkToFit="1"/>
    </xf>
    <xf numFmtId="0" fontId="6" fillId="3" borderId="9" xfId="0"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9" fillId="3" borderId="45" xfId="0" applyFont="1" applyFill="1" applyBorder="1" applyAlignment="1">
      <alignment horizontal="left" vertical="center"/>
    </xf>
    <xf numFmtId="0" fontId="9" fillId="3" borderId="1" xfId="0" applyFont="1" applyFill="1" applyBorder="1" applyAlignment="1">
      <alignment horizontal="left" vertical="center"/>
    </xf>
    <xf numFmtId="0" fontId="9" fillId="3" borderId="64" xfId="0" applyFont="1" applyFill="1" applyBorder="1" applyAlignment="1">
      <alignment horizontal="left" vertical="center"/>
    </xf>
    <xf numFmtId="0" fontId="20" fillId="6" borderId="56" xfId="0" applyFont="1" applyFill="1" applyBorder="1" applyAlignment="1">
      <alignment horizontal="center" vertical="center"/>
    </xf>
    <xf numFmtId="0" fontId="20" fillId="6" borderId="24" xfId="0" applyFont="1" applyFill="1" applyBorder="1" applyAlignment="1">
      <alignment horizontal="center" vertical="center"/>
    </xf>
    <xf numFmtId="0" fontId="19" fillId="6" borderId="54" xfId="0" applyFont="1" applyFill="1" applyBorder="1" applyAlignment="1">
      <alignment horizontal="center" vertical="center" shrinkToFit="1"/>
    </xf>
    <xf numFmtId="0" fontId="20" fillId="6" borderId="9" xfId="0" applyFont="1" applyFill="1" applyBorder="1" applyAlignment="1">
      <alignment horizontal="center" vertical="center"/>
    </xf>
    <xf numFmtId="0" fontId="20" fillId="6" borderId="57" xfId="0" applyFont="1" applyFill="1" applyBorder="1" applyAlignment="1">
      <alignment horizontal="center" vertical="center"/>
    </xf>
    <xf numFmtId="0" fontId="19" fillId="3" borderId="55" xfId="0" applyFont="1" applyFill="1" applyBorder="1" applyAlignment="1">
      <alignment horizontal="left" vertical="center" shrinkToFit="1"/>
    </xf>
    <xf numFmtId="0" fontId="19" fillId="3" borderId="12" xfId="0" applyFont="1" applyFill="1" applyBorder="1" applyAlignment="1">
      <alignment horizontal="left" vertical="center" shrinkToFit="1"/>
    </xf>
    <xf numFmtId="0" fontId="19" fillId="3" borderId="25" xfId="0" applyFont="1" applyFill="1" applyBorder="1" applyAlignment="1">
      <alignment horizontal="left" vertical="center" shrinkToFit="1"/>
    </xf>
    <xf numFmtId="0" fontId="19" fillId="3" borderId="15" xfId="0" applyFont="1" applyFill="1" applyBorder="1" applyAlignment="1">
      <alignment horizontal="left" vertical="center" shrinkToFit="1"/>
    </xf>
    <xf numFmtId="49" fontId="15" fillId="3" borderId="12" xfId="0" applyNumberFormat="1" applyFont="1" applyFill="1" applyBorder="1" applyAlignment="1">
      <alignment horizontal="left" vertical="center" wrapText="1" shrinkToFit="1"/>
    </xf>
    <xf numFmtId="49" fontId="15" fillId="3" borderId="13" xfId="0" applyNumberFormat="1" applyFont="1" applyFill="1" applyBorder="1" applyAlignment="1">
      <alignment horizontal="left" vertical="center" wrapText="1" shrinkToFit="1"/>
    </xf>
    <xf numFmtId="49" fontId="15" fillId="3" borderId="15" xfId="0" applyNumberFormat="1" applyFont="1" applyFill="1" applyBorder="1" applyAlignment="1">
      <alignment horizontal="left" vertical="center" wrapText="1" shrinkToFit="1"/>
    </xf>
    <xf numFmtId="49" fontId="15" fillId="3" borderId="16" xfId="0" applyNumberFormat="1" applyFont="1" applyFill="1" applyBorder="1" applyAlignment="1">
      <alignment horizontal="left" vertical="center" wrapText="1" shrinkToFit="1"/>
    </xf>
    <xf numFmtId="0" fontId="19" fillId="3" borderId="55" xfId="0" applyFont="1" applyFill="1" applyBorder="1" applyAlignment="1">
      <alignment horizontal="left" vertical="center" wrapText="1" shrinkToFit="1"/>
    </xf>
    <xf numFmtId="0" fontId="19" fillId="3" borderId="12" xfId="0" applyFont="1" applyFill="1" applyBorder="1" applyAlignment="1">
      <alignment horizontal="left" vertical="center" wrapText="1" shrinkToFit="1"/>
    </xf>
    <xf numFmtId="0" fontId="19" fillId="3" borderId="25" xfId="0" applyFont="1" applyFill="1" applyBorder="1" applyAlignment="1">
      <alignment horizontal="left" vertical="center" wrapText="1" shrinkToFit="1"/>
    </xf>
    <xf numFmtId="0" fontId="19" fillId="3" borderId="15" xfId="0" applyFont="1" applyFill="1" applyBorder="1" applyAlignment="1">
      <alignment horizontal="left" vertical="center" wrapText="1" shrinkToFit="1"/>
    </xf>
    <xf numFmtId="0" fontId="16" fillId="4" borderId="14" xfId="0" applyFont="1" applyFill="1" applyBorder="1" applyAlignment="1">
      <alignment horizontal="left" vertical="center" shrinkToFit="1"/>
    </xf>
    <xf numFmtId="0" fontId="16" fillId="4" borderId="15" xfId="0" applyFont="1" applyFill="1" applyBorder="1" applyAlignment="1">
      <alignment horizontal="left" vertical="center" shrinkToFit="1"/>
    </xf>
    <xf numFmtId="0" fontId="16" fillId="4" borderId="33" xfId="0" applyFont="1" applyFill="1" applyBorder="1" applyAlignment="1">
      <alignment horizontal="left" vertical="center" shrinkToFit="1"/>
    </xf>
    <xf numFmtId="0" fontId="1" fillId="3" borderId="12" xfId="0" applyFont="1" applyFill="1" applyBorder="1" applyAlignment="1">
      <alignment horizontal="left" vertical="center" shrinkToFit="1"/>
    </xf>
    <xf numFmtId="0" fontId="1" fillId="3" borderId="13" xfId="0" applyFont="1" applyFill="1" applyBorder="1" applyAlignment="1">
      <alignment horizontal="left" vertical="center" shrinkToFit="1"/>
    </xf>
    <xf numFmtId="0" fontId="1" fillId="3" borderId="15" xfId="0" applyFont="1" applyFill="1" applyBorder="1" applyAlignment="1">
      <alignment horizontal="left" vertical="center" shrinkToFit="1"/>
    </xf>
    <xf numFmtId="0" fontId="1" fillId="3" borderId="16" xfId="0" applyFont="1" applyFill="1" applyBorder="1" applyAlignment="1">
      <alignment horizontal="left" vertical="center" shrinkToFit="1"/>
    </xf>
    <xf numFmtId="176" fontId="11" fillId="3" borderId="0" xfId="0" applyNumberFormat="1" applyFont="1" applyFill="1" applyAlignment="1">
      <alignment horizontal="left" shrinkToFit="1"/>
    </xf>
    <xf numFmtId="0" fontId="17" fillId="3" borderId="31" xfId="0" applyFont="1" applyFill="1" applyBorder="1" applyAlignment="1">
      <alignment horizontal="left" vertical="center" shrinkToFit="1"/>
    </xf>
    <xf numFmtId="0" fontId="17" fillId="3" borderId="29" xfId="0" applyFont="1" applyFill="1" applyBorder="1" applyAlignment="1">
      <alignment horizontal="left" vertical="center" shrinkToFit="1"/>
    </xf>
    <xf numFmtId="0" fontId="17" fillId="3" borderId="98" xfId="0" applyFont="1" applyFill="1" applyBorder="1" applyAlignment="1">
      <alignment horizontal="left" vertical="center" shrinkToFit="1"/>
    </xf>
    <xf numFmtId="0" fontId="4" fillId="4" borderId="38" xfId="0" applyFont="1" applyFill="1" applyBorder="1" applyAlignment="1">
      <alignment horizontal="left" vertical="center" shrinkToFit="1"/>
    </xf>
    <xf numFmtId="0" fontId="4" fillId="4" borderId="39" xfId="0" applyFont="1" applyFill="1" applyBorder="1" applyAlignment="1">
      <alignment horizontal="left" vertical="center" shrinkToFit="1"/>
    </xf>
    <xf numFmtId="0" fontId="4" fillId="4" borderId="99" xfId="0" applyFont="1" applyFill="1" applyBorder="1" applyAlignment="1">
      <alignment horizontal="left" vertical="center" shrinkToFit="1"/>
    </xf>
    <xf numFmtId="0" fontId="10" fillId="3" borderId="0" xfId="0" applyFont="1" applyFill="1" applyAlignment="1">
      <alignment horizontal="left" vertical="top" shrinkToFit="1"/>
    </xf>
    <xf numFmtId="0" fontId="12" fillId="3" borderId="0" xfId="0" applyFont="1" applyFill="1">
      <alignment vertical="center"/>
    </xf>
    <xf numFmtId="0" fontId="4" fillId="3" borderId="2"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23" xfId="0" applyFont="1" applyFill="1" applyBorder="1" applyAlignment="1">
      <alignment horizontal="center" vertical="center" textRotation="255"/>
    </xf>
    <xf numFmtId="0" fontId="35" fillId="3" borderId="1" xfId="0" applyFont="1" applyFill="1" applyBorder="1" applyAlignment="1">
      <alignment horizontal="right" vertical="center" shrinkToFit="1"/>
    </xf>
    <xf numFmtId="0" fontId="35" fillId="3" borderId="26" xfId="0" applyFont="1" applyFill="1" applyBorder="1" applyAlignment="1">
      <alignment horizontal="right" vertical="center" shrinkToFit="1"/>
    </xf>
    <xf numFmtId="0" fontId="17" fillId="3" borderId="28" xfId="0" applyFont="1" applyFill="1" applyBorder="1" applyAlignment="1">
      <alignment horizontal="left" vertical="center" shrinkToFit="1"/>
    </xf>
    <xf numFmtId="0" fontId="17" fillId="3" borderId="17" xfId="0" applyFont="1" applyFill="1" applyBorder="1" applyAlignment="1">
      <alignment horizontal="left" vertical="center" shrinkToFit="1"/>
    </xf>
    <xf numFmtId="0" fontId="17" fillId="3" borderId="20" xfId="0" applyFont="1" applyFill="1" applyBorder="1" applyAlignment="1">
      <alignment horizontal="left" vertical="center" shrinkToFit="1"/>
    </xf>
    <xf numFmtId="0" fontId="18" fillId="3" borderId="29"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17" fillId="3" borderId="34" xfId="0" applyFont="1" applyFill="1" applyBorder="1" applyAlignment="1">
      <alignment horizontal="left" vertical="center" shrinkToFit="1"/>
    </xf>
    <xf numFmtId="0" fontId="17" fillId="3" borderId="15" xfId="0" applyFont="1" applyFill="1" applyBorder="1" applyAlignment="1">
      <alignment horizontal="left" vertical="center" shrinkToFit="1"/>
    </xf>
    <xf numFmtId="0" fontId="17" fillId="3" borderId="16" xfId="0" applyFont="1" applyFill="1" applyBorder="1" applyAlignment="1">
      <alignment horizontal="left" vertical="center" shrinkToFit="1"/>
    </xf>
    <xf numFmtId="0" fontId="4" fillId="4" borderId="43" xfId="0" applyFont="1" applyFill="1" applyBorder="1" applyAlignment="1">
      <alignment horizontal="left" vertical="center"/>
    </xf>
    <xf numFmtId="0" fontId="4" fillId="4" borderId="12" xfId="0" applyFont="1" applyFill="1" applyBorder="1" applyAlignment="1">
      <alignment horizontal="left" vertical="center"/>
    </xf>
    <xf numFmtId="0" fontId="4" fillId="4" borderId="44" xfId="0" applyFont="1" applyFill="1" applyBorder="1" applyAlignment="1">
      <alignment horizontal="left" vertical="center"/>
    </xf>
    <xf numFmtId="0" fontId="4" fillId="4" borderId="0" xfId="0" applyFont="1" applyFill="1" applyAlignment="1">
      <alignment horizontal="left" vertical="center"/>
    </xf>
    <xf numFmtId="0" fontId="4" fillId="4" borderId="45" xfId="0" applyFont="1" applyFill="1" applyBorder="1" applyAlignment="1">
      <alignment horizontal="left" vertical="center"/>
    </xf>
    <xf numFmtId="0" fontId="4" fillId="4" borderId="1" xfId="0" applyFont="1" applyFill="1" applyBorder="1" applyAlignment="1">
      <alignment horizontal="left" vertical="center"/>
    </xf>
    <xf numFmtId="0" fontId="17" fillId="4" borderId="12" xfId="0" applyFont="1" applyFill="1" applyBorder="1" applyAlignment="1">
      <alignment horizontal="left" vertical="center" wrapText="1" shrinkToFit="1"/>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0" xfId="0" applyFont="1" applyFill="1" applyAlignment="1">
      <alignment horizontal="center"/>
    </xf>
    <xf numFmtId="0" fontId="4" fillId="3" borderId="22" xfId="0" applyFont="1" applyFill="1" applyBorder="1" applyAlignment="1">
      <alignment horizontal="center"/>
    </xf>
    <xf numFmtId="0" fontId="4" fillId="3" borderId="1" xfId="0" applyFont="1" applyFill="1" applyBorder="1" applyAlignment="1">
      <alignment horizontal="center"/>
    </xf>
    <xf numFmtId="0" fontId="4" fillId="3" borderId="26" xfId="0" applyFont="1" applyFill="1" applyBorder="1" applyAlignment="1">
      <alignment horizontal="center"/>
    </xf>
    <xf numFmtId="0" fontId="16" fillId="3" borderId="32" xfId="0" applyFont="1" applyFill="1" applyBorder="1" applyAlignment="1">
      <alignment horizontal="center" vertical="center"/>
    </xf>
    <xf numFmtId="0" fontId="16" fillId="3" borderId="0" xfId="0" applyFont="1" applyFill="1" applyAlignment="1">
      <alignment horizontal="center" vertical="center"/>
    </xf>
    <xf numFmtId="0" fontId="16" fillId="3" borderId="46" xfId="0" applyFont="1" applyFill="1" applyBorder="1" applyAlignment="1">
      <alignment horizontal="center" vertical="center"/>
    </xf>
    <xf numFmtId="0" fontId="16" fillId="3" borderId="1" xfId="0" applyFont="1" applyFill="1" applyBorder="1" applyAlignment="1">
      <alignment horizontal="center"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177" fontId="11" fillId="3" borderId="3" xfId="0" applyNumberFormat="1" applyFont="1" applyFill="1" applyBorder="1" applyAlignment="1">
      <alignment horizontal="left" vertical="center" shrinkToFit="1"/>
    </xf>
    <xf numFmtId="177" fontId="11" fillId="3" borderId="4" xfId="0" applyNumberFormat="1" applyFont="1" applyFill="1" applyBorder="1" applyAlignment="1">
      <alignment horizontal="left" vertical="center" shrinkToFi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6" xfId="0" applyFont="1" applyFill="1" applyBorder="1" applyAlignment="1">
      <alignment horizontal="left" vertical="center"/>
    </xf>
    <xf numFmtId="0" fontId="36" fillId="3" borderId="17" xfId="0" applyFont="1" applyFill="1" applyBorder="1" applyAlignment="1">
      <alignment horizontal="left" vertical="center"/>
    </xf>
    <xf numFmtId="0" fontId="36" fillId="3" borderId="20" xfId="0" applyFont="1" applyFill="1" applyBorder="1" applyAlignment="1">
      <alignment horizontal="left" vertical="center"/>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36" fillId="3" borderId="17" xfId="0" applyFont="1" applyFill="1" applyBorder="1" applyAlignment="1">
      <alignment horizontal="left" vertical="center" wrapText="1"/>
    </xf>
    <xf numFmtId="0" fontId="36" fillId="3" borderId="27" xfId="0" applyFont="1" applyFill="1" applyBorder="1" applyAlignment="1">
      <alignment horizontal="left" vertical="center" wrapText="1"/>
    </xf>
    <xf numFmtId="0" fontId="4" fillId="6" borderId="2" xfId="0" applyFont="1" applyFill="1" applyBorder="1" applyAlignment="1">
      <alignment horizontal="center" vertical="center" textRotation="255"/>
    </xf>
    <xf numFmtId="0" fontId="4" fillId="6" borderId="7" xfId="0" applyFont="1" applyFill="1" applyBorder="1" applyAlignment="1">
      <alignment horizontal="center" vertical="center" textRotation="255"/>
    </xf>
    <xf numFmtId="0" fontId="4" fillId="6" borderId="47" xfId="0" applyFont="1" applyFill="1" applyBorder="1" applyAlignment="1">
      <alignment horizontal="left" vertical="center"/>
    </xf>
    <xf numFmtId="0" fontId="4" fillId="6" borderId="3" xfId="0" applyFont="1" applyFill="1" applyBorder="1" applyAlignment="1">
      <alignment horizontal="left" vertical="center"/>
    </xf>
    <xf numFmtId="0" fontId="4" fillId="6" borderId="48" xfId="0" applyFont="1" applyFill="1" applyBorder="1" applyAlignment="1">
      <alignment horizontal="left" vertical="center"/>
    </xf>
    <xf numFmtId="0" fontId="16" fillId="6" borderId="49" xfId="0" applyFont="1" applyFill="1" applyBorder="1" applyAlignment="1">
      <alignment horizontal="center" vertical="center" shrinkToFit="1"/>
    </xf>
    <xf numFmtId="0" fontId="16" fillId="6" borderId="50" xfId="0" applyFont="1" applyFill="1" applyBorder="1" applyAlignment="1">
      <alignment horizontal="center" vertical="center" shrinkToFit="1"/>
    </xf>
    <xf numFmtId="0" fontId="4" fillId="6" borderId="44" xfId="0" applyFont="1" applyFill="1" applyBorder="1" applyAlignment="1">
      <alignment horizontal="left" vertical="center" wrapText="1"/>
    </xf>
    <xf numFmtId="0" fontId="4" fillId="6" borderId="0" xfId="0" applyFont="1" applyFill="1" applyAlignment="1">
      <alignment horizontal="left" vertical="center"/>
    </xf>
    <xf numFmtId="0" fontId="4" fillId="6" borderId="51" xfId="0" applyFont="1" applyFill="1" applyBorder="1" applyAlignment="1">
      <alignment horizontal="left" vertical="center"/>
    </xf>
    <xf numFmtId="0" fontId="16" fillId="6" borderId="52"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9" fillId="6" borderId="58" xfId="0" applyFont="1" applyFill="1" applyBorder="1" applyAlignment="1">
      <alignment horizontal="center" vertical="center" shrinkToFit="1"/>
    </xf>
    <xf numFmtId="0" fontId="19" fillId="6" borderId="55" xfId="0" applyFont="1" applyFill="1" applyBorder="1" applyAlignment="1">
      <alignment horizontal="center" vertical="center" shrinkToFit="1"/>
    </xf>
    <xf numFmtId="0" fontId="19" fillId="6" borderId="12" xfId="0" applyFont="1" applyFill="1" applyBorder="1" applyAlignment="1">
      <alignment horizontal="center" vertical="center" shrinkToFit="1"/>
    </xf>
    <xf numFmtId="0" fontId="19" fillId="6" borderId="13" xfId="0" applyFont="1" applyFill="1" applyBorder="1" applyAlignment="1">
      <alignment horizontal="center" vertical="center" shrinkToFit="1"/>
    </xf>
    <xf numFmtId="0" fontId="19" fillId="6" borderId="59" xfId="0" applyFont="1" applyFill="1" applyBorder="1" applyAlignment="1">
      <alignment horizontal="center" vertical="center" shrinkToFit="1"/>
    </xf>
    <xf numFmtId="0" fontId="19" fillId="6" borderId="1" xfId="0" applyFont="1" applyFill="1" applyBorder="1" applyAlignment="1">
      <alignment horizontal="center" vertical="center" shrinkToFit="1"/>
    </xf>
    <xf numFmtId="0" fontId="19" fillId="6" borderId="26" xfId="0" applyFont="1" applyFill="1" applyBorder="1" applyAlignment="1">
      <alignment horizontal="center" vertical="center" shrinkToFit="1"/>
    </xf>
    <xf numFmtId="0" fontId="19" fillId="3" borderId="2"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36" fillId="3" borderId="60" xfId="0" applyFont="1" applyFill="1" applyBorder="1" applyAlignment="1">
      <alignment horizontal="left" vertical="center" shrinkToFit="1"/>
    </xf>
    <xf numFmtId="0" fontId="36" fillId="3" borderId="61" xfId="0" applyFont="1" applyFill="1" applyBorder="1" applyAlignment="1">
      <alignment horizontal="left" vertical="center" shrinkToFit="1"/>
    </xf>
    <xf numFmtId="0" fontId="16" fillId="3" borderId="1" xfId="0" applyFont="1" applyFill="1" applyBorder="1" applyAlignment="1">
      <alignment horizontal="left" vertical="center" shrinkToFit="1"/>
    </xf>
    <xf numFmtId="0" fontId="16" fillId="3" borderId="64" xfId="0" applyFont="1" applyFill="1" applyBorder="1" applyAlignment="1">
      <alignment horizontal="left" vertical="center" shrinkToFit="1"/>
    </xf>
    <xf numFmtId="0" fontId="36" fillId="3" borderId="1" xfId="0" applyFont="1" applyFill="1" applyBorder="1" applyAlignment="1">
      <alignment horizontal="left" vertical="center" shrinkToFit="1"/>
    </xf>
    <xf numFmtId="0" fontId="16" fillId="4" borderId="47"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5" xfId="0" applyFont="1" applyFill="1" applyBorder="1" applyAlignment="1">
      <alignment horizontal="center" vertical="center"/>
    </xf>
    <xf numFmtId="0" fontId="19" fillId="3" borderId="54" xfId="0" applyFont="1" applyFill="1" applyBorder="1" applyAlignment="1">
      <alignment horizontal="left" vertical="center" shrinkToFit="1"/>
    </xf>
    <xf numFmtId="0" fontId="19" fillId="3" borderId="0" xfId="0" applyFont="1" applyFill="1" applyAlignment="1">
      <alignment horizontal="center"/>
    </xf>
    <xf numFmtId="0" fontId="1" fillId="2" borderId="0" xfId="0" applyFont="1" applyFill="1" applyAlignment="1">
      <alignment horizontal="center"/>
    </xf>
    <xf numFmtId="0" fontId="4" fillId="6" borderId="87" xfId="0" applyFont="1" applyFill="1" applyBorder="1" applyAlignment="1">
      <alignment horizontal="left" vertical="center"/>
    </xf>
    <xf numFmtId="0" fontId="4" fillId="6" borderId="60" xfId="0" applyFont="1" applyFill="1" applyBorder="1" applyAlignment="1">
      <alignment horizontal="left" vertical="center"/>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4" fillId="6" borderId="91" xfId="0" applyFont="1" applyFill="1" applyBorder="1" applyAlignment="1">
      <alignment horizontal="left" vertical="center" shrinkToFit="1"/>
    </xf>
    <xf numFmtId="0" fontId="4" fillId="6" borderId="92" xfId="0" applyFont="1" applyFill="1" applyBorder="1" applyAlignment="1">
      <alignment horizontal="left" vertical="center" shrinkToFit="1"/>
    </xf>
    <xf numFmtId="0" fontId="17" fillId="6" borderId="3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51"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93" xfId="0" applyFont="1" applyFill="1" applyBorder="1" applyAlignment="1">
      <alignment horizontal="center" vertical="center" wrapText="1"/>
    </xf>
    <xf numFmtId="0" fontId="17" fillId="6" borderId="32" xfId="0" applyFont="1" applyFill="1" applyBorder="1" applyAlignment="1">
      <alignment horizontal="left" vertical="center" wrapText="1" shrinkToFit="1"/>
    </xf>
    <xf numFmtId="0" fontId="17" fillId="6" borderId="0" xfId="0" applyFont="1" applyFill="1" applyAlignment="1">
      <alignment horizontal="left" vertical="center" shrinkToFit="1"/>
    </xf>
    <xf numFmtId="0" fontId="17" fillId="6" borderId="22" xfId="0" applyFont="1" applyFill="1" applyBorder="1" applyAlignment="1">
      <alignment horizontal="left" vertical="center" shrinkToFit="1"/>
    </xf>
    <xf numFmtId="0" fontId="17" fillId="6" borderId="32" xfId="0" applyFont="1" applyFill="1" applyBorder="1" applyAlignment="1">
      <alignment horizontal="left" vertical="center" shrinkToFit="1"/>
    </xf>
    <xf numFmtId="0" fontId="17" fillId="6" borderId="46" xfId="0" applyFont="1" applyFill="1" applyBorder="1" applyAlignment="1">
      <alignment horizontal="left" vertical="center" shrinkToFit="1"/>
    </xf>
    <xf numFmtId="0" fontId="17" fillId="6" borderId="1" xfId="0" applyFont="1" applyFill="1" applyBorder="1" applyAlignment="1">
      <alignment horizontal="left" vertical="center" shrinkToFit="1"/>
    </xf>
    <xf numFmtId="0" fontId="17" fillId="6" borderId="26"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4" fillId="6" borderId="93" xfId="0" applyFont="1" applyFill="1" applyBorder="1" applyAlignment="1">
      <alignment horizontal="left" vertical="center" shrinkToFit="1"/>
    </xf>
    <xf numFmtId="0" fontId="19" fillId="6" borderId="55" xfId="0" applyFont="1" applyFill="1" applyBorder="1" applyAlignment="1">
      <alignment horizontal="left" vertical="center" shrinkToFit="1"/>
    </xf>
    <xf numFmtId="0" fontId="19" fillId="6" borderId="12" xfId="0" applyFont="1" applyFill="1" applyBorder="1" applyAlignment="1">
      <alignment horizontal="left" vertical="center" shrinkToFit="1"/>
    </xf>
    <xf numFmtId="0" fontId="19" fillId="6" borderId="56" xfId="0" applyFont="1" applyFill="1" applyBorder="1" applyAlignment="1">
      <alignment horizontal="left" vertical="center" shrinkToFit="1"/>
    </xf>
    <xf numFmtId="0" fontId="19" fillId="6" borderId="54" xfId="0" applyFont="1" applyFill="1" applyBorder="1" applyAlignment="1">
      <alignment horizontal="left" vertical="center" shrinkToFit="1"/>
    </xf>
    <xf numFmtId="0" fontId="9" fillId="6" borderId="94" xfId="0" applyFont="1" applyFill="1" applyBorder="1" applyAlignment="1">
      <alignment horizontal="center" vertical="center"/>
    </xf>
    <xf numFmtId="0" fontId="9" fillId="6" borderId="95"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0" xfId="0" applyFont="1" applyFill="1" applyAlignment="1">
      <alignment horizontal="center" vertical="center"/>
    </xf>
    <xf numFmtId="0" fontId="19" fillId="6" borderId="25" xfId="0" applyFont="1" applyFill="1" applyBorder="1" applyAlignment="1">
      <alignment horizontal="right" vertical="center" shrinkToFit="1"/>
    </xf>
    <xf numFmtId="0" fontId="19" fillId="6" borderId="15" xfId="0" applyFont="1" applyFill="1" applyBorder="1" applyAlignment="1">
      <alignment horizontal="right" vertical="center" shrinkToFit="1"/>
    </xf>
    <xf numFmtId="0" fontId="19" fillId="6" borderId="24" xfId="0" applyFont="1" applyFill="1" applyBorder="1" applyAlignment="1">
      <alignment horizontal="right" vertical="center" shrinkToFit="1"/>
    </xf>
    <xf numFmtId="0" fontId="19" fillId="6" borderId="25" xfId="0" applyFont="1" applyFill="1" applyBorder="1" applyAlignment="1">
      <alignment horizontal="center" vertical="center" shrinkToFit="1"/>
    </xf>
    <xf numFmtId="0" fontId="19" fillId="6" borderId="15" xfId="0" applyFont="1" applyFill="1" applyBorder="1" applyAlignment="1">
      <alignment horizontal="center" vertical="center" shrinkToFit="1"/>
    </xf>
    <xf numFmtId="0" fontId="19" fillId="6" borderId="16" xfId="0" applyFont="1" applyFill="1" applyBorder="1" applyAlignment="1">
      <alignment horizontal="center" vertical="center" shrinkToFit="1"/>
    </xf>
    <xf numFmtId="0" fontId="4" fillId="6" borderId="23" xfId="0" applyFont="1" applyFill="1" applyBorder="1" applyAlignment="1">
      <alignment horizontal="center" vertical="center" textRotation="255"/>
    </xf>
    <xf numFmtId="0" fontId="4" fillId="6" borderId="80" xfId="0" applyFont="1" applyFill="1" applyBorder="1" applyAlignment="1">
      <alignment horizontal="left" vertical="center"/>
    </xf>
    <xf numFmtId="0" fontId="4" fillId="6" borderId="81" xfId="0" applyFont="1" applyFill="1" applyBorder="1" applyAlignment="1">
      <alignment horizontal="left" vertical="center"/>
    </xf>
    <xf numFmtId="0" fontId="4" fillId="6" borderId="82" xfId="0" applyFont="1" applyFill="1" applyBorder="1" applyAlignment="1">
      <alignment horizontal="left" vertical="center"/>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5" xfId="0" applyFont="1" applyFill="1" applyBorder="1" applyAlignment="1">
      <alignment horizontal="left" vertical="center" shrinkToFit="1"/>
    </xf>
    <xf numFmtId="0" fontId="16" fillId="6" borderId="81" xfId="0" applyFont="1" applyFill="1" applyBorder="1" applyAlignment="1">
      <alignment horizontal="left" vertical="center" shrinkToFit="1"/>
    </xf>
    <xf numFmtId="0" fontId="16" fillId="6" borderId="82" xfId="0" applyFont="1" applyFill="1" applyBorder="1" applyAlignment="1">
      <alignment horizontal="left" vertical="center" shrinkToFit="1"/>
    </xf>
    <xf numFmtId="0" fontId="16" fillId="6" borderId="86" xfId="0" applyFont="1" applyFill="1" applyBorder="1" applyAlignment="1">
      <alignment horizontal="center" vertical="center" shrinkToFit="1"/>
    </xf>
    <xf numFmtId="0" fontId="6" fillId="6" borderId="2" xfId="0" applyFont="1" applyFill="1" applyBorder="1" applyAlignment="1">
      <alignment horizontal="center" vertical="center" textRotation="255"/>
    </xf>
    <xf numFmtId="0" fontId="6" fillId="6" borderId="7" xfId="0" applyFont="1" applyFill="1" applyBorder="1" applyAlignment="1">
      <alignment horizontal="center" vertical="center" textRotation="255"/>
    </xf>
    <xf numFmtId="0" fontId="6" fillId="6" borderId="23" xfId="0" applyFont="1" applyFill="1" applyBorder="1" applyAlignment="1">
      <alignment horizontal="center" vertical="center" textRotation="255"/>
    </xf>
    <xf numFmtId="0" fontId="16" fillId="6" borderId="4" xfId="0" applyFont="1" applyFill="1" applyBorder="1" applyAlignment="1">
      <alignment horizontal="center" vertical="center"/>
    </xf>
    <xf numFmtId="0" fontId="16" fillId="6" borderId="97"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5" xfId="0" applyFont="1" applyFill="1" applyBorder="1" applyAlignment="1">
      <alignment horizontal="center" vertical="center"/>
    </xf>
    <xf numFmtId="0" fontId="9" fillId="3" borderId="0" xfId="0" applyFont="1" applyFill="1" applyAlignment="1">
      <alignment horizontal="center" shrinkToFit="1"/>
    </xf>
    <xf numFmtId="0" fontId="19" fillId="6" borderId="2" xfId="0" applyFont="1" applyFill="1" applyBorder="1" applyAlignment="1">
      <alignment horizontal="center" vertical="center" textRotation="255" wrapText="1" shrinkToFit="1"/>
    </xf>
    <xf numFmtId="0" fontId="19" fillId="6" borderId="7" xfId="0" applyFont="1" applyFill="1" applyBorder="1" applyAlignment="1">
      <alignment horizontal="center" vertical="center" textRotation="255" wrapText="1" shrinkToFit="1"/>
    </xf>
    <xf numFmtId="0" fontId="19" fillId="6" borderId="23" xfId="0" applyFont="1" applyFill="1" applyBorder="1" applyAlignment="1">
      <alignment horizontal="center" vertical="center" textRotation="255" wrapText="1" shrinkToFit="1"/>
    </xf>
    <xf numFmtId="0" fontId="19" fillId="6" borderId="94" xfId="0" applyFont="1" applyFill="1" applyBorder="1" applyAlignment="1">
      <alignment horizontal="center" vertical="top" wrapText="1" shrinkToFit="1"/>
    </xf>
    <xf numFmtId="0" fontId="19" fillId="6" borderId="95" xfId="0" applyFont="1" applyFill="1" applyBorder="1" applyAlignment="1">
      <alignment horizontal="center" vertical="top" wrapText="1" shrinkToFit="1"/>
    </xf>
    <xf numFmtId="0" fontId="19" fillId="6" borderId="96" xfId="0" applyFont="1" applyFill="1" applyBorder="1" applyAlignment="1">
      <alignment horizontal="center" vertical="top" wrapText="1" shrinkToFit="1"/>
    </xf>
    <xf numFmtId="0" fontId="19" fillId="6" borderId="44" xfId="0" applyFont="1" applyFill="1" applyBorder="1" applyAlignment="1">
      <alignment horizontal="center" vertical="top" wrapText="1" shrinkToFit="1"/>
    </xf>
    <xf numFmtId="0" fontId="19" fillId="6" borderId="0" xfId="0" applyFont="1" applyFill="1" applyAlignment="1">
      <alignment horizontal="center" vertical="top" wrapText="1" shrinkToFit="1"/>
    </xf>
    <xf numFmtId="0" fontId="19" fillId="6" borderId="22" xfId="0" applyFont="1" applyFill="1" applyBorder="1" applyAlignment="1">
      <alignment horizontal="center" vertical="top" wrapText="1" shrinkToFit="1"/>
    </xf>
    <xf numFmtId="0" fontId="19" fillId="6" borderId="45" xfId="0" applyFont="1" applyFill="1" applyBorder="1" applyAlignment="1">
      <alignment horizontal="center" vertical="top" wrapText="1" shrinkToFit="1"/>
    </xf>
    <xf numFmtId="0" fontId="19" fillId="6" borderId="1" xfId="0" applyFont="1" applyFill="1" applyBorder="1" applyAlignment="1">
      <alignment horizontal="center" vertical="top" wrapText="1" shrinkToFit="1"/>
    </xf>
    <xf numFmtId="0" fontId="19" fillId="6" borderId="26" xfId="0" applyFont="1" applyFill="1" applyBorder="1" applyAlignment="1">
      <alignment horizontal="center" vertical="top" wrapText="1" shrinkToFit="1"/>
    </xf>
    <xf numFmtId="0" fontId="20" fillId="6" borderId="94" xfId="0" applyFont="1" applyFill="1" applyBorder="1" applyAlignment="1">
      <alignment horizontal="center" vertical="top" shrinkToFit="1"/>
    </xf>
    <xf numFmtId="0" fontId="20" fillId="6" borderId="95" xfId="0" applyFont="1" applyFill="1" applyBorder="1" applyAlignment="1">
      <alignment horizontal="center" vertical="top" shrinkToFit="1"/>
    </xf>
    <xf numFmtId="0" fontId="20" fillId="6" borderId="96" xfId="0" applyFont="1" applyFill="1" applyBorder="1" applyAlignment="1">
      <alignment horizontal="center" vertical="top" shrinkToFit="1"/>
    </xf>
    <xf numFmtId="0" fontId="20" fillId="6" borderId="44" xfId="0" applyFont="1" applyFill="1" applyBorder="1" applyAlignment="1">
      <alignment horizontal="center" vertical="top" shrinkToFit="1"/>
    </xf>
    <xf numFmtId="0" fontId="20" fillId="6" borderId="0" xfId="0" applyFont="1" applyFill="1" applyAlignment="1">
      <alignment horizontal="center" vertical="top" shrinkToFit="1"/>
    </xf>
    <xf numFmtId="0" fontId="20" fillId="6" borderId="22" xfId="0" applyFont="1" applyFill="1" applyBorder="1" applyAlignment="1">
      <alignment horizontal="center" vertical="top" shrinkToFit="1"/>
    </xf>
    <xf numFmtId="0" fontId="20" fillId="6" borderId="45" xfId="0" applyFont="1" applyFill="1" applyBorder="1" applyAlignment="1">
      <alignment horizontal="center" vertical="top" shrinkToFit="1"/>
    </xf>
    <xf numFmtId="0" fontId="20" fillId="6" borderId="1" xfId="0" applyFont="1" applyFill="1" applyBorder="1" applyAlignment="1">
      <alignment horizontal="center" vertical="top" shrinkToFit="1"/>
    </xf>
    <xf numFmtId="0" fontId="20" fillId="6" borderId="26" xfId="0" applyFont="1" applyFill="1" applyBorder="1" applyAlignment="1">
      <alignment horizontal="center" vertical="top" shrinkToFit="1"/>
    </xf>
    <xf numFmtId="0" fontId="19" fillId="6" borderId="2" xfId="0" applyFont="1" applyFill="1" applyBorder="1" applyAlignment="1">
      <alignment horizontal="center" vertical="center" textRotation="255"/>
    </xf>
    <xf numFmtId="0" fontId="19" fillId="6" borderId="7" xfId="0" applyFont="1" applyFill="1" applyBorder="1" applyAlignment="1">
      <alignment horizontal="center" vertical="center" textRotation="255"/>
    </xf>
    <xf numFmtId="0" fontId="20" fillId="6" borderId="7" xfId="0" applyFont="1" applyFill="1" applyBorder="1" applyAlignment="1">
      <alignment horizontal="center" vertical="center" textRotation="255"/>
    </xf>
    <xf numFmtId="0" fontId="20" fillId="6" borderId="23" xfId="0" applyFont="1" applyFill="1" applyBorder="1" applyAlignment="1">
      <alignment horizontal="center" vertical="center" textRotation="255"/>
    </xf>
    <xf numFmtId="0" fontId="9" fillId="6" borderId="45" xfId="0" applyFont="1" applyFill="1" applyBorder="1" applyAlignment="1">
      <alignment horizontal="center" vertical="center"/>
    </xf>
    <xf numFmtId="0" fontId="9" fillId="6" borderId="1" xfId="0" applyFont="1" applyFill="1" applyBorder="1" applyAlignment="1">
      <alignment horizontal="center" vertical="center"/>
    </xf>
    <xf numFmtId="0" fontId="17" fillId="6" borderId="75" xfId="0" applyFont="1" applyFill="1" applyBorder="1" applyAlignment="1">
      <alignment horizontal="left" vertical="center" shrinkToFit="1"/>
    </xf>
    <xf numFmtId="0" fontId="17" fillId="6" borderId="66" xfId="0" applyFont="1" applyFill="1" applyBorder="1" applyAlignment="1">
      <alignment horizontal="left" vertical="center" shrinkToFit="1"/>
    </xf>
    <xf numFmtId="0" fontId="17" fillId="6" borderId="69" xfId="0" applyFont="1" applyFill="1" applyBorder="1" applyAlignment="1">
      <alignment horizontal="left" vertical="center" shrinkToFit="1"/>
    </xf>
    <xf numFmtId="0" fontId="4" fillId="7" borderId="15" xfId="0" applyFont="1" applyFill="1" applyBorder="1" applyAlignment="1">
      <alignment horizontal="left" vertical="center" shrinkToFit="1"/>
    </xf>
    <xf numFmtId="0" fontId="4" fillId="7" borderId="33" xfId="0" applyFont="1" applyFill="1" applyBorder="1" applyAlignment="1">
      <alignment horizontal="left" vertical="center" shrinkToFit="1"/>
    </xf>
    <xf numFmtId="0" fontId="17" fillId="6" borderId="76" xfId="0" applyFont="1" applyFill="1" applyBorder="1" applyAlignment="1">
      <alignment horizontal="left" vertical="center" shrinkToFit="1"/>
    </xf>
    <xf numFmtId="0" fontId="17" fillId="6" borderId="39" xfId="0" applyFont="1" applyFill="1" applyBorder="1" applyAlignment="1">
      <alignment horizontal="left" vertical="center" shrinkToFit="1"/>
    </xf>
    <xf numFmtId="0" fontId="17" fillId="6" borderId="42" xfId="0" applyFont="1" applyFill="1" applyBorder="1" applyAlignment="1">
      <alignment horizontal="left" vertical="center" shrinkToFit="1"/>
    </xf>
    <xf numFmtId="49" fontId="4" fillId="6" borderId="0" xfId="0" applyNumberFormat="1" applyFont="1" applyFill="1" applyAlignment="1">
      <alignment horizontal="left" vertical="center" shrinkToFit="1"/>
    </xf>
    <xf numFmtId="49" fontId="4" fillId="6" borderId="22" xfId="0" applyNumberFormat="1" applyFont="1" applyFill="1" applyBorder="1" applyAlignment="1">
      <alignment horizontal="left" vertical="center" shrinkToFit="1"/>
    </xf>
    <xf numFmtId="0" fontId="23" fillId="0" borderId="0" xfId="0" applyFont="1" applyAlignment="1">
      <alignment horizontal="left" vertical="center"/>
    </xf>
    <xf numFmtId="0" fontId="19" fillId="6" borderId="23" xfId="0" applyFont="1" applyFill="1" applyBorder="1" applyAlignment="1">
      <alignment horizontal="center" vertical="center" textRotation="255"/>
    </xf>
    <xf numFmtId="0" fontId="16" fillId="6" borderId="87" xfId="0" applyFont="1" applyFill="1" applyBorder="1" applyAlignment="1">
      <alignment horizontal="left" vertical="center" wrapText="1"/>
    </xf>
    <xf numFmtId="0" fontId="16" fillId="6" borderId="60" xfId="0" applyFont="1" applyFill="1" applyBorder="1" applyAlignment="1">
      <alignment horizontal="left" vertical="center" wrapText="1"/>
    </xf>
    <xf numFmtId="0" fontId="16" fillId="6" borderId="61" xfId="0" applyFont="1" applyFill="1" applyBorder="1" applyAlignment="1">
      <alignment horizontal="left" vertical="center" wrapText="1"/>
    </xf>
    <xf numFmtId="0" fontId="4" fillId="6" borderId="62"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19" fillId="7" borderId="2" xfId="0" applyFont="1" applyFill="1" applyBorder="1" applyAlignment="1">
      <alignment horizontal="center" vertical="center" textRotation="255"/>
    </xf>
    <xf numFmtId="0" fontId="19" fillId="7" borderId="7" xfId="0" applyFont="1" applyFill="1" applyBorder="1" applyAlignment="1">
      <alignment horizontal="center" vertical="center" textRotation="255"/>
    </xf>
    <xf numFmtId="0" fontId="19" fillId="7" borderId="23" xfId="0" applyFont="1" applyFill="1" applyBorder="1" applyAlignment="1">
      <alignment horizontal="center" vertical="center" textRotation="255"/>
    </xf>
    <xf numFmtId="0" fontId="17" fillId="7" borderId="43" xfId="0" applyFont="1" applyFill="1" applyBorder="1" applyAlignment="1">
      <alignment horizontal="center" vertical="center" wrapText="1" shrinkToFit="1"/>
    </xf>
    <xf numFmtId="0" fontId="17" fillId="7" borderId="12" xfId="0" applyFont="1" applyFill="1" applyBorder="1" applyAlignment="1">
      <alignment horizontal="center" vertical="center" wrapText="1" shrinkToFit="1"/>
    </xf>
    <xf numFmtId="0" fontId="17" fillId="7" borderId="37" xfId="0" applyFont="1" applyFill="1" applyBorder="1" applyAlignment="1">
      <alignment horizontal="center" vertical="center" wrapText="1" shrinkToFit="1"/>
    </xf>
    <xf numFmtId="0" fontId="17" fillId="7" borderId="44" xfId="0" applyFont="1" applyFill="1" applyBorder="1" applyAlignment="1">
      <alignment horizontal="center" vertical="center" wrapText="1" shrinkToFit="1"/>
    </xf>
    <xf numFmtId="0" fontId="17" fillId="7" borderId="0" xfId="0" applyFont="1" applyFill="1" applyAlignment="1">
      <alignment horizontal="center" vertical="center" wrapText="1" shrinkToFit="1"/>
    </xf>
    <xf numFmtId="0" fontId="17" fillId="7" borderId="51" xfId="0" applyFont="1" applyFill="1" applyBorder="1" applyAlignment="1">
      <alignment horizontal="center" vertical="center" wrapText="1" shrinkToFit="1"/>
    </xf>
    <xf numFmtId="0" fontId="17" fillId="7" borderId="14" xfId="0" applyFont="1" applyFill="1" applyBorder="1" applyAlignment="1">
      <alignment horizontal="center" vertical="center" wrapText="1" shrinkToFit="1"/>
    </xf>
    <xf numFmtId="0" fontId="17" fillId="7" borderId="15" xfId="0" applyFont="1" applyFill="1" applyBorder="1" applyAlignment="1">
      <alignment horizontal="center" vertical="center" wrapText="1" shrinkToFit="1"/>
    </xf>
    <xf numFmtId="0" fontId="17" fillId="7" borderId="33" xfId="0" applyFont="1" applyFill="1" applyBorder="1" applyAlignment="1">
      <alignment horizontal="center" vertical="center" wrapText="1" shrinkToFit="1"/>
    </xf>
    <xf numFmtId="0" fontId="4" fillId="7" borderId="17" xfId="0" applyFont="1" applyFill="1" applyBorder="1" applyAlignment="1">
      <alignment horizontal="left" vertical="center" shrinkToFit="1"/>
    </xf>
    <xf numFmtId="0" fontId="4" fillId="7" borderId="27" xfId="0" applyFont="1" applyFill="1" applyBorder="1" applyAlignment="1">
      <alignment horizontal="left" vertical="center" shrinkToFit="1"/>
    </xf>
    <xf numFmtId="0" fontId="17" fillId="6" borderId="28"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left" vertical="center" shrinkToFit="1"/>
    </xf>
    <xf numFmtId="0" fontId="17" fillId="6" borderId="17" xfId="0" applyFont="1" applyFill="1" applyBorder="1" applyAlignment="1">
      <alignment horizontal="left" vertical="center" shrinkToFit="1"/>
    </xf>
    <xf numFmtId="0" fontId="17" fillId="6" borderId="20" xfId="0" applyFont="1" applyFill="1" applyBorder="1" applyAlignment="1">
      <alignment horizontal="left" vertical="center" shrinkToFit="1"/>
    </xf>
    <xf numFmtId="0" fontId="10" fillId="6" borderId="31"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30"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33" xfId="0" applyFont="1" applyFill="1" applyBorder="1" applyAlignment="1">
      <alignment horizontal="center" vertical="center"/>
    </xf>
    <xf numFmtId="0" fontId="16" fillId="6" borderId="65" xfId="0" quotePrefix="1" applyFont="1" applyFill="1" applyBorder="1" applyAlignment="1">
      <alignment horizontal="center" vertical="center" wrapText="1"/>
    </xf>
    <xf numFmtId="0" fontId="16" fillId="6" borderId="66" xfId="0" quotePrefix="1" applyFont="1" applyFill="1" applyBorder="1" applyAlignment="1">
      <alignment horizontal="center" vertical="center" wrapText="1"/>
    </xf>
    <xf numFmtId="0" fontId="16" fillId="6" borderId="66" xfId="0" applyFont="1" applyFill="1" applyBorder="1" applyAlignment="1">
      <alignment horizontal="left" vertical="center" wrapText="1"/>
    </xf>
    <xf numFmtId="0" fontId="16" fillId="6" borderId="67" xfId="0" applyFont="1" applyFill="1" applyBorder="1" applyAlignment="1">
      <alignment horizontal="left" vertical="center" wrapText="1"/>
    </xf>
    <xf numFmtId="0" fontId="16" fillId="6" borderId="68" xfId="0" applyFont="1" applyFill="1" applyBorder="1" applyAlignment="1">
      <alignment horizontal="center" vertical="center"/>
    </xf>
    <xf numFmtId="0" fontId="16" fillId="6" borderId="66" xfId="0" applyFont="1" applyFill="1" applyBorder="1" applyAlignment="1">
      <alignment horizontal="center" vertical="center"/>
    </xf>
    <xf numFmtId="0" fontId="16" fillId="6" borderId="69" xfId="0" applyFont="1" applyFill="1" applyBorder="1" applyAlignment="1">
      <alignment horizontal="center" vertical="center"/>
    </xf>
    <xf numFmtId="0" fontId="16" fillId="6" borderId="70" xfId="0" quotePrefix="1" applyFont="1" applyFill="1" applyBorder="1" applyAlignment="1">
      <alignment horizontal="center" vertical="center" wrapText="1"/>
    </xf>
    <xf numFmtId="0" fontId="16" fillId="6" borderId="71" xfId="0" quotePrefix="1" applyFont="1" applyFill="1" applyBorder="1" applyAlignment="1">
      <alignment horizontal="center" vertical="center" wrapText="1"/>
    </xf>
    <xf numFmtId="0" fontId="16" fillId="6" borderId="71" xfId="0" applyFont="1" applyFill="1" applyBorder="1" applyAlignment="1">
      <alignment horizontal="left" vertical="center" wrapText="1"/>
    </xf>
    <xf numFmtId="0" fontId="16" fillId="6" borderId="72" xfId="0" applyFont="1" applyFill="1" applyBorder="1" applyAlignment="1">
      <alignment horizontal="left" vertical="center" wrapText="1"/>
    </xf>
    <xf numFmtId="0" fontId="16" fillId="6" borderId="73" xfId="0" applyFont="1" applyFill="1" applyBorder="1" applyAlignment="1">
      <alignment horizontal="center" vertical="center"/>
    </xf>
    <xf numFmtId="0" fontId="16" fillId="6" borderId="71" xfId="0" applyFont="1" applyFill="1" applyBorder="1" applyAlignment="1">
      <alignment horizontal="center" vertical="center"/>
    </xf>
    <xf numFmtId="0" fontId="16" fillId="6" borderId="74" xfId="0" applyFont="1" applyFill="1" applyBorder="1" applyAlignment="1">
      <alignment horizontal="center" vertical="center"/>
    </xf>
  </cellXfs>
  <cellStyles count="1">
    <cellStyle name="標準" xfId="0" builtinId="0"/>
  </cellStyles>
  <dxfs count="16">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27</xdr:row>
      <xdr:rowOff>0</xdr:rowOff>
    </xdr:from>
    <xdr:to>
      <xdr:col>6</xdr:col>
      <xdr:colOff>133350</xdr:colOff>
      <xdr:row>28</xdr:row>
      <xdr:rowOff>333375</xdr:rowOff>
    </xdr:to>
    <xdr:sp macro="" textlink="">
      <xdr:nvSpPr>
        <xdr:cNvPr id="4" name="右中かっこ 3">
          <a:extLst>
            <a:ext uri="{FF2B5EF4-FFF2-40B4-BE49-F238E27FC236}">
              <a16:creationId xmlns:a16="http://schemas.microsoft.com/office/drawing/2014/main" id="{8E2528B2-7691-704E-CFAE-B5668DF26F43}"/>
            </a:ext>
          </a:extLst>
        </xdr:cNvPr>
        <xdr:cNvSpPr/>
      </xdr:nvSpPr>
      <xdr:spPr>
        <a:xfrm>
          <a:off x="9944100" y="20364450"/>
          <a:ext cx="114300" cy="6762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20955</xdr:colOff>
      <xdr:row>30</xdr:row>
      <xdr:rowOff>19050</xdr:rowOff>
    </xdr:from>
    <xdr:to>
      <xdr:col>6</xdr:col>
      <xdr:colOff>152400</xdr:colOff>
      <xdr:row>32</xdr:row>
      <xdr:rowOff>333375</xdr:rowOff>
    </xdr:to>
    <xdr:sp macro="" textlink="">
      <xdr:nvSpPr>
        <xdr:cNvPr id="5" name="右中かっこ 4">
          <a:extLst>
            <a:ext uri="{FF2B5EF4-FFF2-40B4-BE49-F238E27FC236}">
              <a16:creationId xmlns:a16="http://schemas.microsoft.com/office/drawing/2014/main" id="{F1E71F29-A440-418C-BF2D-73E3CFB014AB}"/>
            </a:ext>
          </a:extLst>
        </xdr:cNvPr>
        <xdr:cNvSpPr/>
      </xdr:nvSpPr>
      <xdr:spPr>
        <a:xfrm>
          <a:off x="9946005" y="21888450"/>
          <a:ext cx="131445" cy="1000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5715</xdr:colOff>
      <xdr:row>36</xdr:row>
      <xdr:rowOff>20954</xdr:rowOff>
    </xdr:from>
    <xdr:to>
      <xdr:col>6</xdr:col>
      <xdr:colOff>171450</xdr:colOff>
      <xdr:row>38</xdr:row>
      <xdr:rowOff>0</xdr:rowOff>
    </xdr:to>
    <xdr:sp macro="" textlink="">
      <xdr:nvSpPr>
        <xdr:cNvPr id="7" name="右中かっこ 6">
          <a:extLst>
            <a:ext uri="{FF2B5EF4-FFF2-40B4-BE49-F238E27FC236}">
              <a16:creationId xmlns:a16="http://schemas.microsoft.com/office/drawing/2014/main" id="{01EFBEC8-6254-42F2-A03B-73D566DCF95F}"/>
            </a:ext>
          </a:extLst>
        </xdr:cNvPr>
        <xdr:cNvSpPr/>
      </xdr:nvSpPr>
      <xdr:spPr>
        <a:xfrm>
          <a:off x="9930765" y="26748104"/>
          <a:ext cx="165735" cy="66484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xdr:colOff>
      <xdr:row>38</xdr:row>
      <xdr:rowOff>340994</xdr:rowOff>
    </xdr:from>
    <xdr:to>
      <xdr:col>6</xdr:col>
      <xdr:colOff>133350</xdr:colOff>
      <xdr:row>40</xdr:row>
      <xdr:rowOff>342899</xdr:rowOff>
    </xdr:to>
    <xdr:sp macro="" textlink="">
      <xdr:nvSpPr>
        <xdr:cNvPr id="8" name="右中かっこ 7">
          <a:extLst>
            <a:ext uri="{FF2B5EF4-FFF2-40B4-BE49-F238E27FC236}">
              <a16:creationId xmlns:a16="http://schemas.microsoft.com/office/drawing/2014/main" id="{4882FEC8-41BF-4025-A3ED-FA316ECA51E2}"/>
            </a:ext>
          </a:extLst>
        </xdr:cNvPr>
        <xdr:cNvSpPr/>
      </xdr:nvSpPr>
      <xdr:spPr>
        <a:xfrm>
          <a:off x="9940290" y="27753944"/>
          <a:ext cx="118110" cy="6877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24765</xdr:colOff>
      <xdr:row>41</xdr:row>
      <xdr:rowOff>22859</xdr:rowOff>
    </xdr:from>
    <xdr:to>
      <xdr:col>6</xdr:col>
      <xdr:colOff>142875</xdr:colOff>
      <xdr:row>43</xdr:row>
      <xdr:rowOff>9524</xdr:rowOff>
    </xdr:to>
    <xdr:sp macro="" textlink="">
      <xdr:nvSpPr>
        <xdr:cNvPr id="2" name="右中かっこ 1">
          <a:extLst>
            <a:ext uri="{FF2B5EF4-FFF2-40B4-BE49-F238E27FC236}">
              <a16:creationId xmlns:a16="http://schemas.microsoft.com/office/drawing/2014/main" id="{BEAB677E-2045-4BFB-B5E3-9F9BF01E2167}"/>
            </a:ext>
          </a:extLst>
        </xdr:cNvPr>
        <xdr:cNvSpPr/>
      </xdr:nvSpPr>
      <xdr:spPr>
        <a:xfrm>
          <a:off x="9949815" y="28464509"/>
          <a:ext cx="118110" cy="6724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17</xdr:row>
      <xdr:rowOff>0</xdr:rowOff>
    </xdr:from>
    <xdr:to>
      <xdr:col>6</xdr:col>
      <xdr:colOff>123825</xdr:colOff>
      <xdr:row>19</xdr:row>
      <xdr:rowOff>9525</xdr:rowOff>
    </xdr:to>
    <xdr:sp macro="" textlink="">
      <xdr:nvSpPr>
        <xdr:cNvPr id="6" name="右中かっこ 5">
          <a:extLst>
            <a:ext uri="{FF2B5EF4-FFF2-40B4-BE49-F238E27FC236}">
              <a16:creationId xmlns:a16="http://schemas.microsoft.com/office/drawing/2014/main" id="{0CCEBC38-C563-416F-A6D3-237785167297}"/>
            </a:ext>
          </a:extLst>
        </xdr:cNvPr>
        <xdr:cNvSpPr/>
      </xdr:nvSpPr>
      <xdr:spPr>
        <a:xfrm>
          <a:off x="10267950" y="8905875"/>
          <a:ext cx="104775" cy="1381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190501</xdr:colOff>
      <xdr:row>122</xdr:row>
      <xdr:rowOff>190500</xdr:rowOff>
    </xdr:from>
    <xdr:to>
      <xdr:col>49</xdr:col>
      <xdr:colOff>123826</xdr:colOff>
      <xdr:row>126</xdr:row>
      <xdr:rowOff>180975</xdr:rowOff>
    </xdr:to>
    <xdr:sp macro="" textlink="">
      <xdr:nvSpPr>
        <xdr:cNvPr id="2" name="正方形/長方形 1">
          <a:extLst>
            <a:ext uri="{FF2B5EF4-FFF2-40B4-BE49-F238E27FC236}">
              <a16:creationId xmlns:a16="http://schemas.microsoft.com/office/drawing/2014/main" id="{BDA25397-5B61-990C-B206-D27AB21CA23D}"/>
            </a:ext>
          </a:extLst>
        </xdr:cNvPr>
        <xdr:cNvSpPr/>
      </xdr:nvSpPr>
      <xdr:spPr>
        <a:xfrm>
          <a:off x="9515476" y="34651950"/>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ゴミ箱</a:t>
          </a:r>
        </a:p>
      </xdr:txBody>
    </xdr:sp>
    <xdr:clientData/>
  </xdr:twoCellAnchor>
  <xdr:twoCellAnchor>
    <xdr:from>
      <xdr:col>47</xdr:col>
      <xdr:colOff>180976</xdr:colOff>
      <xdr:row>130</xdr:row>
      <xdr:rowOff>123825</xdr:rowOff>
    </xdr:from>
    <xdr:to>
      <xdr:col>49</xdr:col>
      <xdr:colOff>114301</xdr:colOff>
      <xdr:row>134</xdr:row>
      <xdr:rowOff>123825</xdr:rowOff>
    </xdr:to>
    <xdr:sp macro="" textlink="">
      <xdr:nvSpPr>
        <xdr:cNvPr id="5" name="正方形/長方形 4">
          <a:extLst>
            <a:ext uri="{FF2B5EF4-FFF2-40B4-BE49-F238E27FC236}">
              <a16:creationId xmlns:a16="http://schemas.microsoft.com/office/drawing/2014/main" id="{5BE2BF0A-DBC2-4918-B6DC-8DA74D5E2977}"/>
            </a:ext>
          </a:extLst>
        </xdr:cNvPr>
        <xdr:cNvSpPr/>
      </xdr:nvSpPr>
      <xdr:spPr>
        <a:xfrm>
          <a:off x="9505951" y="36499800"/>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冷蔵庫</a:t>
          </a:r>
        </a:p>
      </xdr:txBody>
    </xdr:sp>
    <xdr:clientData/>
  </xdr:twoCellAnchor>
  <xdr:twoCellAnchor>
    <xdr:from>
      <xdr:col>49</xdr:col>
      <xdr:colOff>409576</xdr:colOff>
      <xdr:row>130</xdr:row>
      <xdr:rowOff>123825</xdr:rowOff>
    </xdr:from>
    <xdr:to>
      <xdr:col>51</xdr:col>
      <xdr:colOff>9526</xdr:colOff>
      <xdr:row>134</xdr:row>
      <xdr:rowOff>123825</xdr:rowOff>
    </xdr:to>
    <xdr:sp macro="" textlink="">
      <xdr:nvSpPr>
        <xdr:cNvPr id="6" name="正方形/長方形 5">
          <a:extLst>
            <a:ext uri="{FF2B5EF4-FFF2-40B4-BE49-F238E27FC236}">
              <a16:creationId xmlns:a16="http://schemas.microsoft.com/office/drawing/2014/main" id="{AF3EDA1B-70AD-4E92-ADBA-8942FB5C7AC4}"/>
            </a:ext>
          </a:extLst>
        </xdr:cNvPr>
        <xdr:cNvSpPr/>
      </xdr:nvSpPr>
      <xdr:spPr>
        <a:xfrm>
          <a:off x="10772776" y="36499800"/>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冷凍庫</a:t>
          </a:r>
        </a:p>
      </xdr:txBody>
    </xdr:sp>
    <xdr:clientData/>
  </xdr:twoCellAnchor>
  <xdr:twoCellAnchor>
    <xdr:from>
      <xdr:col>51</xdr:col>
      <xdr:colOff>333376</xdr:colOff>
      <xdr:row>130</xdr:row>
      <xdr:rowOff>133350</xdr:rowOff>
    </xdr:from>
    <xdr:to>
      <xdr:col>52</xdr:col>
      <xdr:colOff>619126</xdr:colOff>
      <xdr:row>134</xdr:row>
      <xdr:rowOff>133350</xdr:rowOff>
    </xdr:to>
    <xdr:sp macro="" textlink="">
      <xdr:nvSpPr>
        <xdr:cNvPr id="7" name="正方形/長方形 6">
          <a:extLst>
            <a:ext uri="{FF2B5EF4-FFF2-40B4-BE49-F238E27FC236}">
              <a16:creationId xmlns:a16="http://schemas.microsoft.com/office/drawing/2014/main" id="{14AE65CA-4B98-4D41-8035-8E14380607D2}"/>
            </a:ext>
          </a:extLst>
        </xdr:cNvPr>
        <xdr:cNvSpPr/>
      </xdr:nvSpPr>
      <xdr:spPr>
        <a:xfrm>
          <a:off x="12068176" y="36509325"/>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クーラーボックス</a:t>
          </a:r>
        </a:p>
      </xdr:txBody>
    </xdr:sp>
    <xdr:clientData/>
  </xdr:twoCellAnchor>
  <xdr:twoCellAnchor>
    <xdr:from>
      <xdr:col>51</xdr:col>
      <xdr:colOff>371476</xdr:colOff>
      <xdr:row>122</xdr:row>
      <xdr:rowOff>190500</xdr:rowOff>
    </xdr:from>
    <xdr:to>
      <xdr:col>52</xdr:col>
      <xdr:colOff>657226</xdr:colOff>
      <xdr:row>129</xdr:row>
      <xdr:rowOff>38100</xdr:rowOff>
    </xdr:to>
    <xdr:grpSp>
      <xdr:nvGrpSpPr>
        <xdr:cNvPr id="10" name="グループ化 9">
          <a:extLst>
            <a:ext uri="{FF2B5EF4-FFF2-40B4-BE49-F238E27FC236}">
              <a16:creationId xmlns:a16="http://schemas.microsoft.com/office/drawing/2014/main" id="{6378AFCA-47D6-8B9C-55EF-4623D57A2C10}"/>
            </a:ext>
          </a:extLst>
        </xdr:cNvPr>
        <xdr:cNvGrpSpPr/>
      </xdr:nvGrpSpPr>
      <xdr:grpSpPr>
        <a:xfrm>
          <a:off x="12014836" y="34190940"/>
          <a:ext cx="971550" cy="1455420"/>
          <a:chOff x="12049126" y="34651950"/>
          <a:chExt cx="971550" cy="1524000"/>
        </a:xfrm>
      </xdr:grpSpPr>
      <xdr:sp macro="" textlink="">
        <xdr:nvSpPr>
          <xdr:cNvPr id="3" name="正方形/長方形 2">
            <a:extLst>
              <a:ext uri="{FF2B5EF4-FFF2-40B4-BE49-F238E27FC236}">
                <a16:creationId xmlns:a16="http://schemas.microsoft.com/office/drawing/2014/main" id="{47DB3A24-9617-4197-9B61-AE460C88733E}"/>
              </a:ext>
            </a:extLst>
          </xdr:cNvPr>
          <xdr:cNvSpPr/>
        </xdr:nvSpPr>
        <xdr:spPr>
          <a:xfrm>
            <a:off x="12049126" y="34651950"/>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蛇口付</a:t>
            </a:r>
            <a:endParaRPr kumimoji="1" lang="en-US" altLang="ja-JP" sz="1400">
              <a:solidFill>
                <a:schemeClr val="tx1"/>
              </a:solidFill>
            </a:endParaRPr>
          </a:p>
          <a:p>
            <a:pPr algn="l"/>
            <a:r>
              <a:rPr kumimoji="1" lang="ja-JP" altLang="en-US" sz="1400">
                <a:solidFill>
                  <a:schemeClr val="tx1"/>
                </a:solidFill>
              </a:rPr>
              <a:t>タンク</a:t>
            </a:r>
          </a:p>
        </xdr:txBody>
      </xdr:sp>
      <xdr:sp macro="" textlink="">
        <xdr:nvSpPr>
          <xdr:cNvPr id="8" name="正方形/長方形 7">
            <a:extLst>
              <a:ext uri="{FF2B5EF4-FFF2-40B4-BE49-F238E27FC236}">
                <a16:creationId xmlns:a16="http://schemas.microsoft.com/office/drawing/2014/main" id="{7A2A7CA9-36F5-4B57-AC7E-B98374728CBB}"/>
              </a:ext>
            </a:extLst>
          </xdr:cNvPr>
          <xdr:cNvSpPr/>
        </xdr:nvSpPr>
        <xdr:spPr>
          <a:xfrm>
            <a:off x="12230100" y="35613975"/>
            <a:ext cx="628650" cy="56197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排水</a:t>
            </a:r>
            <a:endParaRPr kumimoji="1" lang="en-US" altLang="ja-JP" sz="1100">
              <a:solidFill>
                <a:schemeClr val="tx1"/>
              </a:solidFill>
            </a:endParaRPr>
          </a:p>
          <a:p>
            <a:pPr algn="l"/>
            <a:r>
              <a:rPr kumimoji="1" lang="ja-JP" altLang="en-US" sz="1100">
                <a:solidFill>
                  <a:schemeClr val="tx1"/>
                </a:solidFill>
              </a:rPr>
              <a:t>バケツ</a:t>
            </a:r>
          </a:p>
        </xdr:txBody>
      </xdr:sp>
    </xdr:grpSp>
    <xdr:clientData/>
  </xdr:twoCellAnchor>
  <xdr:twoCellAnchor>
    <xdr:from>
      <xdr:col>49</xdr:col>
      <xdr:colOff>390526</xdr:colOff>
      <xdr:row>122</xdr:row>
      <xdr:rowOff>180975</xdr:rowOff>
    </xdr:from>
    <xdr:to>
      <xdr:col>50</xdr:col>
      <xdr:colOff>676276</xdr:colOff>
      <xdr:row>129</xdr:row>
      <xdr:rowOff>28575</xdr:rowOff>
    </xdr:to>
    <xdr:grpSp>
      <xdr:nvGrpSpPr>
        <xdr:cNvPr id="11" name="グループ化 10">
          <a:extLst>
            <a:ext uri="{FF2B5EF4-FFF2-40B4-BE49-F238E27FC236}">
              <a16:creationId xmlns:a16="http://schemas.microsoft.com/office/drawing/2014/main" id="{C28166C6-2E6A-D13C-AEA1-CEFA5030AC16}"/>
            </a:ext>
          </a:extLst>
        </xdr:cNvPr>
        <xdr:cNvGrpSpPr/>
      </xdr:nvGrpSpPr>
      <xdr:grpSpPr>
        <a:xfrm>
          <a:off x="10662286" y="34181415"/>
          <a:ext cx="971550" cy="1455420"/>
          <a:chOff x="10753726" y="34642425"/>
          <a:chExt cx="971550" cy="1524000"/>
        </a:xfrm>
      </xdr:grpSpPr>
      <xdr:sp macro="" textlink="">
        <xdr:nvSpPr>
          <xdr:cNvPr id="4" name="正方形/長方形 3">
            <a:extLst>
              <a:ext uri="{FF2B5EF4-FFF2-40B4-BE49-F238E27FC236}">
                <a16:creationId xmlns:a16="http://schemas.microsoft.com/office/drawing/2014/main" id="{C980A5A9-25EC-44F2-A477-8D4476BF87AC}"/>
              </a:ext>
            </a:extLst>
          </xdr:cNvPr>
          <xdr:cNvSpPr/>
        </xdr:nvSpPr>
        <xdr:spPr>
          <a:xfrm>
            <a:off x="10753726" y="34642425"/>
            <a:ext cx="971550"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シンク</a:t>
            </a:r>
          </a:p>
        </xdr:txBody>
      </xdr:sp>
      <xdr:sp macro="" textlink="">
        <xdr:nvSpPr>
          <xdr:cNvPr id="9" name="正方形/長方形 8">
            <a:extLst>
              <a:ext uri="{FF2B5EF4-FFF2-40B4-BE49-F238E27FC236}">
                <a16:creationId xmlns:a16="http://schemas.microsoft.com/office/drawing/2014/main" id="{6F6100F0-53F6-4196-887D-913F692483F3}"/>
              </a:ext>
            </a:extLst>
          </xdr:cNvPr>
          <xdr:cNvSpPr/>
        </xdr:nvSpPr>
        <xdr:spPr>
          <a:xfrm>
            <a:off x="10934701" y="35604450"/>
            <a:ext cx="647699" cy="56197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排水溝</a:t>
            </a:r>
            <a:endParaRPr kumimoji="1" lang="en-US" altLang="ja-JP" sz="1100">
              <a:solidFill>
                <a:schemeClr val="tx1"/>
              </a:solidFill>
            </a:endParaRPr>
          </a:p>
          <a:p>
            <a:pPr algn="l"/>
            <a:r>
              <a:rPr kumimoji="1" lang="ja-JP" altLang="en-US" sz="1100">
                <a:solidFill>
                  <a:schemeClr val="tx1"/>
                </a:solidFill>
              </a:rPr>
              <a:t>に直結</a:t>
            </a:r>
            <a:endParaRPr kumimoji="1" lang="en-US" altLang="ja-JP" sz="1100">
              <a:solidFill>
                <a:schemeClr val="tx1"/>
              </a:solidFill>
            </a:endParaRPr>
          </a:p>
        </xdr:txBody>
      </xdr:sp>
    </xdr:grpSp>
    <xdr:clientData/>
  </xdr:twoCellAnchor>
  <xdr:twoCellAnchor>
    <xdr:from>
      <xdr:col>47</xdr:col>
      <xdr:colOff>142876</xdr:colOff>
      <xdr:row>136</xdr:row>
      <xdr:rowOff>0</xdr:rowOff>
    </xdr:from>
    <xdr:to>
      <xdr:col>52</xdr:col>
      <xdr:colOff>9525</xdr:colOff>
      <xdr:row>139</xdr:row>
      <xdr:rowOff>228600</xdr:rowOff>
    </xdr:to>
    <xdr:sp macro="" textlink="">
      <xdr:nvSpPr>
        <xdr:cNvPr id="12" name="正方形/長方形 11">
          <a:extLst>
            <a:ext uri="{FF2B5EF4-FFF2-40B4-BE49-F238E27FC236}">
              <a16:creationId xmlns:a16="http://schemas.microsoft.com/office/drawing/2014/main" id="{4FF222A5-8132-48F2-9A89-6E1DDA4C2C0D}"/>
            </a:ext>
          </a:extLst>
        </xdr:cNvPr>
        <xdr:cNvSpPr/>
      </xdr:nvSpPr>
      <xdr:spPr>
        <a:xfrm>
          <a:off x="9467851" y="37804725"/>
          <a:ext cx="2962274"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販売台</a:t>
          </a:r>
        </a:p>
      </xdr:txBody>
    </xdr:sp>
    <xdr:clientData/>
  </xdr:twoCellAnchor>
  <xdr:twoCellAnchor>
    <xdr:from>
      <xdr:col>47</xdr:col>
      <xdr:colOff>133351</xdr:colOff>
      <xdr:row>141</xdr:row>
      <xdr:rowOff>133350</xdr:rowOff>
    </xdr:from>
    <xdr:to>
      <xdr:col>52</xdr:col>
      <xdr:colOff>0</xdr:colOff>
      <xdr:row>145</xdr:row>
      <xdr:rowOff>133350</xdr:rowOff>
    </xdr:to>
    <xdr:sp macro="" textlink="">
      <xdr:nvSpPr>
        <xdr:cNvPr id="13" name="正方形/長方形 12">
          <a:extLst>
            <a:ext uri="{FF2B5EF4-FFF2-40B4-BE49-F238E27FC236}">
              <a16:creationId xmlns:a16="http://schemas.microsoft.com/office/drawing/2014/main" id="{50813A41-FC18-4000-95EC-23F4B5166C20}"/>
            </a:ext>
          </a:extLst>
        </xdr:cNvPr>
        <xdr:cNvSpPr/>
      </xdr:nvSpPr>
      <xdr:spPr>
        <a:xfrm>
          <a:off x="9458326" y="39138225"/>
          <a:ext cx="2962274" cy="9525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焼台</a:t>
          </a:r>
          <a:endParaRPr kumimoji="1" lang="en-US" altLang="ja-JP" sz="1400">
            <a:solidFill>
              <a:schemeClr val="tx1"/>
            </a:solidFill>
          </a:endParaRPr>
        </a:p>
      </xdr:txBody>
    </xdr:sp>
    <xdr:clientData/>
  </xdr:twoCellAnchor>
  <xdr:twoCellAnchor>
    <xdr:from>
      <xdr:col>47</xdr:col>
      <xdr:colOff>171450</xdr:colOff>
      <xdr:row>119</xdr:row>
      <xdr:rowOff>57150</xdr:rowOff>
    </xdr:from>
    <xdr:to>
      <xdr:col>52</xdr:col>
      <xdr:colOff>676275</xdr:colOff>
      <xdr:row>120</xdr:row>
      <xdr:rowOff>200025</xdr:rowOff>
    </xdr:to>
    <xdr:sp macro="" textlink="">
      <xdr:nvSpPr>
        <xdr:cNvPr id="14" name="正方形/長方形 13">
          <a:extLst>
            <a:ext uri="{FF2B5EF4-FFF2-40B4-BE49-F238E27FC236}">
              <a16:creationId xmlns:a16="http://schemas.microsoft.com/office/drawing/2014/main" id="{89A57DE9-3521-4D55-97B1-858CA946799A}"/>
            </a:ext>
          </a:extLst>
        </xdr:cNvPr>
        <xdr:cNvSpPr/>
      </xdr:nvSpPr>
      <xdr:spPr>
        <a:xfrm>
          <a:off x="9496425" y="33804225"/>
          <a:ext cx="3600450" cy="381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nchorCtr="1"/>
        <a:lstStyle/>
        <a:p>
          <a:pPr algn="l"/>
          <a:r>
            <a:rPr kumimoji="1" lang="ja-JP" altLang="en-US" sz="1400">
              <a:solidFill>
                <a:schemeClr val="tx1"/>
              </a:solidFill>
            </a:rPr>
            <a:t>↓側面・背面に仕切り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SVN\&#39135;&#21697;&#34907;&#29983;\trunk\document\002_&#38283;&#30330;&#31995;&#25991;&#26360;\T04_&#22522;&#26412;&#35373;&#35336;\800_&#20013;&#38291;&#25104;&#26524;&#29289;\Q-B75071-42A-1-1_(&#31859;)&#39135;&#32905;&#34907;&#29983;&#35388;&#26126;&#26360;(20150427&#25913;&#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lth Cert."/>
      <sheetName val="Data Sheet"/>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2081-03E4-4DF8-A73A-E5BEB822B56E}">
  <sheetPr codeName="Sheet1">
    <tabColor rgb="FFFFFF00"/>
    <pageSetUpPr fitToPage="1"/>
  </sheetPr>
  <dimension ref="B2:H51"/>
  <sheetViews>
    <sheetView tabSelected="1" workbookViewId="0">
      <selection activeCell="C10" sqref="C10"/>
    </sheetView>
  </sheetViews>
  <sheetFormatPr defaultRowHeight="18"/>
  <cols>
    <col min="1" max="1" width="2.5" customWidth="1"/>
    <col min="2" max="2" width="4.3984375" style="194" customWidth="1"/>
    <col min="3" max="3" width="83.3984375" bestFit="1" customWidth="1"/>
    <col min="4" max="4" width="18.8984375" customWidth="1"/>
    <col min="5" max="5" width="5.59765625" customWidth="1"/>
    <col min="6" max="6" width="19.69921875" customWidth="1"/>
    <col min="7" max="7" width="26.59765625" customWidth="1"/>
    <col min="8" max="8" width="45.5" customWidth="1"/>
  </cols>
  <sheetData>
    <row r="2" spans="2:8" ht="28.8">
      <c r="B2" s="270" t="s">
        <v>114</v>
      </c>
      <c r="C2" s="270"/>
      <c r="D2" s="270"/>
      <c r="E2" s="270"/>
      <c r="F2" s="270"/>
    </row>
    <row r="3" spans="2:8">
      <c r="B3" s="191" t="s">
        <v>115</v>
      </c>
      <c r="C3" s="272" t="s">
        <v>118</v>
      </c>
      <c r="D3" s="273"/>
      <c r="E3" s="285" t="s">
        <v>111</v>
      </c>
      <c r="F3" s="285"/>
    </row>
    <row r="4" spans="2:8" ht="81.75" customHeight="1">
      <c r="B4" s="188">
        <v>1</v>
      </c>
      <c r="C4" s="274" t="s">
        <v>110</v>
      </c>
      <c r="D4" s="275"/>
      <c r="E4" s="286"/>
      <c r="F4" s="286"/>
      <c r="G4" t="s">
        <v>182</v>
      </c>
      <c r="H4" s="190" t="s">
        <v>112</v>
      </c>
    </row>
    <row r="5" spans="2:8" ht="117" customHeight="1">
      <c r="B5" s="188">
        <v>2</v>
      </c>
      <c r="C5" s="276" t="s">
        <v>188</v>
      </c>
      <c r="D5" s="277"/>
      <c r="E5" s="265"/>
      <c r="F5" s="265"/>
      <c r="G5" t="s">
        <v>182</v>
      </c>
      <c r="H5" s="190" t="s">
        <v>113</v>
      </c>
    </row>
    <row r="7" spans="2:8" ht="60" customHeight="1">
      <c r="B7" s="278" t="s">
        <v>212</v>
      </c>
      <c r="C7" s="270"/>
      <c r="D7" s="270"/>
      <c r="E7" s="270"/>
      <c r="F7" s="270"/>
    </row>
    <row r="8" spans="2:8">
      <c r="B8" s="192" t="s">
        <v>115</v>
      </c>
      <c r="C8" s="193" t="s">
        <v>116</v>
      </c>
      <c r="D8" s="266" t="s">
        <v>117</v>
      </c>
      <c r="E8" s="266"/>
      <c r="F8" s="266"/>
    </row>
    <row r="9" spans="2:8" ht="37.5" customHeight="1">
      <c r="B9" s="188">
        <v>3</v>
      </c>
      <c r="C9" s="219" t="s">
        <v>119</v>
      </c>
      <c r="D9" s="259"/>
      <c r="E9" s="259"/>
      <c r="F9" s="259"/>
      <c r="G9" s="257" t="s">
        <v>120</v>
      </c>
      <c r="H9" s="257"/>
    </row>
    <row r="10" spans="2:8" ht="37.5" customHeight="1">
      <c r="B10" s="188">
        <v>4</v>
      </c>
      <c r="C10" s="218" t="s">
        <v>153</v>
      </c>
      <c r="D10" s="288"/>
      <c r="E10" s="259"/>
      <c r="F10" s="259"/>
      <c r="G10" t="s">
        <v>156</v>
      </c>
    </row>
    <row r="11" spans="2:8" ht="37.5" customHeight="1">
      <c r="B11" s="188">
        <v>5</v>
      </c>
      <c r="C11" s="218" t="s">
        <v>125</v>
      </c>
      <c r="D11" s="259"/>
      <c r="E11" s="259"/>
      <c r="F11" s="259"/>
      <c r="G11" t="s">
        <v>121</v>
      </c>
    </row>
    <row r="12" spans="2:8" ht="37.5" customHeight="1">
      <c r="B12" s="188">
        <v>6</v>
      </c>
      <c r="C12" s="218" t="s">
        <v>203</v>
      </c>
      <c r="D12" s="271"/>
      <c r="E12" s="271"/>
      <c r="F12" s="271"/>
      <c r="G12" t="s">
        <v>183</v>
      </c>
    </row>
    <row r="13" spans="2:8" ht="37.5" customHeight="1">
      <c r="B13" s="188">
        <v>7</v>
      </c>
      <c r="C13" s="218" t="s">
        <v>126</v>
      </c>
      <c r="D13" s="259"/>
      <c r="E13" s="259"/>
      <c r="F13" s="259"/>
      <c r="G13" t="s">
        <v>122</v>
      </c>
    </row>
    <row r="14" spans="2:8" ht="37.5" customHeight="1">
      <c r="B14" s="188">
        <v>8</v>
      </c>
      <c r="C14" s="218" t="s">
        <v>127</v>
      </c>
      <c r="D14" s="271"/>
      <c r="E14" s="271"/>
      <c r="F14" s="271"/>
      <c r="G14" s="257" t="s">
        <v>123</v>
      </c>
      <c r="H14" s="257"/>
    </row>
    <row r="15" spans="2:8" ht="37.5" customHeight="1">
      <c r="B15" s="188">
        <v>9</v>
      </c>
      <c r="C15" s="218" t="s">
        <v>128</v>
      </c>
      <c r="D15" s="259"/>
      <c r="E15" s="259"/>
      <c r="F15" s="259"/>
      <c r="G15" s="258" t="s">
        <v>187</v>
      </c>
      <c r="H15" s="257"/>
    </row>
    <row r="16" spans="2:8" ht="37.5" customHeight="1">
      <c r="B16" s="188">
        <v>10</v>
      </c>
      <c r="C16" s="218" t="s">
        <v>154</v>
      </c>
      <c r="D16" s="259"/>
      <c r="E16" s="259"/>
      <c r="F16" s="259"/>
      <c r="G16" t="s">
        <v>183</v>
      </c>
    </row>
    <row r="17" spans="2:8" ht="37.5" customHeight="1">
      <c r="B17" s="188">
        <v>11</v>
      </c>
      <c r="C17" s="218" t="s">
        <v>191</v>
      </c>
      <c r="D17" s="260"/>
      <c r="E17" s="261"/>
      <c r="F17" s="262"/>
      <c r="G17" t="s">
        <v>124</v>
      </c>
    </row>
    <row r="18" spans="2:8" ht="74.25" customHeight="1">
      <c r="B18" s="279">
        <v>12</v>
      </c>
      <c r="C18" s="291" t="s">
        <v>213</v>
      </c>
      <c r="D18" s="260" t="s">
        <v>189</v>
      </c>
      <c r="E18" s="262"/>
      <c r="F18" s="244"/>
      <c r="G18" s="263" t="s">
        <v>201</v>
      </c>
      <c r="H18" s="264"/>
    </row>
    <row r="19" spans="2:8" ht="74.25" customHeight="1">
      <c r="B19" s="280"/>
      <c r="C19" s="283"/>
      <c r="D19" s="260" t="s">
        <v>190</v>
      </c>
      <c r="E19" s="262"/>
      <c r="F19" s="244"/>
      <c r="G19" s="263"/>
      <c r="H19" s="264"/>
    </row>
    <row r="20" spans="2:8" ht="74.25" customHeight="1">
      <c r="B20" s="281"/>
      <c r="C20" s="284"/>
      <c r="D20" s="260" t="s">
        <v>136</v>
      </c>
      <c r="E20" s="262"/>
      <c r="F20" s="217"/>
      <c r="G20" t="s">
        <v>199</v>
      </c>
      <c r="H20" s="195"/>
    </row>
    <row r="21" spans="2:8" ht="54" customHeight="1">
      <c r="B21" s="243">
        <v>13</v>
      </c>
      <c r="C21" s="242" t="s">
        <v>193</v>
      </c>
      <c r="D21" s="259"/>
      <c r="E21" s="259"/>
      <c r="F21" s="259"/>
      <c r="G21" t="s">
        <v>186</v>
      </c>
      <c r="H21" s="195"/>
    </row>
    <row r="22" spans="2:8" ht="132.75" customHeight="1">
      <c r="B22" s="188">
        <v>14</v>
      </c>
      <c r="C22" s="219" t="s">
        <v>204</v>
      </c>
      <c r="D22" s="259"/>
      <c r="E22" s="259"/>
      <c r="F22" s="259"/>
      <c r="G22" s="257" t="s">
        <v>192</v>
      </c>
      <c r="H22" s="257"/>
    </row>
    <row r="23" spans="2:8" ht="171" customHeight="1">
      <c r="B23" s="188">
        <v>15</v>
      </c>
      <c r="C23" s="219" t="s">
        <v>129</v>
      </c>
      <c r="D23" s="259"/>
      <c r="E23" s="259"/>
      <c r="F23" s="259"/>
      <c r="G23" t="s">
        <v>186</v>
      </c>
      <c r="H23" s="189" t="s">
        <v>130</v>
      </c>
    </row>
    <row r="24" spans="2:8" ht="37.5" customHeight="1">
      <c r="B24" s="188">
        <v>16</v>
      </c>
      <c r="C24" s="218" t="s">
        <v>196</v>
      </c>
      <c r="D24" s="259"/>
      <c r="E24" s="259"/>
      <c r="F24" s="259"/>
    </row>
    <row r="25" spans="2:8" ht="56.25" customHeight="1">
      <c r="B25" s="188">
        <v>17</v>
      </c>
      <c r="C25" s="219" t="s">
        <v>197</v>
      </c>
      <c r="D25" s="259"/>
      <c r="E25" s="259"/>
      <c r="F25" s="259"/>
      <c r="G25" s="257" t="s">
        <v>182</v>
      </c>
      <c r="H25" s="257"/>
    </row>
    <row r="26" spans="2:8" ht="56.25" customHeight="1">
      <c r="B26" s="188">
        <v>18</v>
      </c>
      <c r="C26" s="219" t="s">
        <v>200</v>
      </c>
      <c r="D26" s="260"/>
      <c r="E26" s="261"/>
      <c r="F26" s="262"/>
      <c r="G26" s="258" t="s">
        <v>155</v>
      </c>
      <c r="H26" s="257"/>
    </row>
    <row r="27" spans="2:8" ht="95.25" customHeight="1">
      <c r="B27" s="188">
        <v>19</v>
      </c>
      <c r="C27" s="218" t="s">
        <v>185</v>
      </c>
      <c r="D27" s="267"/>
      <c r="E27" s="268"/>
      <c r="F27" s="269"/>
      <c r="G27" s="258" t="s">
        <v>184</v>
      </c>
      <c r="H27" s="257"/>
    </row>
    <row r="28" spans="2:8" ht="27" customHeight="1">
      <c r="B28" s="279">
        <v>20</v>
      </c>
      <c r="C28" s="282" t="s">
        <v>194</v>
      </c>
      <c r="D28" s="256" t="s">
        <v>134</v>
      </c>
      <c r="E28" s="256"/>
      <c r="F28" s="244"/>
      <c r="G28" s="263" t="s">
        <v>206</v>
      </c>
      <c r="H28" s="264"/>
    </row>
    <row r="29" spans="2:8" ht="27" customHeight="1">
      <c r="B29" s="280"/>
      <c r="C29" s="283"/>
      <c r="D29" s="256" t="s">
        <v>135</v>
      </c>
      <c r="E29" s="256"/>
      <c r="F29" s="244"/>
      <c r="G29" s="263"/>
      <c r="H29" s="264"/>
    </row>
    <row r="30" spans="2:8" ht="27" customHeight="1">
      <c r="B30" s="281"/>
      <c r="C30" s="284"/>
      <c r="D30" s="256" t="s">
        <v>136</v>
      </c>
      <c r="E30" s="256"/>
      <c r="F30" s="217"/>
      <c r="G30" t="s">
        <v>131</v>
      </c>
    </row>
    <row r="31" spans="2:8" ht="27" customHeight="1">
      <c r="B31" s="279">
        <v>21</v>
      </c>
      <c r="C31" s="291" t="s">
        <v>195</v>
      </c>
      <c r="D31" s="254" t="s">
        <v>137</v>
      </c>
      <c r="E31" s="255"/>
      <c r="F31" s="244"/>
      <c r="G31" s="263" t="s">
        <v>207</v>
      </c>
      <c r="H31" s="264"/>
    </row>
    <row r="32" spans="2:8" ht="27" customHeight="1">
      <c r="B32" s="280"/>
      <c r="C32" s="283"/>
      <c r="D32" s="254" t="s">
        <v>138</v>
      </c>
      <c r="E32" s="255"/>
      <c r="F32" s="244"/>
      <c r="G32" s="263"/>
      <c r="H32" s="264"/>
    </row>
    <row r="33" spans="2:8" ht="27" customHeight="1">
      <c r="B33" s="280"/>
      <c r="C33" s="283"/>
      <c r="D33" s="254" t="s">
        <v>139</v>
      </c>
      <c r="E33" s="255"/>
      <c r="F33" s="244"/>
      <c r="G33" s="263"/>
      <c r="H33" s="264"/>
    </row>
    <row r="34" spans="2:8" ht="27" customHeight="1">
      <c r="B34" s="281"/>
      <c r="C34" s="284"/>
      <c r="D34" s="254" t="s">
        <v>140</v>
      </c>
      <c r="E34" s="255"/>
      <c r="F34" s="217"/>
      <c r="G34" t="s">
        <v>131</v>
      </c>
    </row>
    <row r="35" spans="2:8" ht="37.5" customHeight="1">
      <c r="B35" s="188">
        <v>22</v>
      </c>
      <c r="C35" s="218" t="s">
        <v>132</v>
      </c>
      <c r="D35" s="259"/>
      <c r="E35" s="259"/>
      <c r="F35" s="259"/>
      <c r="G35" t="s">
        <v>182</v>
      </c>
    </row>
    <row r="36" spans="2:8" ht="75" customHeight="1">
      <c r="B36" s="188">
        <v>23</v>
      </c>
      <c r="C36" s="219" t="s">
        <v>198</v>
      </c>
      <c r="D36" s="259"/>
      <c r="E36" s="259"/>
      <c r="F36" s="259"/>
      <c r="G36" t="s">
        <v>133</v>
      </c>
    </row>
    <row r="37" spans="2:8" ht="27" customHeight="1">
      <c r="B37" s="279">
        <v>24</v>
      </c>
      <c r="C37" s="282" t="s">
        <v>205</v>
      </c>
      <c r="D37" s="289" t="s">
        <v>141</v>
      </c>
      <c r="E37" s="290"/>
      <c r="F37" s="244"/>
      <c r="G37" s="263" t="s">
        <v>207</v>
      </c>
      <c r="H37" s="264"/>
    </row>
    <row r="38" spans="2:8" ht="27" customHeight="1">
      <c r="B38" s="280"/>
      <c r="C38" s="283"/>
      <c r="D38" s="289" t="s">
        <v>142</v>
      </c>
      <c r="E38" s="290"/>
      <c r="F38" s="244"/>
      <c r="G38" s="263"/>
      <c r="H38" s="264"/>
    </row>
    <row r="39" spans="2:8" ht="27" customHeight="1">
      <c r="B39" s="281"/>
      <c r="C39" s="284"/>
      <c r="D39" s="289" t="s">
        <v>136</v>
      </c>
      <c r="E39" s="290"/>
      <c r="F39" s="217"/>
      <c r="G39" t="s">
        <v>131</v>
      </c>
    </row>
    <row r="40" spans="2:8" ht="27" customHeight="1">
      <c r="B40" s="279">
        <v>25</v>
      </c>
      <c r="C40" s="282" t="s">
        <v>143</v>
      </c>
      <c r="D40" s="289" t="s">
        <v>144</v>
      </c>
      <c r="E40" s="290"/>
      <c r="F40" s="244"/>
      <c r="G40" s="258" t="s">
        <v>208</v>
      </c>
      <c r="H40" s="257"/>
    </row>
    <row r="41" spans="2:8" ht="27" customHeight="1">
      <c r="B41" s="281"/>
      <c r="C41" s="284"/>
      <c r="D41" s="289" t="s">
        <v>145</v>
      </c>
      <c r="E41" s="290"/>
      <c r="F41" s="244"/>
      <c r="G41" s="258"/>
      <c r="H41" s="257"/>
    </row>
    <row r="42" spans="2:8" ht="27" customHeight="1">
      <c r="B42" s="279">
        <v>26</v>
      </c>
      <c r="C42" s="282" t="s">
        <v>146</v>
      </c>
      <c r="D42" s="289" t="s">
        <v>147</v>
      </c>
      <c r="E42" s="290"/>
      <c r="F42" s="244"/>
      <c r="G42" s="263" t="s">
        <v>209</v>
      </c>
      <c r="H42" s="264"/>
    </row>
    <row r="43" spans="2:8" ht="27" customHeight="1">
      <c r="B43" s="280"/>
      <c r="C43" s="283"/>
      <c r="D43" s="289" t="s">
        <v>148</v>
      </c>
      <c r="E43" s="290"/>
      <c r="F43" s="244"/>
      <c r="G43" s="263"/>
      <c r="H43" s="264"/>
    </row>
    <row r="44" spans="2:8" ht="27" customHeight="1">
      <c r="B44" s="281"/>
      <c r="C44" s="284"/>
      <c r="D44" s="289" t="s">
        <v>136</v>
      </c>
      <c r="E44" s="290"/>
      <c r="F44" s="217"/>
      <c r="G44" t="s">
        <v>131</v>
      </c>
    </row>
    <row r="45" spans="2:8" ht="37.5" customHeight="1">
      <c r="B45" s="188">
        <v>27</v>
      </c>
      <c r="C45" s="218" t="s">
        <v>149</v>
      </c>
      <c r="D45" s="259"/>
      <c r="E45" s="259"/>
      <c r="F45" s="259"/>
      <c r="G45" t="s">
        <v>186</v>
      </c>
    </row>
    <row r="46" spans="2:8" ht="37.5" customHeight="1">
      <c r="B46" s="188">
        <v>28</v>
      </c>
      <c r="C46" s="218" t="s">
        <v>150</v>
      </c>
      <c r="D46" s="259"/>
      <c r="E46" s="259"/>
      <c r="F46" s="259"/>
      <c r="G46" t="s">
        <v>151</v>
      </c>
    </row>
    <row r="47" spans="2:8" ht="37.5" customHeight="1">
      <c r="B47" s="188">
        <v>29</v>
      </c>
      <c r="C47" s="218" t="s">
        <v>152</v>
      </c>
      <c r="D47" s="271"/>
      <c r="E47" s="271"/>
      <c r="F47" s="271"/>
      <c r="G47" t="s">
        <v>151</v>
      </c>
    </row>
    <row r="49" spans="2:8" ht="98.25" customHeight="1">
      <c r="B49" s="287" t="s">
        <v>211</v>
      </c>
      <c r="C49" s="287"/>
      <c r="D49" s="287"/>
      <c r="E49" s="287"/>
      <c r="F49" s="287"/>
      <c r="G49" s="287"/>
      <c r="H49" s="287"/>
    </row>
    <row r="50" spans="2:8">
      <c r="B50" s="196"/>
      <c r="C50" s="197"/>
      <c r="D50" s="197"/>
      <c r="E50" s="197"/>
      <c r="F50" s="197"/>
    </row>
    <row r="51" spans="2:8">
      <c r="B51" s="196"/>
      <c r="C51" s="197"/>
      <c r="D51" s="197"/>
      <c r="E51" s="197"/>
      <c r="F51" s="197"/>
    </row>
  </sheetData>
  <mergeCells count="74">
    <mergeCell ref="G18:H19"/>
    <mergeCell ref="B18:B20"/>
    <mergeCell ref="C18:C20"/>
    <mergeCell ref="D21:F21"/>
    <mergeCell ref="G40:H41"/>
    <mergeCell ref="D39:E39"/>
    <mergeCell ref="C40:C41"/>
    <mergeCell ref="B40:B41"/>
    <mergeCell ref="D40:E40"/>
    <mergeCell ref="D41:E41"/>
    <mergeCell ref="C37:C39"/>
    <mergeCell ref="B37:B39"/>
    <mergeCell ref="D37:E37"/>
    <mergeCell ref="G37:H38"/>
    <mergeCell ref="C31:C34"/>
    <mergeCell ref="B31:B34"/>
    <mergeCell ref="D33:E33"/>
    <mergeCell ref="D34:E34"/>
    <mergeCell ref="D38:E38"/>
    <mergeCell ref="D36:F36"/>
    <mergeCell ref="D35:F35"/>
    <mergeCell ref="D45:F45"/>
    <mergeCell ref="G15:H15"/>
    <mergeCell ref="D28:E28"/>
    <mergeCell ref="B49:H49"/>
    <mergeCell ref="D9:F9"/>
    <mergeCell ref="D10:F10"/>
    <mergeCell ref="D11:F11"/>
    <mergeCell ref="D12:F12"/>
    <mergeCell ref="G31:H33"/>
    <mergeCell ref="D46:F46"/>
    <mergeCell ref="D47:F47"/>
    <mergeCell ref="C42:C44"/>
    <mergeCell ref="B42:B44"/>
    <mergeCell ref="D42:E42"/>
    <mergeCell ref="D43:E43"/>
    <mergeCell ref="D44:E44"/>
    <mergeCell ref="G42:H43"/>
    <mergeCell ref="B2:F2"/>
    <mergeCell ref="G9:H9"/>
    <mergeCell ref="G14:H14"/>
    <mergeCell ref="D13:F13"/>
    <mergeCell ref="D14:F14"/>
    <mergeCell ref="D16:F16"/>
    <mergeCell ref="D17:F17"/>
    <mergeCell ref="C3:D3"/>
    <mergeCell ref="C4:D4"/>
    <mergeCell ref="C5:D5"/>
    <mergeCell ref="B7:F7"/>
    <mergeCell ref="B28:B30"/>
    <mergeCell ref="C28:C30"/>
    <mergeCell ref="E3:F3"/>
    <mergeCell ref="E4:F4"/>
    <mergeCell ref="E5:F5"/>
    <mergeCell ref="D8:F8"/>
    <mergeCell ref="D27:F27"/>
    <mergeCell ref="D15:F15"/>
    <mergeCell ref="D18:E18"/>
    <mergeCell ref="D19:E19"/>
    <mergeCell ref="D20:E20"/>
    <mergeCell ref="D31:E31"/>
    <mergeCell ref="D32:E32"/>
    <mergeCell ref="D30:E30"/>
    <mergeCell ref="G22:H22"/>
    <mergeCell ref="G25:H25"/>
    <mergeCell ref="G27:H27"/>
    <mergeCell ref="D22:F22"/>
    <mergeCell ref="D23:F23"/>
    <mergeCell ref="D24:F24"/>
    <mergeCell ref="D25:F25"/>
    <mergeCell ref="G26:H26"/>
    <mergeCell ref="D26:F26"/>
    <mergeCell ref="D29:E29"/>
    <mergeCell ref="G28:H29"/>
  </mergeCells>
  <phoneticPr fontId="2"/>
  <conditionalFormatting sqref="C24">
    <cfRule type="expression" dxfId="15" priority="22">
      <formula>D23="はい"</formula>
    </cfRule>
  </conditionalFormatting>
  <conditionalFormatting sqref="C25">
    <cfRule type="expression" dxfId="14" priority="19">
      <formula>D23="はい"</formula>
    </cfRule>
    <cfRule type="expression" dxfId="13" priority="46">
      <formula>#REF!="はい"</formula>
    </cfRule>
  </conditionalFormatting>
  <conditionalFormatting sqref="C36">
    <cfRule type="expression" dxfId="12" priority="17">
      <formula>D35="蛇口付タンク"</formula>
    </cfRule>
  </conditionalFormatting>
  <conditionalFormatting sqref="C5:D5">
    <cfRule type="expression" dxfId="11" priority="16">
      <formula>E4="はい"</formula>
    </cfRule>
  </conditionalFormatting>
  <conditionalFormatting sqref="C9:F21">
    <cfRule type="expression" dxfId="10" priority="3">
      <formula>$E$5="はい"</formula>
    </cfRule>
  </conditionalFormatting>
  <conditionalFormatting sqref="C22:F22">
    <cfRule type="expression" dxfId="9" priority="8">
      <formula>$D$21="はい"</formula>
    </cfRule>
  </conditionalFormatting>
  <conditionalFormatting sqref="C23:F23">
    <cfRule type="expression" dxfId="8" priority="2">
      <formula>$E$5="はい"</formula>
    </cfRule>
  </conditionalFormatting>
  <conditionalFormatting sqref="C26:F26">
    <cfRule type="expression" dxfId="7" priority="10">
      <formula>$D$25="食品衛生責任者養成講習会受講"</formula>
    </cfRule>
  </conditionalFormatting>
  <conditionalFormatting sqref="C27:F35 C37:F47">
    <cfRule type="expression" dxfId="6" priority="1">
      <formula>$E$5="はい"</formula>
    </cfRule>
  </conditionalFormatting>
  <conditionalFormatting sqref="D24:D25">
    <cfRule type="expression" dxfId="5" priority="41">
      <formula>$D$23="はい"</formula>
    </cfRule>
  </conditionalFormatting>
  <conditionalFormatting sqref="D36:F36">
    <cfRule type="expression" dxfId="4" priority="36">
      <formula>$D$35="蛇口付タンク"</formula>
    </cfRule>
  </conditionalFormatting>
  <conditionalFormatting sqref="E5">
    <cfRule type="expression" dxfId="3" priority="43">
      <formula>E4="はい"</formula>
    </cfRule>
  </conditionalFormatting>
  <conditionalFormatting sqref="H4">
    <cfRule type="expression" dxfId="2" priority="44">
      <formula>E4="いいえ"</formula>
    </cfRule>
  </conditionalFormatting>
  <conditionalFormatting sqref="H5">
    <cfRule type="expression" dxfId="1" priority="42">
      <formula>E5="いいえ"</formula>
    </cfRule>
  </conditionalFormatting>
  <conditionalFormatting sqref="H23">
    <cfRule type="expression" dxfId="0" priority="40">
      <formula>D23="いいえ"</formula>
    </cfRule>
  </conditionalFormatting>
  <dataValidations xWindow="894" yWindow="673" count="6">
    <dataValidation type="list" allowBlank="1" showInputMessage="1" showErrorMessage="1" sqref="E4:E5 D23:F23 D21:F21" xr:uid="{0DB41B44-39EA-4EF2-8153-FD0618AB03DD}">
      <formula1>"はい,いいえ"</formula1>
    </dataValidation>
    <dataValidation type="list" allowBlank="1" showInputMessage="1" showErrorMessage="1" sqref="D27 D45" xr:uid="{84877C28-882F-4CA1-BF37-0755BAE8F67E}">
      <formula1>"はい"</formula1>
    </dataValidation>
    <dataValidation type="list" allowBlank="1" showInputMessage="1" showErrorMessage="1" sqref="D35:F35" xr:uid="{32B88215-40B7-4DF5-A4D0-1CBB49C6AA99}">
      <formula1>"水道直結,蛇口付タンク"</formula1>
    </dataValidation>
    <dataValidation type="date" allowBlank="1" showInputMessage="1" showErrorMessage="1" sqref="D10:F10" xr:uid="{749AD948-0F91-4A5E-942D-4A6C6ED02D4C}">
      <formula1>1</formula1>
      <formula2>401769</formula2>
    </dataValidation>
    <dataValidation type="list" allowBlank="1" showInputMessage="1" showErrorMessage="1" sqref="D25:F25" xr:uid="{64B9B401-B448-4003-AB5B-538E1A90D203}">
      <formula1>"食品衛生責任者養成講習会受講,調理師,製菓衛生師,栄養士,管理栄養士,食品衛生管理者,食鳥処理衛生管理者,と畜場法に規定する衛生管理責任者,と畜場法に規定する作業衛生責任者,船舶料理士"</formula1>
    </dataValidation>
    <dataValidation type="list" allowBlank="1" showInputMessage="1" showErrorMessage="1" sqref="F18:F19 F28:F29 F31:F33 F37:F38 F40:F43" xr:uid="{8A973513-7A89-4250-8FF5-EAEC1293BA9C}">
      <formula1>"☑"</formula1>
    </dataValidation>
  </dataValidations>
  <pageMargins left="0.7" right="0.7" top="0.75" bottom="0.75" header="0.3" footer="0.3"/>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Z148"/>
  <sheetViews>
    <sheetView view="pageBreakPreview" topLeftCell="A101" zoomScaleNormal="100" zoomScaleSheetLayoutView="100" workbookViewId="0">
      <selection activeCell="C97" sqref="C97:AT108"/>
    </sheetView>
  </sheetViews>
  <sheetFormatPr defaultColWidth="9" defaultRowHeight="18"/>
  <cols>
    <col min="1" max="1" width="4.59765625" style="5" customWidth="1"/>
    <col min="2" max="3" width="1.59765625" style="5" customWidth="1"/>
    <col min="4" max="4" width="2.59765625" style="5" customWidth="1"/>
    <col min="5" max="5" width="3.59765625" style="5" customWidth="1"/>
    <col min="6" max="45" width="2.59765625" style="5" customWidth="1"/>
    <col min="46" max="47" width="1.59765625" style="5" customWidth="1"/>
    <col min="48" max="48" width="4.59765625" style="5" customWidth="1"/>
    <col min="49" max="49" width="9" style="5" customWidth="1"/>
    <col min="50" max="16384" width="9" style="5"/>
  </cols>
  <sheetData>
    <row r="1" spans="1:49" ht="9.9"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3"/>
      <c r="AW1" s="3"/>
    </row>
    <row r="2" spans="1:49" ht="22.5" customHeight="1">
      <c r="A2" s="3"/>
      <c r="B2" s="4"/>
      <c r="C2" s="6"/>
      <c r="D2" s="94" t="s">
        <v>86</v>
      </c>
      <c r="E2" s="7"/>
      <c r="F2" s="7"/>
      <c r="G2" s="7"/>
      <c r="H2" s="7"/>
      <c r="I2" s="7"/>
      <c r="J2" s="7"/>
      <c r="K2" s="7"/>
      <c r="L2" s="7"/>
      <c r="M2" s="7"/>
      <c r="N2" s="7"/>
      <c r="O2" s="7"/>
      <c r="P2" s="7"/>
      <c r="Q2" s="7"/>
      <c r="R2" s="7"/>
      <c r="S2" s="7"/>
      <c r="T2" s="7"/>
      <c r="U2" s="7"/>
      <c r="V2" s="7"/>
      <c r="W2" s="7"/>
      <c r="X2" s="7"/>
      <c r="Y2" s="8"/>
      <c r="Z2" s="8"/>
      <c r="AA2" s="8"/>
      <c r="AB2" s="8"/>
      <c r="AC2" s="8"/>
      <c r="AD2" s="8"/>
      <c r="AE2" s="8"/>
      <c r="AF2" s="8"/>
      <c r="AG2" s="8"/>
      <c r="AH2" s="364">
        <f ca="1">TODAY()</f>
        <v>45938</v>
      </c>
      <c r="AI2" s="364"/>
      <c r="AJ2" s="364"/>
      <c r="AK2" s="364"/>
      <c r="AL2" s="364"/>
      <c r="AM2" s="364"/>
      <c r="AN2" s="364"/>
      <c r="AO2" s="364"/>
      <c r="AP2" s="364"/>
      <c r="AQ2" s="364"/>
      <c r="AR2" s="364"/>
      <c r="AS2" s="364"/>
      <c r="AT2" s="6"/>
      <c r="AU2" s="4"/>
      <c r="AV2" s="3"/>
      <c r="AW2" s="3"/>
    </row>
    <row r="3" spans="1:49" ht="22.5" customHeight="1">
      <c r="A3" s="3"/>
      <c r="B3" s="4"/>
      <c r="C3" s="6"/>
      <c r="D3" s="9"/>
      <c r="E3" s="7"/>
      <c r="F3" s="7"/>
      <c r="G3" s="7"/>
      <c r="H3" s="7"/>
      <c r="I3" s="7"/>
      <c r="J3" s="7"/>
      <c r="K3" s="7"/>
      <c r="L3" s="7"/>
      <c r="M3" s="7"/>
      <c r="N3" s="7"/>
      <c r="O3" s="7"/>
      <c r="P3" s="7"/>
      <c r="Q3" s="7"/>
      <c r="R3" s="7"/>
      <c r="S3" s="7"/>
      <c r="T3" s="7"/>
      <c r="U3" s="7"/>
      <c r="V3" s="7"/>
      <c r="W3" s="7"/>
      <c r="X3" s="7"/>
      <c r="Y3" s="7"/>
      <c r="Z3" s="7"/>
      <c r="AA3" s="7"/>
      <c r="AB3" s="7"/>
      <c r="AC3" s="7"/>
      <c r="AD3" s="7"/>
      <c r="AE3" s="7"/>
      <c r="AF3" s="7"/>
      <c r="AG3" s="7"/>
      <c r="AH3" s="7" t="s">
        <v>0</v>
      </c>
      <c r="AI3" s="10"/>
      <c r="AJ3" s="10"/>
      <c r="AK3" s="7"/>
      <c r="AL3" s="11"/>
      <c r="AM3" s="11"/>
      <c r="AN3" s="11"/>
      <c r="AO3" s="11"/>
      <c r="AP3" s="11"/>
      <c r="AQ3" s="11"/>
      <c r="AR3" s="11"/>
      <c r="AS3" s="11"/>
      <c r="AT3" s="6"/>
      <c r="AU3" s="4"/>
      <c r="AV3" s="3"/>
      <c r="AW3" s="3"/>
    </row>
    <row r="4" spans="1:49" ht="9" customHeight="1">
      <c r="A4" s="3"/>
      <c r="B4" s="4"/>
      <c r="C4" s="6"/>
      <c r="D4" s="9"/>
      <c r="E4" s="12"/>
      <c r="F4" s="12"/>
      <c r="G4" s="12"/>
      <c r="H4" s="12"/>
      <c r="I4" s="12"/>
      <c r="J4" s="12"/>
      <c r="K4" s="12"/>
      <c r="L4" s="12"/>
      <c r="M4" s="12"/>
      <c r="N4" s="12"/>
      <c r="O4" s="12"/>
      <c r="P4" s="12"/>
      <c r="Q4" s="12"/>
      <c r="R4" s="12"/>
      <c r="S4" s="12"/>
      <c r="T4" s="7"/>
      <c r="U4" s="7"/>
      <c r="V4" s="7"/>
      <c r="W4" s="7"/>
      <c r="X4" s="7"/>
      <c r="Y4" s="7"/>
      <c r="Z4" s="7"/>
      <c r="AA4" s="7"/>
      <c r="AB4" s="7"/>
      <c r="AC4" s="7"/>
      <c r="AD4" s="7"/>
      <c r="AE4" s="7"/>
      <c r="AF4" s="7"/>
      <c r="AG4" s="7"/>
      <c r="AH4" s="371" t="s">
        <v>1</v>
      </c>
      <c r="AI4" s="371"/>
      <c r="AJ4" s="371"/>
      <c r="AK4" s="371"/>
      <c r="AL4" s="371"/>
      <c r="AM4" s="371"/>
      <c r="AN4" s="371"/>
      <c r="AO4" s="371"/>
      <c r="AP4" s="371"/>
      <c r="AQ4" s="371"/>
      <c r="AR4" s="371"/>
      <c r="AS4" s="371"/>
      <c r="AT4" s="6"/>
      <c r="AU4" s="4"/>
      <c r="AV4" s="3"/>
      <c r="AW4" s="1"/>
    </row>
    <row r="5" spans="1:49" ht="22.5" customHeight="1">
      <c r="A5" s="3"/>
      <c r="B5" s="4"/>
      <c r="C5" s="6"/>
      <c r="D5" s="9"/>
      <c r="E5" s="512" t="s">
        <v>64</v>
      </c>
      <c r="F5" s="512"/>
      <c r="G5" s="512"/>
      <c r="H5" s="512"/>
      <c r="I5" s="512"/>
      <c r="J5" s="512"/>
      <c r="K5" s="512"/>
      <c r="L5" s="512"/>
      <c r="M5" s="512"/>
      <c r="N5" s="512"/>
      <c r="O5" s="95"/>
      <c r="P5" s="95"/>
      <c r="Q5" s="95"/>
      <c r="R5" s="95"/>
      <c r="S5" s="12"/>
      <c r="T5" s="7"/>
      <c r="U5" s="7"/>
      <c r="V5" s="7"/>
      <c r="W5" s="7"/>
      <c r="X5" s="7"/>
      <c r="Y5" s="7"/>
      <c r="Z5" s="7"/>
      <c r="AA5" s="7"/>
      <c r="AB5" s="7"/>
      <c r="AC5" s="7"/>
      <c r="AD5" s="7"/>
      <c r="AE5" s="7"/>
      <c r="AF5" s="7"/>
      <c r="AG5" s="13"/>
      <c r="AH5" s="371"/>
      <c r="AI5" s="371"/>
      <c r="AJ5" s="371"/>
      <c r="AK5" s="371"/>
      <c r="AL5" s="371"/>
      <c r="AM5" s="371"/>
      <c r="AN5" s="371"/>
      <c r="AO5" s="371"/>
      <c r="AP5" s="371"/>
      <c r="AQ5" s="371"/>
      <c r="AR5" s="371"/>
      <c r="AS5" s="371"/>
      <c r="AT5" s="6"/>
      <c r="AU5" s="4"/>
      <c r="AV5" s="3"/>
      <c r="AW5" s="3"/>
    </row>
    <row r="6" spans="1:49" ht="18" customHeight="1">
      <c r="A6" s="3"/>
      <c r="B6" s="4"/>
      <c r="C6" s="6"/>
      <c r="D6" s="9"/>
      <c r="E6" s="7"/>
      <c r="F6" s="7"/>
      <c r="G6" s="7"/>
      <c r="H6" s="7"/>
      <c r="I6" s="7"/>
      <c r="J6" s="7"/>
      <c r="K6" s="7"/>
      <c r="L6" s="7"/>
      <c r="M6" s="7"/>
      <c r="N6" s="7"/>
      <c r="O6" s="7"/>
      <c r="P6" s="7"/>
      <c r="Q6" s="7"/>
      <c r="R6" s="7"/>
      <c r="S6" s="7"/>
      <c r="T6" s="7"/>
      <c r="U6" s="7"/>
      <c r="V6" s="7"/>
      <c r="W6" s="7"/>
      <c r="X6" s="7"/>
      <c r="Y6" s="7"/>
      <c r="Z6" s="7"/>
      <c r="AA6" s="7"/>
      <c r="AB6" s="7"/>
      <c r="AC6" s="7"/>
      <c r="AD6" s="7"/>
      <c r="AE6" s="7"/>
      <c r="AF6" s="7"/>
      <c r="AG6" s="7"/>
      <c r="AH6" s="371"/>
      <c r="AI6" s="371"/>
      <c r="AJ6" s="371"/>
      <c r="AK6" s="371"/>
      <c r="AL6" s="371"/>
      <c r="AM6" s="371"/>
      <c r="AN6" s="371"/>
      <c r="AO6" s="371"/>
      <c r="AP6" s="371"/>
      <c r="AQ6" s="371"/>
      <c r="AR6" s="371"/>
      <c r="AS6" s="371"/>
      <c r="AT6" s="6"/>
      <c r="AU6" s="4"/>
      <c r="AV6" s="3"/>
      <c r="AW6" s="3"/>
    </row>
    <row r="7" spans="1:49" ht="22.5" customHeight="1">
      <c r="A7" s="3"/>
      <c r="B7" s="4"/>
      <c r="C7" s="372" t="s">
        <v>94</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4"/>
      <c r="AV7" s="3"/>
      <c r="AW7" s="3"/>
    </row>
    <row r="8" spans="1:49" ht="13.5" customHeight="1">
      <c r="A8" s="14"/>
      <c r="B8" s="4"/>
      <c r="C8" s="6"/>
      <c r="D8" s="9"/>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6"/>
      <c r="AU8" s="4"/>
      <c r="AV8" s="3"/>
      <c r="AW8" s="3"/>
    </row>
    <row r="9" spans="1:49" s="14" customFormat="1" ht="22.5" customHeight="1">
      <c r="B9" s="4"/>
      <c r="C9" s="6"/>
      <c r="D9" s="9"/>
      <c r="E9" s="15" t="s">
        <v>95</v>
      </c>
      <c r="F9" s="16"/>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6"/>
      <c r="AU9" s="4"/>
      <c r="AW9" s="17"/>
    </row>
    <row r="10" spans="1:49" s="14" customFormat="1" ht="22.5" customHeight="1">
      <c r="B10" s="4"/>
      <c r="C10" s="6"/>
      <c r="D10" s="9"/>
      <c r="E10" s="18" t="s">
        <v>65</v>
      </c>
      <c r="F10" s="19" t="s">
        <v>2</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7"/>
      <c r="AF10" s="7"/>
      <c r="AG10" s="7"/>
      <c r="AH10" s="7"/>
      <c r="AI10" s="7"/>
      <c r="AJ10" s="7"/>
      <c r="AK10" s="7"/>
      <c r="AL10" s="7"/>
      <c r="AM10" s="7"/>
      <c r="AN10" s="7"/>
      <c r="AO10" s="7"/>
      <c r="AP10" s="7"/>
      <c r="AQ10" s="7"/>
      <c r="AR10" s="7"/>
      <c r="AS10" s="7"/>
      <c r="AT10" s="6"/>
      <c r="AU10" s="4"/>
    </row>
    <row r="11" spans="1:49" s="14" customFormat="1" ht="22.5" customHeight="1" thickBot="1">
      <c r="B11" s="4"/>
      <c r="C11" s="6"/>
      <c r="D11" s="9"/>
      <c r="E11" s="7"/>
      <c r="F11" s="21" t="s">
        <v>91</v>
      </c>
      <c r="G11" s="20"/>
      <c r="H11" s="7"/>
      <c r="I11" s="7"/>
      <c r="J11" s="7"/>
      <c r="K11" s="7"/>
      <c r="L11" s="7"/>
      <c r="M11" s="7"/>
      <c r="N11" s="7"/>
      <c r="O11" s="7"/>
      <c r="P11" s="7"/>
      <c r="Q11" s="7"/>
      <c r="R11" s="7"/>
      <c r="S11" s="7"/>
      <c r="T11" s="7"/>
      <c r="U11" s="7"/>
      <c r="V11" s="7"/>
      <c r="W11" s="7"/>
      <c r="X11" s="7"/>
      <c r="Y11" s="7"/>
      <c r="Z11" s="7"/>
      <c r="AC11" s="7"/>
      <c r="AD11" s="7"/>
      <c r="AE11" s="7"/>
      <c r="AF11" s="7"/>
      <c r="AG11" s="7"/>
      <c r="AH11" s="7"/>
      <c r="AI11" s="7"/>
      <c r="AJ11" s="7"/>
      <c r="AL11" s="21"/>
      <c r="AM11" s="21"/>
      <c r="AN11" s="7"/>
      <c r="AO11" s="7"/>
      <c r="AP11" s="7"/>
      <c r="AQ11" s="7"/>
      <c r="AR11" s="7"/>
      <c r="AS11" s="7"/>
      <c r="AT11" s="6"/>
      <c r="AU11" s="4"/>
    </row>
    <row r="12" spans="1:49" ht="22.5" customHeight="1">
      <c r="A12" s="3"/>
      <c r="B12" s="4"/>
      <c r="C12" s="6"/>
      <c r="D12" s="373" t="s">
        <v>3</v>
      </c>
      <c r="E12" s="22" t="s">
        <v>4</v>
      </c>
      <c r="F12" s="22"/>
      <c r="G12" s="22"/>
      <c r="H12" s="403"/>
      <c r="I12" s="403"/>
      <c r="J12" s="403"/>
      <c r="K12" s="403"/>
      <c r="L12" s="403"/>
      <c r="M12" s="403"/>
      <c r="N12" s="403"/>
      <c r="O12" s="403"/>
      <c r="P12" s="403"/>
      <c r="Q12" s="404"/>
      <c r="R12" s="23" t="s">
        <v>5</v>
      </c>
      <c r="S12" s="22"/>
      <c r="T12" s="22"/>
      <c r="U12" s="22"/>
      <c r="V12" s="405" t="str">
        <f>IF(入力フォーム!D12="", "", 入力フォーム!D12)</f>
        <v/>
      </c>
      <c r="W12" s="405"/>
      <c r="X12" s="405"/>
      <c r="Y12" s="405"/>
      <c r="Z12" s="405"/>
      <c r="AA12" s="405"/>
      <c r="AB12" s="405"/>
      <c r="AC12" s="405"/>
      <c r="AD12" s="405"/>
      <c r="AE12" s="406"/>
      <c r="AF12" s="23" t="s">
        <v>6</v>
      </c>
      <c r="AG12" s="22"/>
      <c r="AH12" s="22"/>
      <c r="AI12" s="327"/>
      <c r="AJ12" s="327"/>
      <c r="AK12" s="327"/>
      <c r="AL12" s="327"/>
      <c r="AM12" s="327"/>
      <c r="AN12" s="327"/>
      <c r="AO12" s="327"/>
      <c r="AP12" s="327"/>
      <c r="AQ12" s="327"/>
      <c r="AR12" s="327"/>
      <c r="AS12" s="328"/>
      <c r="AT12" s="6"/>
      <c r="AU12" s="4"/>
      <c r="AV12" s="3"/>
      <c r="AW12" s="3"/>
    </row>
    <row r="13" spans="1:49" ht="22.5" customHeight="1">
      <c r="A13" s="3"/>
      <c r="B13" s="4"/>
      <c r="C13" s="6"/>
      <c r="D13" s="374"/>
      <c r="E13" s="24" t="s">
        <v>7</v>
      </c>
      <c r="F13" s="24"/>
      <c r="G13" s="24"/>
      <c r="H13" s="24"/>
      <c r="I13" s="24"/>
      <c r="J13" s="24"/>
      <c r="K13" s="24"/>
      <c r="L13" s="329"/>
      <c r="M13" s="329"/>
      <c r="N13" s="329"/>
      <c r="O13" s="329"/>
      <c r="P13" s="329"/>
      <c r="Q13" s="329"/>
      <c r="R13" s="329"/>
      <c r="S13" s="329"/>
      <c r="T13" s="329"/>
      <c r="U13" s="329"/>
      <c r="V13" s="329"/>
      <c r="W13" s="329"/>
      <c r="X13" s="329"/>
      <c r="Y13" s="329"/>
      <c r="Z13" s="329"/>
      <c r="AA13" s="329"/>
      <c r="AB13" s="329"/>
      <c r="AC13" s="329"/>
      <c r="AD13" s="329"/>
      <c r="AE13" s="330"/>
      <c r="AF13" s="25" t="s">
        <v>8</v>
      </c>
      <c r="AG13" s="24"/>
      <c r="AH13" s="24"/>
      <c r="AI13" s="24"/>
      <c r="AJ13" s="329"/>
      <c r="AK13" s="329"/>
      <c r="AL13" s="329"/>
      <c r="AM13" s="329"/>
      <c r="AN13" s="329"/>
      <c r="AO13" s="329"/>
      <c r="AP13" s="329"/>
      <c r="AQ13" s="329"/>
      <c r="AR13" s="329"/>
      <c r="AS13" s="331"/>
      <c r="AT13" s="6"/>
      <c r="AU13" s="4"/>
      <c r="AV13" s="3"/>
      <c r="AW13" s="3"/>
    </row>
    <row r="14" spans="1:49" ht="22.5" customHeight="1">
      <c r="A14" s="3"/>
      <c r="B14" s="4"/>
      <c r="C14" s="6"/>
      <c r="D14" s="374"/>
      <c r="E14" s="26" t="s">
        <v>9</v>
      </c>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8"/>
      <c r="AT14" s="6"/>
      <c r="AU14" s="4"/>
      <c r="AV14" s="3"/>
      <c r="AW14" s="3"/>
    </row>
    <row r="15" spans="1:49" ht="22.5" customHeight="1">
      <c r="A15" s="3"/>
      <c r="B15" s="4"/>
      <c r="C15" s="6"/>
      <c r="D15" s="374"/>
      <c r="E15" s="332" t="str">
        <f>IF(入力フォーム!D11="", "", 入力フォーム!D11)</f>
        <v/>
      </c>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4"/>
      <c r="AT15" s="6"/>
      <c r="AU15" s="4"/>
      <c r="AV15" s="3"/>
      <c r="AW15" s="3"/>
    </row>
    <row r="16" spans="1:49" ht="22.5" customHeight="1">
      <c r="A16" s="3"/>
      <c r="B16" s="4"/>
      <c r="C16" s="6"/>
      <c r="D16" s="374"/>
      <c r="E16" s="29" t="s">
        <v>67</v>
      </c>
      <c r="F16" s="30"/>
      <c r="G16" s="30"/>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6"/>
      <c r="AF16" s="31" t="s">
        <v>10</v>
      </c>
      <c r="AG16" s="30"/>
      <c r="AH16" s="30"/>
      <c r="AI16" s="30"/>
      <c r="AJ16" s="30"/>
      <c r="AK16" s="30"/>
      <c r="AL16" s="30"/>
      <c r="AM16" s="30"/>
      <c r="AN16" s="30"/>
      <c r="AO16" s="30"/>
      <c r="AP16" s="30"/>
      <c r="AQ16" s="30"/>
      <c r="AR16" s="30"/>
      <c r="AS16" s="32"/>
      <c r="AT16" s="6"/>
      <c r="AU16" s="4"/>
      <c r="AV16" s="3"/>
      <c r="AW16" s="3"/>
    </row>
    <row r="17" spans="2:52" ht="22.5" customHeight="1">
      <c r="B17" s="4"/>
      <c r="C17" s="6"/>
      <c r="D17" s="374"/>
      <c r="E17" s="15" t="s">
        <v>11</v>
      </c>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7"/>
      <c r="AH17" s="7"/>
      <c r="AI17" s="7"/>
      <c r="AJ17" s="7"/>
      <c r="AK17" s="7"/>
      <c r="AL17" s="7"/>
      <c r="AM17" s="7"/>
      <c r="AN17" s="7"/>
      <c r="AO17" s="7"/>
      <c r="AP17" s="7"/>
      <c r="AQ17" s="7"/>
      <c r="AR17" s="7"/>
      <c r="AS17" s="34"/>
      <c r="AT17" s="6"/>
      <c r="AU17" s="4"/>
    </row>
    <row r="18" spans="2:52" ht="22.5" customHeight="1" thickBot="1">
      <c r="B18" s="4"/>
      <c r="C18" s="6"/>
      <c r="D18" s="375"/>
      <c r="E18" s="337" t="str">
        <f>IF(入力フォーム!D9="", "", 入力フォーム!D9)</f>
        <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9"/>
      <c r="AF18" s="35"/>
      <c r="AG18" s="376" t="str">
        <f>IF(ISNUMBER(入力フォーム!D10), YEAR(入力フォーム!D10) &amp; "年　" &amp; MONTH(入力フォーム!D10) &amp; "月　" &amp; DAY(入力フォーム!D10) &amp; "日生", "")</f>
        <v/>
      </c>
      <c r="AH18" s="376"/>
      <c r="AI18" s="376"/>
      <c r="AJ18" s="376"/>
      <c r="AK18" s="376"/>
      <c r="AL18" s="376"/>
      <c r="AM18" s="376"/>
      <c r="AN18" s="376"/>
      <c r="AO18" s="376"/>
      <c r="AP18" s="376"/>
      <c r="AQ18" s="376"/>
      <c r="AR18" s="376"/>
      <c r="AS18" s="377"/>
      <c r="AT18" s="6"/>
      <c r="AU18" s="4"/>
    </row>
    <row r="19" spans="2:52" ht="22.5" customHeight="1">
      <c r="B19" s="4"/>
      <c r="C19" s="6"/>
      <c r="D19" s="373" t="s">
        <v>12</v>
      </c>
      <c r="E19" s="36" t="s">
        <v>4</v>
      </c>
      <c r="F19" s="37"/>
      <c r="G19" s="37"/>
      <c r="H19" s="407"/>
      <c r="I19" s="407"/>
      <c r="J19" s="407"/>
      <c r="K19" s="407"/>
      <c r="L19" s="407"/>
      <c r="M19" s="407"/>
      <c r="N19" s="407"/>
      <c r="O19" s="407"/>
      <c r="P19" s="407"/>
      <c r="Q19" s="408"/>
      <c r="R19" s="38" t="s">
        <v>5</v>
      </c>
      <c r="S19" s="37"/>
      <c r="T19" s="37"/>
      <c r="U19" s="37"/>
      <c r="V19" s="409" t="str">
        <f>IF(入力フォーム!D16="", "", 入力フォーム!D16)</f>
        <v/>
      </c>
      <c r="W19" s="409"/>
      <c r="X19" s="409"/>
      <c r="Y19" s="409"/>
      <c r="Z19" s="409"/>
      <c r="AA19" s="409"/>
      <c r="AB19" s="409"/>
      <c r="AC19" s="409"/>
      <c r="AD19" s="409"/>
      <c r="AE19" s="410"/>
      <c r="AF19" s="163" t="s">
        <v>6</v>
      </c>
      <c r="AG19" s="164"/>
      <c r="AH19" s="164"/>
      <c r="AI19" s="164"/>
      <c r="AJ19" s="165"/>
      <c r="AK19" s="165"/>
      <c r="AL19" s="165"/>
      <c r="AM19" s="165"/>
      <c r="AN19" s="165"/>
      <c r="AO19" s="165"/>
      <c r="AP19" s="165"/>
      <c r="AQ19" s="165"/>
      <c r="AR19" s="165"/>
      <c r="AS19" s="166"/>
      <c r="AT19" s="6"/>
      <c r="AU19" s="4"/>
    </row>
    <row r="20" spans="2:52" ht="22.5" customHeight="1">
      <c r="B20" s="4"/>
      <c r="C20" s="6"/>
      <c r="D20" s="374"/>
      <c r="E20" s="167" t="s">
        <v>7</v>
      </c>
      <c r="F20" s="167"/>
      <c r="G20" s="167"/>
      <c r="H20" s="167"/>
      <c r="I20" s="167"/>
      <c r="J20" s="167"/>
      <c r="K20" s="167"/>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9"/>
      <c r="AT20" s="6"/>
      <c r="AU20" s="4"/>
    </row>
    <row r="21" spans="2:52" ht="22.5" customHeight="1">
      <c r="B21" s="4"/>
      <c r="C21" s="6"/>
      <c r="D21" s="374"/>
      <c r="E21" s="39" t="s">
        <v>13</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1"/>
      <c r="AT21" s="6"/>
      <c r="AU21" s="4"/>
    </row>
    <row r="22" spans="2:52" ht="22.5" customHeight="1">
      <c r="B22" s="4"/>
      <c r="C22" s="6"/>
      <c r="D22" s="374"/>
      <c r="E22" s="411" t="str">
        <f>IF(入力フォーム!D15="", "", 入力フォーム!D15)</f>
        <v/>
      </c>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3"/>
      <c r="AT22" s="6"/>
      <c r="AU22" s="4"/>
    </row>
    <row r="23" spans="2:52" ht="22.5" customHeight="1">
      <c r="B23" s="4"/>
      <c r="C23" s="6"/>
      <c r="D23" s="374"/>
      <c r="E23" s="42" t="s">
        <v>68</v>
      </c>
      <c r="F23" s="43"/>
      <c r="G23" s="43"/>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5"/>
      <c r="AT23" s="6"/>
      <c r="AU23" s="4"/>
    </row>
    <row r="24" spans="2:52" ht="22.5" customHeight="1">
      <c r="B24" s="4"/>
      <c r="C24" s="6"/>
      <c r="D24" s="374"/>
      <c r="E24" s="44" t="s">
        <v>14</v>
      </c>
      <c r="F24" s="7"/>
      <c r="G24" s="7"/>
      <c r="H24" s="7"/>
      <c r="I24" s="7"/>
      <c r="J24" s="7"/>
      <c r="K24" s="7"/>
      <c r="L24" s="7"/>
      <c r="M24" s="7"/>
      <c r="N24" s="7"/>
      <c r="O24" s="7"/>
      <c r="P24" s="7"/>
      <c r="Q24" s="45"/>
      <c r="R24" s="45"/>
      <c r="S24" s="45"/>
      <c r="T24" s="45"/>
      <c r="U24" s="45"/>
      <c r="V24" s="45"/>
      <c r="W24" s="45"/>
      <c r="X24" s="45"/>
      <c r="Y24" s="45"/>
      <c r="Z24" s="45"/>
      <c r="AA24" s="45"/>
      <c r="AB24" s="45"/>
      <c r="AC24" s="45"/>
      <c r="AD24" s="45"/>
      <c r="AE24" s="45"/>
      <c r="AF24" s="46"/>
      <c r="AG24" s="45"/>
      <c r="AH24" s="45"/>
      <c r="AI24" s="45"/>
      <c r="AJ24" s="45"/>
      <c r="AK24" s="45"/>
      <c r="AL24" s="45"/>
      <c r="AM24" s="45"/>
      <c r="AN24" s="45"/>
      <c r="AO24" s="45"/>
      <c r="AP24" s="45"/>
      <c r="AQ24" s="45"/>
      <c r="AR24" s="45"/>
      <c r="AS24" s="47"/>
      <c r="AT24" s="6"/>
      <c r="AU24" s="4"/>
    </row>
    <row r="25" spans="2:52" ht="22.5" customHeight="1">
      <c r="B25" s="4"/>
      <c r="C25" s="6"/>
      <c r="D25" s="374"/>
      <c r="E25" s="416" t="str">
        <f>IF(入力フォーム!D17="", "", 入力フォーム!D17)</f>
        <v/>
      </c>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8"/>
      <c r="AT25" s="6"/>
      <c r="AU25" s="4"/>
    </row>
    <row r="26" spans="2:52" ht="22.5" customHeight="1">
      <c r="B26" s="4"/>
      <c r="C26" s="6"/>
      <c r="D26" s="374"/>
      <c r="E26" s="48" t="s">
        <v>69</v>
      </c>
      <c r="F26" s="2"/>
      <c r="G26" s="2"/>
      <c r="H26" s="419"/>
      <c r="I26" s="419"/>
      <c r="J26" s="419"/>
      <c r="K26" s="419"/>
      <c r="L26" s="419"/>
      <c r="M26" s="419"/>
      <c r="N26" s="419"/>
      <c r="O26" s="419"/>
      <c r="P26" s="419"/>
      <c r="Q26" s="419"/>
      <c r="R26" s="419"/>
      <c r="S26" s="419"/>
      <c r="T26" s="419"/>
      <c r="U26" s="419"/>
      <c r="V26" s="419"/>
      <c r="W26" s="419"/>
      <c r="X26" s="419"/>
      <c r="Y26" s="419"/>
      <c r="Z26" s="420"/>
      <c r="AA26" s="49" t="s">
        <v>15</v>
      </c>
      <c r="AB26" s="50"/>
      <c r="AC26" s="50"/>
      <c r="AD26" s="50"/>
      <c r="AE26" s="51"/>
      <c r="AF26" s="378" t="str">
        <f>IF(OR(入力フォーム!D25="", 入力フォーム!D25="食品衛生責任者養成講習会受講"), "食管・食監・調・製・栄・管栄・船舶・と畜・食鳥", 入力フォーム!D25)</f>
        <v>食管・食監・調・製・栄・管栄・船舶・と畜・食鳥</v>
      </c>
      <c r="AG26" s="379"/>
      <c r="AH26" s="379"/>
      <c r="AI26" s="379"/>
      <c r="AJ26" s="379"/>
      <c r="AK26" s="379"/>
      <c r="AL26" s="379"/>
      <c r="AM26" s="379"/>
      <c r="AN26" s="379"/>
      <c r="AO26" s="379"/>
      <c r="AP26" s="379"/>
      <c r="AQ26" s="379"/>
      <c r="AR26" s="379"/>
      <c r="AS26" s="380"/>
      <c r="AT26" s="6"/>
      <c r="AU26" s="4"/>
    </row>
    <row r="27" spans="2:52" ht="22.5" customHeight="1">
      <c r="B27" s="4"/>
      <c r="C27" s="6"/>
      <c r="D27" s="374"/>
      <c r="E27" s="52" t="s">
        <v>16</v>
      </c>
      <c r="F27" s="45"/>
      <c r="G27" s="45"/>
      <c r="H27" s="45"/>
      <c r="I27" s="45"/>
      <c r="J27" s="45"/>
      <c r="K27" s="45"/>
      <c r="L27" s="45"/>
      <c r="M27" s="381" t="s">
        <v>17</v>
      </c>
      <c r="N27" s="381"/>
      <c r="O27" s="381"/>
      <c r="P27" s="381"/>
      <c r="Q27" s="381"/>
      <c r="R27" s="381"/>
      <c r="S27" s="381"/>
      <c r="T27" s="381"/>
      <c r="U27" s="381"/>
      <c r="V27" s="381"/>
      <c r="W27" s="381"/>
      <c r="X27" s="381"/>
      <c r="Y27" s="381"/>
      <c r="Z27" s="382"/>
      <c r="AA27" s="53" t="s">
        <v>18</v>
      </c>
      <c r="AB27" s="54"/>
      <c r="AC27" s="54"/>
      <c r="AD27" s="54"/>
      <c r="AE27" s="55"/>
      <c r="AF27" s="365" t="s">
        <v>96</v>
      </c>
      <c r="AG27" s="366"/>
      <c r="AH27" s="366"/>
      <c r="AI27" s="366"/>
      <c r="AJ27" s="366"/>
      <c r="AK27" s="366"/>
      <c r="AL27" s="366"/>
      <c r="AM27" s="366"/>
      <c r="AN27" s="366"/>
      <c r="AO27" s="366"/>
      <c r="AP27" s="366"/>
      <c r="AQ27" s="366"/>
      <c r="AR27" s="366"/>
      <c r="AS27" s="367"/>
      <c r="AT27" s="6"/>
      <c r="AU27" s="4"/>
    </row>
    <row r="28" spans="2:52" ht="22.5" customHeight="1">
      <c r="B28" s="4"/>
      <c r="C28" s="6"/>
      <c r="D28" s="374"/>
      <c r="E28" s="357" t="str">
        <f>IF(入力フォーム!D24="", "", 入力フォーム!D24)</f>
        <v/>
      </c>
      <c r="F28" s="358"/>
      <c r="G28" s="358"/>
      <c r="H28" s="358"/>
      <c r="I28" s="358"/>
      <c r="J28" s="358"/>
      <c r="K28" s="358"/>
      <c r="L28" s="358"/>
      <c r="M28" s="358"/>
      <c r="N28" s="358"/>
      <c r="O28" s="358"/>
      <c r="P28" s="358"/>
      <c r="Q28" s="358"/>
      <c r="R28" s="358"/>
      <c r="S28" s="358"/>
      <c r="T28" s="358"/>
      <c r="U28" s="358"/>
      <c r="V28" s="358"/>
      <c r="W28" s="358"/>
      <c r="X28" s="358"/>
      <c r="Y28" s="358"/>
      <c r="Z28" s="359"/>
      <c r="AA28" s="56"/>
      <c r="AB28" s="57"/>
      <c r="AC28" s="57"/>
      <c r="AD28" s="57"/>
      <c r="AE28" s="58"/>
      <c r="AF28" s="383" t="str">
        <f>IF(入力フォーム!D26="", " 講習会名称　　　　　　　年　　　月　　　日", 入力フォーム!D26)</f>
        <v xml:space="preserve"> 講習会名称　　　　　　　年　　　月　　　日</v>
      </c>
      <c r="AG28" s="384"/>
      <c r="AH28" s="384"/>
      <c r="AI28" s="384"/>
      <c r="AJ28" s="384"/>
      <c r="AK28" s="384"/>
      <c r="AL28" s="384"/>
      <c r="AM28" s="384"/>
      <c r="AN28" s="384"/>
      <c r="AO28" s="384"/>
      <c r="AP28" s="384"/>
      <c r="AQ28" s="384"/>
      <c r="AR28" s="384"/>
      <c r="AS28" s="385"/>
      <c r="AT28" s="6"/>
      <c r="AU28" s="4"/>
    </row>
    <row r="29" spans="2:52" ht="22.5" customHeight="1">
      <c r="B29" s="4"/>
      <c r="C29" s="6"/>
      <c r="D29" s="374"/>
      <c r="E29" s="59" t="s">
        <v>20</v>
      </c>
      <c r="F29" s="43"/>
      <c r="G29" s="43"/>
      <c r="H29" s="43"/>
      <c r="I29" s="43"/>
      <c r="J29" s="43"/>
      <c r="K29" s="43"/>
      <c r="L29" s="43"/>
      <c r="M29" s="43"/>
      <c r="N29" s="43"/>
      <c r="O29" s="43"/>
      <c r="P29" s="43"/>
      <c r="Q29" s="43"/>
      <c r="R29" s="43"/>
      <c r="S29" s="43"/>
      <c r="T29" s="43"/>
      <c r="U29" s="43"/>
      <c r="V29" s="43"/>
      <c r="W29" s="43"/>
      <c r="X29" s="43"/>
      <c r="Y29" s="43"/>
      <c r="Z29" s="60"/>
      <c r="AA29" s="110" t="s">
        <v>21</v>
      </c>
      <c r="AB29" s="111"/>
      <c r="AC29" s="111"/>
      <c r="AD29" s="111"/>
      <c r="AE29" s="112"/>
      <c r="AF29" s="113"/>
      <c r="AG29" s="114"/>
      <c r="AH29" s="114"/>
      <c r="AI29" s="114"/>
      <c r="AJ29" s="114"/>
      <c r="AK29" s="114"/>
      <c r="AL29" s="114"/>
      <c r="AM29" s="114"/>
      <c r="AN29" s="114"/>
      <c r="AO29" s="114"/>
      <c r="AP29" s="114"/>
      <c r="AQ29" s="114"/>
      <c r="AR29" s="114"/>
      <c r="AS29" s="115"/>
      <c r="AT29" s="6"/>
      <c r="AU29" s="4"/>
      <c r="AV29" s="3"/>
      <c r="AW29" s="3"/>
      <c r="AX29" s="3"/>
      <c r="AY29" s="3"/>
      <c r="AZ29" s="3"/>
    </row>
    <row r="30" spans="2:52" ht="22.5" customHeight="1">
      <c r="B30" s="4"/>
      <c r="C30" s="6"/>
      <c r="D30" s="374"/>
      <c r="E30" s="368" t="s">
        <v>109</v>
      </c>
      <c r="F30" s="369"/>
      <c r="G30" s="369"/>
      <c r="H30" s="369"/>
      <c r="I30" s="369"/>
      <c r="J30" s="369"/>
      <c r="K30" s="369"/>
      <c r="L30" s="369"/>
      <c r="M30" s="369"/>
      <c r="N30" s="369"/>
      <c r="O30" s="369"/>
      <c r="P30" s="369"/>
      <c r="Q30" s="369"/>
      <c r="R30" s="369"/>
      <c r="S30" s="369"/>
      <c r="T30" s="369"/>
      <c r="U30" s="369"/>
      <c r="V30" s="369"/>
      <c r="W30" s="369"/>
      <c r="X30" s="369"/>
      <c r="Y30" s="369"/>
      <c r="Z30" s="370"/>
      <c r="AA30" s="116"/>
      <c r="AB30" s="117"/>
      <c r="AC30" s="117"/>
      <c r="AD30" s="117"/>
      <c r="AE30" s="118"/>
      <c r="AF30" s="119"/>
      <c r="AG30" s="120"/>
      <c r="AH30" s="120"/>
      <c r="AI30" s="120"/>
      <c r="AJ30" s="120"/>
      <c r="AK30" s="120"/>
      <c r="AL30" s="120"/>
      <c r="AM30" s="120"/>
      <c r="AN30" s="120"/>
      <c r="AO30" s="120"/>
      <c r="AP30" s="120"/>
      <c r="AQ30" s="120"/>
      <c r="AR30" s="120"/>
      <c r="AS30" s="121"/>
      <c r="AT30" s="6"/>
      <c r="AU30" s="4"/>
      <c r="AV30" s="3"/>
      <c r="AW30" s="3"/>
      <c r="AX30" s="3"/>
      <c r="AY30" s="3"/>
      <c r="AZ30" s="3"/>
    </row>
    <row r="31" spans="2:52" ht="22.5" customHeight="1">
      <c r="B31" s="4"/>
      <c r="C31" s="6"/>
      <c r="D31" s="374"/>
      <c r="E31" s="99" t="s">
        <v>22</v>
      </c>
      <c r="F31" s="99"/>
      <c r="G31" s="99"/>
      <c r="H31" s="99"/>
      <c r="I31" s="99"/>
      <c r="J31" s="99"/>
      <c r="K31" s="99"/>
      <c r="L31" s="99"/>
      <c r="M31" s="99"/>
      <c r="N31" s="99"/>
      <c r="O31" s="99"/>
      <c r="P31" s="99"/>
      <c r="Q31" s="99"/>
      <c r="R31" s="99"/>
      <c r="S31" s="99"/>
      <c r="T31" s="99"/>
      <c r="U31" s="99"/>
      <c r="V31" s="99"/>
      <c r="W31" s="99"/>
      <c r="X31" s="99"/>
      <c r="Y31" s="99"/>
      <c r="Z31" s="99"/>
      <c r="AA31" s="100" t="s">
        <v>23</v>
      </c>
      <c r="AB31" s="101"/>
      <c r="AC31" s="101"/>
      <c r="AD31" s="101"/>
      <c r="AE31" s="101"/>
      <c r="AF31" s="102"/>
      <c r="AG31" s="99"/>
      <c r="AH31" s="99"/>
      <c r="AI31" s="99"/>
      <c r="AJ31" s="99"/>
      <c r="AK31" s="99"/>
      <c r="AL31" s="99"/>
      <c r="AM31" s="99"/>
      <c r="AN31" s="99"/>
      <c r="AO31" s="99"/>
      <c r="AP31" s="99"/>
      <c r="AQ31" s="99"/>
      <c r="AR31" s="99"/>
      <c r="AS31" s="103"/>
      <c r="AT31" s="6"/>
      <c r="AU31" s="4"/>
      <c r="AV31" s="3"/>
      <c r="AW31" s="3"/>
      <c r="AX31" s="3"/>
      <c r="AY31" s="3"/>
      <c r="AZ31" s="3"/>
    </row>
    <row r="32" spans="2:52" ht="22.5" customHeight="1">
      <c r="B32" s="4"/>
      <c r="C32" s="6"/>
      <c r="D32" s="374"/>
      <c r="E32" s="104"/>
      <c r="F32" s="105"/>
      <c r="G32" s="105"/>
      <c r="H32" s="105"/>
      <c r="I32" s="105"/>
      <c r="J32" s="105"/>
      <c r="K32" s="105"/>
      <c r="L32" s="105"/>
      <c r="M32" s="105"/>
      <c r="N32" s="105"/>
      <c r="O32" s="105"/>
      <c r="P32" s="105"/>
      <c r="Q32" s="105"/>
      <c r="R32" s="105"/>
      <c r="S32" s="105"/>
      <c r="T32" s="105"/>
      <c r="U32" s="105"/>
      <c r="V32" s="105"/>
      <c r="W32" s="105"/>
      <c r="X32" s="105"/>
      <c r="Y32" s="105"/>
      <c r="Z32" s="106"/>
      <c r="AA32" s="107"/>
      <c r="AB32" s="108"/>
      <c r="AC32" s="108"/>
      <c r="AD32" s="108"/>
      <c r="AE32" s="108"/>
      <c r="AF32" s="108"/>
      <c r="AG32" s="108"/>
      <c r="AH32" s="108"/>
      <c r="AI32" s="108"/>
      <c r="AJ32" s="108"/>
      <c r="AK32" s="108"/>
      <c r="AL32" s="108"/>
      <c r="AM32" s="108"/>
      <c r="AN32" s="108"/>
      <c r="AO32" s="108"/>
      <c r="AP32" s="108"/>
      <c r="AQ32" s="108"/>
      <c r="AR32" s="108"/>
      <c r="AS32" s="109"/>
      <c r="AT32" s="6"/>
      <c r="AU32" s="4"/>
      <c r="AV32" s="3"/>
      <c r="AW32" s="3"/>
      <c r="AX32" s="3"/>
      <c r="AY32" s="3"/>
      <c r="AZ32" s="3"/>
    </row>
    <row r="33" spans="1:52" ht="22.5" customHeight="1">
      <c r="B33" s="4"/>
      <c r="C33" s="61"/>
      <c r="D33" s="374"/>
      <c r="E33" s="386" t="s">
        <v>24</v>
      </c>
      <c r="F33" s="387"/>
      <c r="G33" s="387"/>
      <c r="H33" s="387"/>
      <c r="I33" s="387"/>
      <c r="J33" s="387"/>
      <c r="K33" s="387"/>
      <c r="L33" s="387"/>
      <c r="M33" s="387"/>
      <c r="N33" s="62" t="s">
        <v>70</v>
      </c>
      <c r="O33" s="392" t="s">
        <v>25</v>
      </c>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3"/>
      <c r="AQ33" s="393"/>
      <c r="AR33" s="393"/>
      <c r="AS33" s="394"/>
      <c r="AT33" s="3"/>
      <c r="AU33" s="3"/>
      <c r="AV33" s="3"/>
    </row>
    <row r="34" spans="1:52" ht="22.5" customHeight="1">
      <c r="B34" s="4"/>
      <c r="C34" s="61"/>
      <c r="D34" s="374"/>
      <c r="E34" s="388"/>
      <c r="F34" s="389"/>
      <c r="G34" s="389"/>
      <c r="H34" s="389"/>
      <c r="I34" s="389"/>
      <c r="J34" s="389"/>
      <c r="K34" s="389"/>
      <c r="L34" s="389"/>
      <c r="M34" s="389"/>
      <c r="N34" s="399" t="s">
        <v>26</v>
      </c>
      <c r="O34" s="400"/>
      <c r="P34" s="45" t="s">
        <v>27</v>
      </c>
      <c r="Q34" s="45"/>
      <c r="R34" s="9"/>
      <c r="S34" s="9"/>
      <c r="T34" s="9"/>
      <c r="U34" s="9"/>
      <c r="V34" s="9"/>
      <c r="W34" s="63"/>
      <c r="X34" s="64"/>
      <c r="Y34" s="64"/>
      <c r="Z34" s="64"/>
      <c r="AA34" s="64"/>
      <c r="AB34" s="65"/>
      <c r="AC34" s="9"/>
      <c r="AD34" s="9"/>
      <c r="AE34" s="9"/>
      <c r="AF34" s="9"/>
      <c r="AG34" s="9"/>
      <c r="AH34" s="9"/>
      <c r="AI34" s="9"/>
      <c r="AJ34" s="9"/>
      <c r="AK34" s="9"/>
      <c r="AL34" s="9"/>
      <c r="AM34" s="9"/>
      <c r="AN34" s="9"/>
      <c r="AO34" s="9"/>
      <c r="AP34" s="395"/>
      <c r="AQ34" s="395"/>
      <c r="AR34" s="395"/>
      <c r="AS34" s="396"/>
      <c r="AT34" s="3"/>
      <c r="AU34" s="3"/>
      <c r="AV34" s="3"/>
    </row>
    <row r="35" spans="1:52" ht="22.5" customHeight="1" thickBot="1">
      <c r="B35" s="4"/>
      <c r="C35" s="61"/>
      <c r="D35" s="375"/>
      <c r="E35" s="390"/>
      <c r="F35" s="391"/>
      <c r="G35" s="391"/>
      <c r="H35" s="391"/>
      <c r="I35" s="391"/>
      <c r="J35" s="391"/>
      <c r="K35" s="391"/>
      <c r="L35" s="391"/>
      <c r="M35" s="391"/>
      <c r="N35" s="401" t="str">
        <f>IF(入力フォーム!D27="", "□", IF(入力フォーム!D27="はい", "☑", ""))</f>
        <v>□</v>
      </c>
      <c r="O35" s="402"/>
      <c r="P35" s="66" t="s">
        <v>29</v>
      </c>
      <c r="Q35" s="66"/>
      <c r="R35" s="67"/>
      <c r="S35" s="67"/>
      <c r="T35" s="67"/>
      <c r="U35" s="67"/>
      <c r="V35" s="67"/>
      <c r="W35" s="68"/>
      <c r="X35" s="67"/>
      <c r="Y35" s="67"/>
      <c r="Z35" s="67"/>
      <c r="AA35" s="67"/>
      <c r="AB35" s="67"/>
      <c r="AC35" s="67"/>
      <c r="AD35" s="67"/>
      <c r="AE35" s="67"/>
      <c r="AF35" s="67"/>
      <c r="AG35" s="67"/>
      <c r="AH35" s="67"/>
      <c r="AI35" s="67"/>
      <c r="AJ35" s="67"/>
      <c r="AK35" s="67"/>
      <c r="AL35" s="67"/>
      <c r="AM35" s="67"/>
      <c r="AN35" s="67"/>
      <c r="AO35" s="67"/>
      <c r="AP35" s="397"/>
      <c r="AQ35" s="397"/>
      <c r="AR35" s="397"/>
      <c r="AS35" s="398"/>
      <c r="AT35" s="3"/>
      <c r="AU35" s="3"/>
      <c r="AV35" s="3"/>
    </row>
    <row r="36" spans="1:52" ht="54" customHeight="1">
      <c r="B36" s="4"/>
      <c r="C36" s="61"/>
      <c r="D36" s="421" t="s">
        <v>30</v>
      </c>
      <c r="E36" s="423" t="s">
        <v>31</v>
      </c>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5"/>
      <c r="AP36" s="426" t="s">
        <v>28</v>
      </c>
      <c r="AQ36" s="426"/>
      <c r="AR36" s="426"/>
      <c r="AS36" s="427"/>
      <c r="AT36" s="69"/>
      <c r="AU36" s="69"/>
    </row>
    <row r="37" spans="1:52" ht="54" customHeight="1" thickBot="1">
      <c r="B37" s="4"/>
      <c r="C37" s="61"/>
      <c r="D37" s="422"/>
      <c r="E37" s="428" t="s">
        <v>33</v>
      </c>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30"/>
      <c r="AP37" s="431" t="s">
        <v>56</v>
      </c>
      <c r="AQ37" s="431"/>
      <c r="AR37" s="431"/>
      <c r="AS37" s="432"/>
      <c r="AT37" s="69"/>
      <c r="AU37" s="69"/>
    </row>
    <row r="38" spans="1:52" s="14" customFormat="1" ht="22.5" customHeight="1">
      <c r="A38" s="70"/>
      <c r="B38" s="4"/>
      <c r="C38" s="61"/>
      <c r="D38" s="373" t="s">
        <v>34</v>
      </c>
      <c r="E38" s="448" t="s">
        <v>35</v>
      </c>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50" t="s">
        <v>36</v>
      </c>
      <c r="AG38" s="449"/>
      <c r="AH38" s="449"/>
      <c r="AI38" s="449"/>
      <c r="AJ38" s="449"/>
      <c r="AK38" s="449"/>
      <c r="AL38" s="449"/>
      <c r="AM38" s="449"/>
      <c r="AN38" s="449"/>
      <c r="AO38" s="449"/>
      <c r="AP38" s="449"/>
      <c r="AQ38" s="449"/>
      <c r="AR38" s="449"/>
      <c r="AS38" s="451"/>
      <c r="AT38" s="69"/>
      <c r="AU38" s="69"/>
      <c r="AW38" s="71"/>
      <c r="AX38" s="71"/>
      <c r="AY38" s="71"/>
      <c r="AZ38" s="71"/>
    </row>
    <row r="39" spans="1:52" s="70" customFormat="1" ht="16.5" customHeight="1">
      <c r="A39" s="14"/>
      <c r="B39" s="4"/>
      <c r="C39" s="61"/>
      <c r="D39" s="374"/>
      <c r="E39" s="452">
        <v>1</v>
      </c>
      <c r="F39" s="454" t="s">
        <v>97</v>
      </c>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353" t="s">
        <v>99</v>
      </c>
      <c r="AG39" s="354"/>
      <c r="AH39" s="354"/>
      <c r="AI39" s="354"/>
      <c r="AJ39" s="349" t="str">
        <f>IF(入力フォーム!D14="", "", 入力フォーム!D14)</f>
        <v/>
      </c>
      <c r="AK39" s="349"/>
      <c r="AL39" s="349"/>
      <c r="AM39" s="349"/>
      <c r="AN39" s="349"/>
      <c r="AO39" s="349"/>
      <c r="AP39" s="349"/>
      <c r="AQ39" s="349"/>
      <c r="AR39" s="349"/>
      <c r="AS39" s="350"/>
      <c r="AT39" s="69"/>
      <c r="AU39" s="69"/>
      <c r="AW39" s="72"/>
      <c r="AX39" s="72"/>
      <c r="AY39" s="72"/>
      <c r="AZ39" s="72"/>
    </row>
    <row r="40" spans="1:52" s="14" customFormat="1" ht="16.5" customHeight="1">
      <c r="B40" s="4"/>
      <c r="C40" s="61"/>
      <c r="D40" s="374"/>
      <c r="E40" s="453"/>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355"/>
      <c r="AG40" s="356"/>
      <c r="AH40" s="356"/>
      <c r="AI40" s="356"/>
      <c r="AJ40" s="351"/>
      <c r="AK40" s="351"/>
      <c r="AL40" s="351"/>
      <c r="AM40" s="351"/>
      <c r="AN40" s="351"/>
      <c r="AO40" s="351"/>
      <c r="AP40" s="351"/>
      <c r="AQ40" s="351"/>
      <c r="AR40" s="351"/>
      <c r="AS40" s="352"/>
      <c r="AT40" s="69"/>
      <c r="AU40" s="69"/>
      <c r="AW40" s="71"/>
      <c r="AX40" s="71"/>
      <c r="AY40" s="71"/>
      <c r="AZ40" s="71"/>
    </row>
    <row r="41" spans="1:52" s="14" customFormat="1" ht="16.5" customHeight="1">
      <c r="A41" s="70"/>
      <c r="B41" s="4"/>
      <c r="C41" s="61"/>
      <c r="D41" s="374"/>
      <c r="E41" s="340">
        <v>2</v>
      </c>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5" t="s">
        <v>98</v>
      </c>
      <c r="AG41" s="346"/>
      <c r="AH41" s="346"/>
      <c r="AI41" s="346"/>
      <c r="AJ41" s="360" t="str">
        <f>IF(入力フォーム!D13="", "", 入力フォーム!D13)</f>
        <v/>
      </c>
      <c r="AK41" s="360"/>
      <c r="AL41" s="360"/>
      <c r="AM41" s="360"/>
      <c r="AN41" s="360"/>
      <c r="AO41" s="360"/>
      <c r="AP41" s="360"/>
      <c r="AQ41" s="360"/>
      <c r="AR41" s="360"/>
      <c r="AS41" s="361"/>
      <c r="AT41" s="69"/>
      <c r="AU41" s="69"/>
      <c r="AW41" s="71"/>
      <c r="AX41" s="71"/>
      <c r="AY41" s="71"/>
      <c r="AZ41" s="71"/>
    </row>
    <row r="42" spans="1:52" s="70" customFormat="1" ht="16.5" customHeight="1">
      <c r="A42" s="14"/>
      <c r="B42" s="4"/>
      <c r="C42" s="61"/>
      <c r="D42" s="374"/>
      <c r="E42" s="341"/>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7"/>
      <c r="AG42" s="348"/>
      <c r="AH42" s="348"/>
      <c r="AI42" s="348"/>
      <c r="AJ42" s="362"/>
      <c r="AK42" s="362"/>
      <c r="AL42" s="362"/>
      <c r="AM42" s="362"/>
      <c r="AN42" s="362"/>
      <c r="AO42" s="362"/>
      <c r="AP42" s="362"/>
      <c r="AQ42" s="362"/>
      <c r="AR42" s="362"/>
      <c r="AS42" s="363"/>
      <c r="AT42" s="69"/>
      <c r="AU42" s="69"/>
      <c r="AW42" s="72"/>
      <c r="AX42" s="72"/>
      <c r="AY42" s="72"/>
      <c r="AZ42" s="72"/>
    </row>
    <row r="43" spans="1:52" s="14" customFormat="1" ht="16.5" customHeight="1">
      <c r="B43" s="4"/>
      <c r="C43" s="61"/>
      <c r="D43" s="374"/>
      <c r="E43" s="343">
        <v>3</v>
      </c>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434"/>
      <c r="AG43" s="435"/>
      <c r="AH43" s="435"/>
      <c r="AI43" s="435"/>
      <c r="AJ43" s="435"/>
      <c r="AK43" s="435"/>
      <c r="AL43" s="435"/>
      <c r="AM43" s="435"/>
      <c r="AN43" s="435"/>
      <c r="AO43" s="435"/>
      <c r="AP43" s="435"/>
      <c r="AQ43" s="435"/>
      <c r="AR43" s="435"/>
      <c r="AS43" s="436"/>
      <c r="AT43" s="69"/>
      <c r="AU43" s="69"/>
      <c r="AW43" s="71"/>
      <c r="AX43" s="71"/>
      <c r="AY43" s="71"/>
      <c r="AZ43" s="71"/>
    </row>
    <row r="44" spans="1:52" s="14" customFormat="1" ht="16.5" customHeight="1" thickBot="1">
      <c r="A44" s="70"/>
      <c r="B44" s="4"/>
      <c r="C44" s="61"/>
      <c r="D44" s="375"/>
      <c r="E44" s="344"/>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7"/>
      <c r="AG44" s="438"/>
      <c r="AH44" s="438"/>
      <c r="AI44" s="438"/>
      <c r="AJ44" s="438"/>
      <c r="AK44" s="438"/>
      <c r="AL44" s="438"/>
      <c r="AM44" s="438"/>
      <c r="AN44" s="438"/>
      <c r="AO44" s="438"/>
      <c r="AP44" s="438"/>
      <c r="AQ44" s="438"/>
      <c r="AR44" s="438"/>
      <c r="AS44" s="439"/>
      <c r="AT44" s="69"/>
      <c r="AU44" s="69"/>
      <c r="AW44" s="71"/>
      <c r="AX44" s="71"/>
      <c r="AY44" s="71"/>
      <c r="AZ44" s="71"/>
    </row>
    <row r="45" spans="1:52" s="73" customFormat="1" ht="22.5" customHeight="1">
      <c r="B45" s="4"/>
      <c r="C45" s="61"/>
      <c r="D45" s="440" t="s">
        <v>37</v>
      </c>
      <c r="E45" s="74" t="s">
        <v>71</v>
      </c>
      <c r="F45" s="75"/>
      <c r="G45" s="75"/>
      <c r="H45" s="75"/>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4"/>
      <c r="AF45" s="76" t="s">
        <v>38</v>
      </c>
      <c r="AG45" s="75"/>
      <c r="AH45" s="75"/>
      <c r="AI45" s="75"/>
      <c r="AJ45" s="75"/>
      <c r="AK45" s="75"/>
      <c r="AL45" s="75"/>
      <c r="AM45" s="75"/>
      <c r="AN45" s="75"/>
      <c r="AO45" s="75"/>
      <c r="AP45" s="75"/>
      <c r="AQ45" s="75"/>
      <c r="AR45" s="75"/>
      <c r="AS45" s="77"/>
      <c r="AT45" s="69"/>
      <c r="AU45" s="69"/>
      <c r="AW45" s="78"/>
      <c r="AX45" s="78"/>
      <c r="AY45" s="78"/>
      <c r="AZ45" s="78"/>
    </row>
    <row r="46" spans="1:52" s="73" customFormat="1" ht="22.5" customHeight="1">
      <c r="B46" s="4"/>
      <c r="C46" s="61"/>
      <c r="D46" s="441"/>
      <c r="E46" s="79" t="s">
        <v>39</v>
      </c>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80"/>
      <c r="AG46" s="45"/>
      <c r="AH46" s="45"/>
      <c r="AI46" s="45"/>
      <c r="AJ46" s="45"/>
      <c r="AK46" s="45"/>
      <c r="AL46" s="45"/>
      <c r="AM46" s="45"/>
      <c r="AN46" s="45"/>
      <c r="AO46" s="45"/>
      <c r="AP46" s="45"/>
      <c r="AQ46" s="45"/>
      <c r="AR46" s="45"/>
      <c r="AS46" s="47"/>
      <c r="AT46" s="69"/>
      <c r="AU46" s="69"/>
      <c r="AW46" s="81"/>
      <c r="AX46" s="81"/>
      <c r="AY46" s="81"/>
      <c r="AZ46" s="81"/>
    </row>
    <row r="47" spans="1:52" s="73" customFormat="1" ht="22.5" customHeight="1" thickBot="1">
      <c r="A47" s="3"/>
      <c r="B47" s="4"/>
      <c r="C47" s="61"/>
      <c r="D47" s="442"/>
      <c r="E47" s="82"/>
      <c r="F47" s="445" t="str">
        <f>IF(入力フォーム!D46="", "", 入力フォーム!D46)</f>
        <v/>
      </c>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6"/>
      <c r="AF47" s="83"/>
      <c r="AG47" s="447" t="str">
        <f>IF(入力フォーム!D47="", "", 入力フォーム!D47)</f>
        <v/>
      </c>
      <c r="AH47" s="447"/>
      <c r="AI47" s="447"/>
      <c r="AJ47" s="447"/>
      <c r="AK47" s="447"/>
      <c r="AL47" s="447"/>
      <c r="AM47" s="447"/>
      <c r="AN47" s="447"/>
      <c r="AO47" s="447"/>
      <c r="AP47" s="447"/>
      <c r="AQ47" s="447"/>
      <c r="AR47" s="447"/>
      <c r="AS47" s="84"/>
      <c r="AT47" s="69"/>
      <c r="AU47" s="69"/>
      <c r="AW47" s="81"/>
      <c r="AX47" s="81"/>
      <c r="AY47" s="81"/>
      <c r="AZ47" s="81"/>
    </row>
    <row r="48" spans="1:52" s="73" customFormat="1" ht="6" customHeight="1">
      <c r="A48" s="3"/>
      <c r="B48" s="4"/>
      <c r="C48" s="61"/>
      <c r="D48" s="85"/>
      <c r="E48" s="86"/>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45"/>
      <c r="AG48" s="88"/>
      <c r="AH48" s="88"/>
      <c r="AI48" s="88"/>
      <c r="AJ48" s="88"/>
      <c r="AK48" s="88"/>
      <c r="AL48" s="88"/>
      <c r="AM48" s="88"/>
      <c r="AN48" s="88"/>
      <c r="AO48" s="88"/>
      <c r="AP48" s="88"/>
      <c r="AQ48" s="88"/>
      <c r="AR48" s="88"/>
      <c r="AS48" s="45"/>
      <c r="AT48" s="69"/>
      <c r="AU48" s="69"/>
      <c r="AW48" s="81"/>
      <c r="AX48" s="81"/>
      <c r="AY48" s="81"/>
      <c r="AZ48" s="81"/>
    </row>
    <row r="49" spans="2:52" ht="13.5" customHeight="1">
      <c r="B49" s="4"/>
      <c r="C49" s="6"/>
      <c r="D49" s="550" t="s">
        <v>87</v>
      </c>
      <c r="E49" s="550"/>
      <c r="F49" s="550"/>
      <c r="G49" s="550"/>
      <c r="H49" s="550"/>
      <c r="I49" s="550"/>
      <c r="J49" s="550"/>
      <c r="K49" s="550"/>
      <c r="L49" s="550"/>
      <c r="M49" s="550"/>
      <c r="N49" s="550"/>
      <c r="O49" s="550"/>
      <c r="P49" s="550"/>
      <c r="Q49" s="550"/>
      <c r="R49" s="550"/>
      <c r="S49" s="550"/>
      <c r="T49" s="550"/>
      <c r="U49" s="550"/>
      <c r="V49" s="96"/>
      <c r="W49" s="96"/>
      <c r="X49" s="96"/>
      <c r="Y49" s="96"/>
      <c r="Z49" s="96"/>
      <c r="AA49" s="97"/>
      <c r="AB49" s="96"/>
      <c r="AC49" s="96"/>
      <c r="AD49" s="96"/>
      <c r="AE49" s="96"/>
      <c r="AF49" s="96"/>
      <c r="AG49" s="96"/>
      <c r="AH49" s="96"/>
      <c r="AI49" s="96"/>
      <c r="AJ49" s="96"/>
      <c r="AK49" s="96"/>
      <c r="AL49" s="96"/>
      <c r="AM49" s="96"/>
      <c r="AN49" s="96"/>
      <c r="AO49" s="96"/>
      <c r="AP49" s="96"/>
      <c r="AQ49" s="96"/>
      <c r="AR49" s="96"/>
      <c r="AS49" s="96"/>
      <c r="AT49" s="6"/>
      <c r="AU49" s="4"/>
      <c r="AV49" s="3"/>
      <c r="AW49" s="3"/>
      <c r="AX49" s="3"/>
      <c r="AY49" s="3"/>
      <c r="AZ49" s="3"/>
    </row>
    <row r="50" spans="2:52" s="91" customFormat="1" ht="9.9" customHeight="1" thickBot="1">
      <c r="B50" s="89"/>
      <c r="C50" s="61"/>
      <c r="D50" s="550"/>
      <c r="E50" s="550"/>
      <c r="F50" s="550"/>
      <c r="G50" s="550"/>
      <c r="H50" s="550"/>
      <c r="I50" s="550"/>
      <c r="J50" s="550"/>
      <c r="K50" s="550"/>
      <c r="L50" s="550"/>
      <c r="M50" s="550"/>
      <c r="N50" s="550"/>
      <c r="O50" s="550"/>
      <c r="P50" s="550"/>
      <c r="Q50" s="550"/>
      <c r="R50" s="550"/>
      <c r="S50" s="550"/>
      <c r="T50" s="550"/>
      <c r="U50" s="550"/>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61"/>
      <c r="AU50" s="89"/>
      <c r="AV50" s="90"/>
      <c r="AW50" s="90"/>
      <c r="AX50" s="90"/>
      <c r="AY50" s="90"/>
      <c r="AZ50" s="90"/>
    </row>
    <row r="51" spans="2:52" s="91" customFormat="1" ht="36.75" customHeight="1">
      <c r="B51" s="89"/>
      <c r="C51" s="61"/>
      <c r="D51" s="534" t="s">
        <v>72</v>
      </c>
      <c r="E51" s="552" t="s">
        <v>89</v>
      </c>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4"/>
      <c r="AQ51" s="555" t="s">
        <v>40</v>
      </c>
      <c r="AR51" s="556"/>
      <c r="AS51" s="557"/>
      <c r="AT51" s="6"/>
      <c r="AU51" s="89"/>
    </row>
    <row r="52" spans="2:52" s="91" customFormat="1" ht="36.75" customHeight="1">
      <c r="B52" s="89"/>
      <c r="C52" s="61"/>
      <c r="D52" s="535"/>
      <c r="E52" s="584" t="s">
        <v>73</v>
      </c>
      <c r="F52" s="585"/>
      <c r="G52" s="586" t="s">
        <v>90</v>
      </c>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7"/>
      <c r="AQ52" s="588" t="s">
        <v>74</v>
      </c>
      <c r="AR52" s="589"/>
      <c r="AS52" s="590"/>
      <c r="AT52" s="6"/>
      <c r="AU52" s="89"/>
    </row>
    <row r="53" spans="2:52" s="91" customFormat="1" ht="36.75" customHeight="1">
      <c r="B53" s="89"/>
      <c r="C53" s="61"/>
      <c r="D53" s="535"/>
      <c r="E53" s="584" t="s">
        <v>75</v>
      </c>
      <c r="F53" s="585"/>
      <c r="G53" s="586" t="s">
        <v>41</v>
      </c>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7"/>
      <c r="AQ53" s="588" t="s">
        <v>66</v>
      </c>
      <c r="AR53" s="589"/>
      <c r="AS53" s="590"/>
      <c r="AT53" s="6"/>
      <c r="AU53" s="89"/>
    </row>
    <row r="54" spans="2:52" s="91" customFormat="1" ht="36.75" customHeight="1" thickBot="1">
      <c r="B54" s="89"/>
      <c r="C54" s="61"/>
      <c r="D54" s="551"/>
      <c r="E54" s="591" t="s">
        <v>76</v>
      </c>
      <c r="F54" s="592"/>
      <c r="G54" s="593" t="s">
        <v>92</v>
      </c>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4"/>
      <c r="AQ54" s="595" t="s">
        <v>66</v>
      </c>
      <c r="AR54" s="596"/>
      <c r="AS54" s="597"/>
      <c r="AT54" s="6"/>
      <c r="AU54" s="89"/>
    </row>
    <row r="55" spans="2:52" ht="22.5" customHeight="1">
      <c r="B55" s="89"/>
      <c r="C55" s="61"/>
      <c r="D55" s="558" t="s">
        <v>42</v>
      </c>
      <c r="E55" s="561" t="s">
        <v>93</v>
      </c>
      <c r="F55" s="562"/>
      <c r="G55" s="562"/>
      <c r="H55" s="562"/>
      <c r="I55" s="562"/>
      <c r="J55" s="562"/>
      <c r="K55" s="562"/>
      <c r="L55" s="563"/>
      <c r="M55" s="170" t="s">
        <v>43</v>
      </c>
      <c r="N55" s="170"/>
      <c r="O55" s="170"/>
      <c r="P55" s="170"/>
      <c r="Q55" s="170"/>
      <c r="R55" s="170"/>
      <c r="S55" s="170"/>
      <c r="T55" s="170"/>
      <c r="U55" s="170"/>
      <c r="V55" s="170"/>
      <c r="W55" s="170"/>
      <c r="X55" s="170"/>
      <c r="Y55" s="170"/>
      <c r="Z55" s="170"/>
      <c r="AA55" s="123"/>
      <c r="AB55" s="123"/>
      <c r="AC55" s="123"/>
      <c r="AD55" s="123"/>
      <c r="AE55" s="123"/>
      <c r="AF55" s="122"/>
      <c r="AG55" s="122"/>
      <c r="AH55" s="122"/>
      <c r="AI55" s="122"/>
      <c r="AJ55" s="122"/>
      <c r="AK55" s="122"/>
      <c r="AL55" s="122"/>
      <c r="AM55" s="122"/>
      <c r="AN55" s="122"/>
      <c r="AO55" s="122"/>
      <c r="AP55" s="122"/>
      <c r="AQ55" s="124"/>
      <c r="AR55" s="124"/>
      <c r="AS55" s="125"/>
      <c r="AT55" s="6"/>
      <c r="AU55" s="4"/>
      <c r="AV55" s="3"/>
      <c r="AW55" s="3"/>
      <c r="AX55" s="3"/>
      <c r="AY55" s="3"/>
      <c r="AZ55" s="3"/>
    </row>
    <row r="56" spans="2:52" ht="22.5" customHeight="1">
      <c r="B56" s="89"/>
      <c r="C56" s="61"/>
      <c r="D56" s="559"/>
      <c r="E56" s="564"/>
      <c r="F56" s="565"/>
      <c r="G56" s="565"/>
      <c r="H56" s="565"/>
      <c r="I56" s="565"/>
      <c r="J56" s="565"/>
      <c r="K56" s="565"/>
      <c r="L56" s="566"/>
      <c r="M56" s="171" t="s">
        <v>44</v>
      </c>
      <c r="N56" s="171"/>
      <c r="O56" s="171"/>
      <c r="P56" s="171"/>
      <c r="Q56" s="171" t="s">
        <v>45</v>
      </c>
      <c r="R56" s="171"/>
      <c r="S56" s="171"/>
      <c r="T56" s="171"/>
      <c r="U56" s="171"/>
      <c r="V56" s="171"/>
      <c r="W56" s="171" t="s">
        <v>46</v>
      </c>
      <c r="X56" s="171"/>
      <c r="Y56" s="171"/>
      <c r="Z56" s="171"/>
      <c r="AA56" s="127"/>
      <c r="AB56" s="127"/>
      <c r="AC56" s="127"/>
      <c r="AD56" s="127"/>
      <c r="AE56" s="127"/>
      <c r="AF56" s="126"/>
      <c r="AG56" s="126"/>
      <c r="AH56" s="126"/>
      <c r="AI56" s="126"/>
      <c r="AJ56" s="126"/>
      <c r="AK56" s="126"/>
      <c r="AL56" s="126"/>
      <c r="AM56" s="126"/>
      <c r="AN56" s="126"/>
      <c r="AO56" s="126"/>
      <c r="AP56" s="126"/>
      <c r="AQ56" s="128"/>
      <c r="AR56" s="128"/>
      <c r="AS56" s="129"/>
      <c r="AT56" s="6"/>
      <c r="AU56" s="4"/>
      <c r="AV56" s="3"/>
      <c r="AW56" s="3"/>
      <c r="AX56" s="3"/>
      <c r="AY56" s="3"/>
      <c r="AZ56" s="3"/>
    </row>
    <row r="57" spans="2:52" ht="22.5" customHeight="1">
      <c r="B57" s="89"/>
      <c r="C57" s="61"/>
      <c r="D57" s="559"/>
      <c r="E57" s="564"/>
      <c r="F57" s="565"/>
      <c r="G57" s="565"/>
      <c r="H57" s="565"/>
      <c r="I57" s="565"/>
      <c r="J57" s="565"/>
      <c r="K57" s="565"/>
      <c r="L57" s="566"/>
      <c r="M57" s="171" t="s">
        <v>47</v>
      </c>
      <c r="N57" s="171"/>
      <c r="O57" s="171"/>
      <c r="P57" s="171"/>
      <c r="Q57" s="171" t="s">
        <v>48</v>
      </c>
      <c r="R57" s="171"/>
      <c r="S57" s="171"/>
      <c r="T57" s="171"/>
      <c r="U57" s="171"/>
      <c r="V57" s="171"/>
      <c r="W57" s="171" t="s">
        <v>77</v>
      </c>
      <c r="X57" s="171"/>
      <c r="Y57" s="171"/>
      <c r="Z57" s="171"/>
      <c r="AA57" s="127"/>
      <c r="AB57" s="127"/>
      <c r="AC57" s="126" t="s">
        <v>49</v>
      </c>
      <c r="AD57" s="130"/>
      <c r="AE57" s="127"/>
      <c r="AF57" s="126"/>
      <c r="AG57" s="126"/>
      <c r="AH57" s="126"/>
      <c r="AI57" s="126"/>
      <c r="AJ57" s="126"/>
      <c r="AK57" s="126"/>
      <c r="AL57" s="126"/>
      <c r="AM57" s="126"/>
      <c r="AN57" s="126"/>
      <c r="AO57" s="126"/>
      <c r="AP57" s="126"/>
      <c r="AQ57" s="128"/>
      <c r="AR57" s="128"/>
      <c r="AS57" s="129"/>
      <c r="AT57" s="6"/>
      <c r="AU57" s="4"/>
      <c r="AV57" s="3"/>
      <c r="AW57" s="3"/>
      <c r="AX57" s="3"/>
      <c r="AY57" s="3"/>
      <c r="AZ57" s="3"/>
    </row>
    <row r="58" spans="2:52" ht="22.5" customHeight="1">
      <c r="B58" s="89"/>
      <c r="C58" s="61"/>
      <c r="D58" s="559"/>
      <c r="E58" s="567"/>
      <c r="F58" s="568"/>
      <c r="G58" s="568"/>
      <c r="H58" s="568"/>
      <c r="I58" s="568"/>
      <c r="J58" s="568"/>
      <c r="K58" s="568"/>
      <c r="L58" s="569"/>
      <c r="M58" s="172" t="s">
        <v>50</v>
      </c>
      <c r="N58" s="172"/>
      <c r="O58" s="172"/>
      <c r="P58" s="172"/>
      <c r="Q58" s="172" t="s">
        <v>51</v>
      </c>
      <c r="R58" s="172"/>
      <c r="S58" s="172"/>
      <c r="T58" s="172"/>
      <c r="U58" s="172"/>
      <c r="V58" s="172"/>
      <c r="W58" s="172" t="s">
        <v>78</v>
      </c>
      <c r="X58" s="172"/>
      <c r="Y58" s="172"/>
      <c r="Z58" s="172"/>
      <c r="AA58" s="132"/>
      <c r="AB58" s="132"/>
      <c r="AC58" s="132"/>
      <c r="AD58" s="132"/>
      <c r="AE58" s="132"/>
      <c r="AF58" s="131"/>
      <c r="AG58" s="131"/>
      <c r="AH58" s="131"/>
      <c r="AI58" s="131"/>
      <c r="AJ58" s="131"/>
      <c r="AK58" s="131"/>
      <c r="AL58" s="131"/>
      <c r="AM58" s="131"/>
      <c r="AN58" s="131"/>
      <c r="AO58" s="131"/>
      <c r="AP58" s="131"/>
      <c r="AQ58" s="133"/>
      <c r="AR58" s="133"/>
      <c r="AS58" s="134"/>
      <c r="AT58" s="6"/>
      <c r="AU58" s="4"/>
      <c r="AV58" s="3"/>
      <c r="AW58" s="3"/>
      <c r="AX58" s="3"/>
      <c r="AY58" s="3"/>
      <c r="AZ58" s="3"/>
    </row>
    <row r="59" spans="2:52" ht="22.5" customHeight="1">
      <c r="B59" s="89"/>
      <c r="C59" s="61"/>
      <c r="D59" s="559"/>
      <c r="E59" s="173" t="s">
        <v>79</v>
      </c>
      <c r="F59" s="174"/>
      <c r="G59" s="174"/>
      <c r="H59" s="174"/>
      <c r="I59" s="570"/>
      <c r="J59" s="570"/>
      <c r="K59" s="570"/>
      <c r="L59" s="570"/>
      <c r="M59" s="570"/>
      <c r="N59" s="570"/>
      <c r="O59" s="570"/>
      <c r="P59" s="570"/>
      <c r="Q59" s="570"/>
      <c r="R59" s="570"/>
      <c r="S59" s="570"/>
      <c r="T59" s="570"/>
      <c r="U59" s="570"/>
      <c r="V59" s="570"/>
      <c r="W59" s="570"/>
      <c r="X59" s="570"/>
      <c r="Y59" s="570"/>
      <c r="Z59" s="571"/>
      <c r="AA59" s="572" t="s">
        <v>15</v>
      </c>
      <c r="AB59" s="573"/>
      <c r="AC59" s="573"/>
      <c r="AD59" s="573"/>
      <c r="AE59" s="574"/>
      <c r="AF59" s="575"/>
      <c r="AG59" s="576"/>
      <c r="AH59" s="576"/>
      <c r="AI59" s="576"/>
      <c r="AJ59" s="576"/>
      <c r="AK59" s="576"/>
      <c r="AL59" s="576"/>
      <c r="AM59" s="576"/>
      <c r="AN59" s="576"/>
      <c r="AO59" s="576"/>
      <c r="AP59" s="576"/>
      <c r="AQ59" s="576"/>
      <c r="AR59" s="576"/>
      <c r="AS59" s="577"/>
      <c r="AT59" s="6"/>
      <c r="AU59" s="4"/>
      <c r="AV59" s="3"/>
      <c r="AW59" s="3"/>
      <c r="AX59" s="3"/>
      <c r="AY59" s="3"/>
      <c r="AZ59" s="3"/>
    </row>
    <row r="60" spans="2:52" ht="22.5" customHeight="1">
      <c r="B60" s="89"/>
      <c r="C60" s="61"/>
      <c r="D60" s="559"/>
      <c r="E60" s="175" t="s">
        <v>52</v>
      </c>
      <c r="F60" s="176"/>
      <c r="G60" s="176"/>
      <c r="H60" s="176"/>
      <c r="I60" s="176"/>
      <c r="J60" s="176"/>
      <c r="K60" s="176"/>
      <c r="L60" s="176"/>
      <c r="M60" s="176"/>
      <c r="N60" s="176"/>
      <c r="O60" s="176"/>
      <c r="P60" s="176"/>
      <c r="Q60" s="176"/>
      <c r="R60" s="176"/>
      <c r="S60" s="176"/>
      <c r="T60" s="176"/>
      <c r="U60" s="176"/>
      <c r="V60" s="176"/>
      <c r="W60" s="176"/>
      <c r="X60" s="176"/>
      <c r="Y60" s="176"/>
      <c r="Z60" s="176"/>
      <c r="AA60" s="578" t="s">
        <v>18</v>
      </c>
      <c r="AB60" s="579"/>
      <c r="AC60" s="579"/>
      <c r="AD60" s="579"/>
      <c r="AE60" s="580"/>
      <c r="AF60" s="540" t="s">
        <v>19</v>
      </c>
      <c r="AG60" s="541"/>
      <c r="AH60" s="541"/>
      <c r="AI60" s="541"/>
      <c r="AJ60" s="541"/>
      <c r="AK60" s="541"/>
      <c r="AL60" s="541"/>
      <c r="AM60" s="541"/>
      <c r="AN60" s="541"/>
      <c r="AO60" s="541"/>
      <c r="AP60" s="541"/>
      <c r="AQ60" s="541"/>
      <c r="AR60" s="541"/>
      <c r="AS60" s="542"/>
      <c r="AT60" s="6"/>
      <c r="AU60" s="4"/>
      <c r="AV60" s="3"/>
      <c r="AW60" s="3"/>
      <c r="AX60" s="3"/>
      <c r="AY60" s="3"/>
      <c r="AZ60" s="3"/>
    </row>
    <row r="61" spans="2:52" ht="22.5" customHeight="1">
      <c r="B61" s="89"/>
      <c r="C61" s="61"/>
      <c r="D61" s="559"/>
      <c r="E61" s="177"/>
      <c r="F61" s="543"/>
      <c r="G61" s="543"/>
      <c r="H61" s="543"/>
      <c r="I61" s="543"/>
      <c r="J61" s="543"/>
      <c r="K61" s="543"/>
      <c r="L61" s="543"/>
      <c r="M61" s="543"/>
      <c r="N61" s="543"/>
      <c r="O61" s="543"/>
      <c r="P61" s="543"/>
      <c r="Q61" s="543"/>
      <c r="R61" s="543"/>
      <c r="S61" s="543"/>
      <c r="T61" s="543"/>
      <c r="U61" s="543"/>
      <c r="V61" s="543"/>
      <c r="W61" s="543"/>
      <c r="X61" s="543"/>
      <c r="Y61" s="543"/>
      <c r="Z61" s="544"/>
      <c r="AA61" s="581"/>
      <c r="AB61" s="582"/>
      <c r="AC61" s="582"/>
      <c r="AD61" s="582"/>
      <c r="AE61" s="583"/>
      <c r="AF61" s="545"/>
      <c r="AG61" s="546"/>
      <c r="AH61" s="546"/>
      <c r="AI61" s="546"/>
      <c r="AJ61" s="546"/>
      <c r="AK61" s="546"/>
      <c r="AL61" s="546"/>
      <c r="AM61" s="546"/>
      <c r="AN61" s="546"/>
      <c r="AO61" s="546"/>
      <c r="AP61" s="546"/>
      <c r="AQ61" s="546"/>
      <c r="AR61" s="546"/>
      <c r="AS61" s="547"/>
      <c r="AT61" s="6"/>
      <c r="AU61" s="4"/>
      <c r="AV61" s="3"/>
      <c r="AW61" s="3"/>
      <c r="AX61" s="3"/>
      <c r="AY61" s="3"/>
      <c r="AZ61" s="3"/>
    </row>
    <row r="62" spans="2:52" ht="22.5" customHeight="1">
      <c r="B62" s="89"/>
      <c r="C62" s="61"/>
      <c r="D62" s="559"/>
      <c r="E62" s="178" t="s">
        <v>53</v>
      </c>
      <c r="F62" s="178"/>
      <c r="G62" s="178"/>
      <c r="H62" s="178"/>
      <c r="I62" s="178"/>
      <c r="J62" s="178"/>
      <c r="K62" s="178"/>
      <c r="L62" s="178"/>
      <c r="M62" s="178"/>
      <c r="N62" s="178"/>
      <c r="O62" s="178"/>
      <c r="P62" s="178"/>
      <c r="Q62" s="178"/>
      <c r="R62" s="178"/>
      <c r="S62" s="178"/>
      <c r="T62" s="178"/>
      <c r="U62" s="178"/>
      <c r="V62" s="178"/>
      <c r="W62" s="178"/>
      <c r="X62" s="178"/>
      <c r="Y62" s="178"/>
      <c r="Z62" s="178"/>
      <c r="AA62" s="100" t="s">
        <v>54</v>
      </c>
      <c r="AB62" s="101"/>
      <c r="AC62" s="136"/>
      <c r="AD62" s="136"/>
      <c r="AE62" s="136"/>
      <c r="AF62" s="137" t="s">
        <v>55</v>
      </c>
      <c r="AG62" s="138"/>
      <c r="AH62" s="139"/>
      <c r="AI62" s="139"/>
      <c r="AJ62" s="139"/>
      <c r="AK62" s="139"/>
      <c r="AL62" s="139"/>
      <c r="AM62" s="139"/>
      <c r="AN62" s="139"/>
      <c r="AO62" s="139"/>
      <c r="AP62" s="139"/>
      <c r="AQ62" s="139"/>
      <c r="AR62" s="139"/>
      <c r="AS62" s="140"/>
      <c r="AT62" s="6"/>
      <c r="AU62" s="4"/>
      <c r="AV62" s="3"/>
      <c r="AW62" s="3"/>
      <c r="AX62" s="3"/>
      <c r="AY62" s="3"/>
      <c r="AZ62" s="3"/>
    </row>
    <row r="63" spans="2:52" ht="22.5" customHeight="1">
      <c r="B63" s="89"/>
      <c r="C63" s="61"/>
      <c r="D63" s="559"/>
      <c r="E63" s="179" t="s">
        <v>100</v>
      </c>
      <c r="F63" s="180" t="s">
        <v>101</v>
      </c>
      <c r="G63" s="180"/>
      <c r="H63" s="180" t="s">
        <v>102</v>
      </c>
      <c r="I63" s="181" t="s">
        <v>28</v>
      </c>
      <c r="J63" s="180" t="s">
        <v>103</v>
      </c>
      <c r="K63" s="180"/>
      <c r="L63" s="180"/>
      <c r="M63" s="181" t="s">
        <v>28</v>
      </c>
      <c r="N63" s="180" t="s">
        <v>104</v>
      </c>
      <c r="O63" s="180"/>
      <c r="P63" s="180"/>
      <c r="Q63" s="180"/>
      <c r="R63" s="181" t="s">
        <v>28</v>
      </c>
      <c r="S63" s="180" t="s">
        <v>105</v>
      </c>
      <c r="T63" s="180"/>
      <c r="U63" s="180"/>
      <c r="V63" s="180"/>
      <c r="W63" s="182" t="s">
        <v>106</v>
      </c>
      <c r="X63" s="180"/>
      <c r="Y63" s="180"/>
      <c r="Z63" s="183"/>
      <c r="AA63" s="141"/>
      <c r="AB63" s="142"/>
      <c r="AC63" s="142"/>
      <c r="AD63" s="142"/>
      <c r="AE63" s="142"/>
      <c r="AF63" s="143"/>
      <c r="AG63" s="135"/>
      <c r="AH63" s="135"/>
      <c r="AI63" s="135"/>
      <c r="AJ63" s="135"/>
      <c r="AK63" s="135"/>
      <c r="AL63" s="135"/>
      <c r="AM63" s="135"/>
      <c r="AN63" s="135"/>
      <c r="AO63" s="135"/>
      <c r="AP63" s="135"/>
      <c r="AQ63" s="135"/>
      <c r="AR63" s="135"/>
      <c r="AS63" s="144"/>
      <c r="AT63" s="6"/>
      <c r="AU63" s="4"/>
      <c r="AV63" s="3"/>
      <c r="AW63" s="3"/>
      <c r="AX63" s="3"/>
      <c r="AY63" s="3"/>
      <c r="AZ63" s="3"/>
    </row>
    <row r="64" spans="2:52" ht="22.5" customHeight="1" thickBot="1">
      <c r="B64" s="89"/>
      <c r="C64" s="61"/>
      <c r="D64" s="560"/>
      <c r="E64" s="184" t="s">
        <v>107</v>
      </c>
      <c r="F64" s="185" t="s">
        <v>28</v>
      </c>
      <c r="G64" s="176" t="s">
        <v>108</v>
      </c>
      <c r="H64" s="186"/>
      <c r="I64" s="186"/>
      <c r="J64" s="186"/>
      <c r="K64" s="186"/>
      <c r="L64" s="186"/>
      <c r="M64" s="186"/>
      <c r="N64" s="186"/>
      <c r="O64" s="186"/>
      <c r="P64" s="186"/>
      <c r="Q64" s="186"/>
      <c r="R64" s="186"/>
      <c r="S64" s="186"/>
      <c r="T64" s="186"/>
      <c r="U64" s="186"/>
      <c r="V64" s="186"/>
      <c r="W64" s="186"/>
      <c r="X64" s="186"/>
      <c r="Y64" s="186"/>
      <c r="Z64" s="187"/>
      <c r="AA64" s="145"/>
      <c r="AB64" s="548"/>
      <c r="AC64" s="548"/>
      <c r="AD64" s="548"/>
      <c r="AE64" s="548"/>
      <c r="AF64" s="548"/>
      <c r="AG64" s="548"/>
      <c r="AH64" s="548"/>
      <c r="AI64" s="548"/>
      <c r="AJ64" s="548"/>
      <c r="AK64" s="548"/>
      <c r="AL64" s="548"/>
      <c r="AM64" s="548"/>
      <c r="AN64" s="548"/>
      <c r="AO64" s="548"/>
      <c r="AP64" s="548"/>
      <c r="AQ64" s="548"/>
      <c r="AR64" s="548"/>
      <c r="AS64" s="549"/>
      <c r="AT64" s="6"/>
      <c r="AU64" s="4"/>
      <c r="AV64" s="3"/>
      <c r="AW64" s="3"/>
      <c r="AX64" s="3"/>
      <c r="AY64" s="3"/>
      <c r="AZ64" s="3"/>
    </row>
    <row r="65" spans="1:52" ht="31.5" customHeight="1" thickBot="1">
      <c r="B65" s="456"/>
      <c r="C65" s="455"/>
      <c r="D65" s="421" t="s">
        <v>30</v>
      </c>
      <c r="E65" s="493" t="s">
        <v>57</v>
      </c>
      <c r="F65" s="494"/>
      <c r="G65" s="494"/>
      <c r="H65" s="494"/>
      <c r="I65" s="494"/>
      <c r="J65" s="494"/>
      <c r="K65" s="494"/>
      <c r="L65" s="494"/>
      <c r="M65" s="494"/>
      <c r="N65" s="494"/>
      <c r="O65" s="494"/>
      <c r="P65" s="494"/>
      <c r="Q65" s="494"/>
      <c r="R65" s="494"/>
      <c r="S65" s="494"/>
      <c r="T65" s="494"/>
      <c r="U65" s="494"/>
      <c r="V65" s="495"/>
      <c r="W65" s="496" t="s">
        <v>28</v>
      </c>
      <c r="X65" s="496"/>
      <c r="Y65" s="496"/>
      <c r="Z65" s="497"/>
      <c r="AA65" s="498" t="s">
        <v>80</v>
      </c>
      <c r="AB65" s="499"/>
      <c r="AC65" s="499"/>
      <c r="AD65" s="499"/>
      <c r="AE65" s="499"/>
      <c r="AF65" s="499"/>
      <c r="AG65" s="499"/>
      <c r="AH65" s="499"/>
      <c r="AI65" s="499"/>
      <c r="AJ65" s="499"/>
      <c r="AK65" s="499"/>
      <c r="AL65" s="499"/>
      <c r="AM65" s="499"/>
      <c r="AN65" s="499"/>
      <c r="AO65" s="500"/>
      <c r="AP65" s="496" t="s">
        <v>56</v>
      </c>
      <c r="AQ65" s="496"/>
      <c r="AR65" s="496"/>
      <c r="AS65" s="501"/>
      <c r="AT65" s="455"/>
      <c r="AU65" s="456"/>
      <c r="AV65" s="3"/>
      <c r="AW65" s="69"/>
      <c r="AX65" s="69"/>
      <c r="AY65" s="69"/>
      <c r="AZ65" s="69"/>
    </row>
    <row r="66" spans="1:52" ht="38.25" customHeight="1">
      <c r="B66" s="456"/>
      <c r="C66" s="455"/>
      <c r="D66" s="422"/>
      <c r="E66" s="457" t="s">
        <v>81</v>
      </c>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9" t="s">
        <v>32</v>
      </c>
      <c r="AQ66" s="459"/>
      <c r="AR66" s="459"/>
      <c r="AS66" s="460"/>
      <c r="AT66" s="455"/>
      <c r="AU66" s="456"/>
      <c r="AV66" s="3"/>
      <c r="AW66" s="69"/>
      <c r="AX66" s="69"/>
      <c r="AY66" s="69"/>
      <c r="AZ66" s="69"/>
    </row>
    <row r="67" spans="1:52" s="73" customFormat="1" ht="38.25" customHeight="1">
      <c r="A67" s="92"/>
      <c r="B67" s="456"/>
      <c r="C67" s="455"/>
      <c r="D67" s="422"/>
      <c r="E67" s="146" t="s">
        <v>82</v>
      </c>
      <c r="F67" s="147"/>
      <c r="G67" s="147"/>
      <c r="H67" s="147"/>
      <c r="I67" s="461"/>
      <c r="J67" s="461"/>
      <c r="K67" s="461"/>
      <c r="L67" s="461"/>
      <c r="M67" s="461"/>
      <c r="N67" s="461"/>
      <c r="O67" s="461"/>
      <c r="P67" s="461"/>
      <c r="Q67" s="461"/>
      <c r="R67" s="461"/>
      <c r="S67" s="461"/>
      <c r="T67" s="461"/>
      <c r="U67" s="461"/>
      <c r="V67" s="461"/>
      <c r="W67" s="461"/>
      <c r="X67" s="461"/>
      <c r="Y67" s="461"/>
      <c r="Z67" s="462"/>
      <c r="AA67" s="463" t="s">
        <v>58</v>
      </c>
      <c r="AB67" s="464"/>
      <c r="AC67" s="464"/>
      <c r="AD67" s="464"/>
      <c r="AE67" s="465"/>
      <c r="AF67" s="469"/>
      <c r="AG67" s="470"/>
      <c r="AH67" s="470"/>
      <c r="AI67" s="470"/>
      <c r="AJ67" s="470"/>
      <c r="AK67" s="470"/>
      <c r="AL67" s="470"/>
      <c r="AM67" s="470"/>
      <c r="AN67" s="470"/>
      <c r="AO67" s="470"/>
      <c r="AP67" s="470"/>
      <c r="AQ67" s="470"/>
      <c r="AR67" s="470"/>
      <c r="AS67" s="471"/>
      <c r="AT67" s="455"/>
      <c r="AU67" s="456"/>
      <c r="AW67" s="81"/>
      <c r="AX67" s="81"/>
      <c r="AY67" s="81"/>
      <c r="AZ67" s="81"/>
    </row>
    <row r="68" spans="1:52" s="92" customFormat="1" ht="38.25" customHeight="1">
      <c r="B68" s="456"/>
      <c r="C68" s="455"/>
      <c r="D68" s="422"/>
      <c r="E68" s="148" t="s">
        <v>59</v>
      </c>
      <c r="F68" s="135"/>
      <c r="G68" s="135"/>
      <c r="H68" s="135"/>
      <c r="I68" s="135"/>
      <c r="J68" s="135"/>
      <c r="K68" s="135"/>
      <c r="L68" s="135"/>
      <c r="M68" s="135"/>
      <c r="N68" s="135"/>
      <c r="O68" s="135"/>
      <c r="P68" s="135"/>
      <c r="Q68" s="135"/>
      <c r="R68" s="135"/>
      <c r="S68" s="135"/>
      <c r="T68" s="135"/>
      <c r="U68" s="135"/>
      <c r="V68" s="135"/>
      <c r="W68" s="135"/>
      <c r="X68" s="135"/>
      <c r="Y68" s="135"/>
      <c r="Z68" s="135"/>
      <c r="AA68" s="463"/>
      <c r="AB68" s="464"/>
      <c r="AC68" s="464"/>
      <c r="AD68" s="464"/>
      <c r="AE68" s="465"/>
      <c r="AF68" s="472"/>
      <c r="AG68" s="470"/>
      <c r="AH68" s="470"/>
      <c r="AI68" s="470"/>
      <c r="AJ68" s="470"/>
      <c r="AK68" s="470"/>
      <c r="AL68" s="470"/>
      <c r="AM68" s="470"/>
      <c r="AN68" s="470"/>
      <c r="AO68" s="470"/>
      <c r="AP68" s="470"/>
      <c r="AQ68" s="470"/>
      <c r="AR68" s="470"/>
      <c r="AS68" s="471"/>
      <c r="AT68" s="455"/>
      <c r="AU68" s="456"/>
      <c r="AW68" s="93"/>
      <c r="AX68" s="93"/>
      <c r="AY68" s="93"/>
      <c r="AZ68" s="93"/>
    </row>
    <row r="69" spans="1:52" s="92" customFormat="1" ht="38.25" customHeight="1" thickBot="1">
      <c r="A69" s="73"/>
      <c r="B69" s="456"/>
      <c r="C69" s="455"/>
      <c r="D69" s="492"/>
      <c r="E69" s="149"/>
      <c r="F69" s="476"/>
      <c r="G69" s="476"/>
      <c r="H69" s="476"/>
      <c r="I69" s="476"/>
      <c r="J69" s="476"/>
      <c r="K69" s="476"/>
      <c r="L69" s="476"/>
      <c r="M69" s="476"/>
      <c r="N69" s="476"/>
      <c r="O69" s="476"/>
      <c r="P69" s="476"/>
      <c r="Q69" s="476"/>
      <c r="R69" s="476"/>
      <c r="S69" s="476"/>
      <c r="T69" s="476"/>
      <c r="U69" s="476"/>
      <c r="V69" s="476"/>
      <c r="W69" s="476"/>
      <c r="X69" s="476"/>
      <c r="Y69" s="476"/>
      <c r="Z69" s="477"/>
      <c r="AA69" s="466"/>
      <c r="AB69" s="467"/>
      <c r="AC69" s="467"/>
      <c r="AD69" s="467"/>
      <c r="AE69" s="468"/>
      <c r="AF69" s="473"/>
      <c r="AG69" s="474"/>
      <c r="AH69" s="474"/>
      <c r="AI69" s="474"/>
      <c r="AJ69" s="474"/>
      <c r="AK69" s="474"/>
      <c r="AL69" s="474"/>
      <c r="AM69" s="474"/>
      <c r="AN69" s="474"/>
      <c r="AO69" s="474"/>
      <c r="AP69" s="474"/>
      <c r="AQ69" s="474"/>
      <c r="AR69" s="474"/>
      <c r="AS69" s="475"/>
      <c r="AT69" s="455"/>
      <c r="AU69" s="456"/>
      <c r="AW69" s="93"/>
      <c r="AX69" s="93"/>
      <c r="AY69" s="93"/>
      <c r="AZ69" s="93"/>
    </row>
    <row r="70" spans="1:52" s="73" customFormat="1" ht="22.5" customHeight="1">
      <c r="B70" s="456"/>
      <c r="C70" s="455"/>
      <c r="D70" s="502" t="s">
        <v>60</v>
      </c>
      <c r="E70" s="482" t="s">
        <v>32</v>
      </c>
      <c r="F70" s="483"/>
      <c r="G70" s="150" t="s">
        <v>83</v>
      </c>
      <c r="H70" s="151"/>
      <c r="I70" s="150"/>
      <c r="J70" s="150"/>
      <c r="K70" s="150"/>
      <c r="L70" s="150"/>
      <c r="M70" s="150"/>
      <c r="N70" s="150"/>
      <c r="O70" s="150"/>
      <c r="P70" s="150"/>
      <c r="Q70" s="150"/>
      <c r="R70" s="150"/>
      <c r="S70" s="150"/>
      <c r="T70" s="150"/>
      <c r="U70" s="150"/>
      <c r="V70" s="150"/>
      <c r="W70" s="150"/>
      <c r="X70" s="150"/>
      <c r="Y70" s="150"/>
      <c r="Z70" s="483" t="s">
        <v>32</v>
      </c>
      <c r="AA70" s="483"/>
      <c r="AB70" s="150"/>
      <c r="AC70" s="150"/>
      <c r="AD70" s="150"/>
      <c r="AE70" s="150"/>
      <c r="AF70" s="150"/>
      <c r="AG70" s="150"/>
      <c r="AH70" s="150"/>
      <c r="AI70" s="150"/>
      <c r="AJ70" s="150"/>
      <c r="AK70" s="152"/>
      <c r="AL70" s="152"/>
      <c r="AM70" s="152"/>
      <c r="AN70" s="152"/>
      <c r="AO70" s="152"/>
      <c r="AP70" s="152"/>
      <c r="AQ70" s="152"/>
      <c r="AR70" s="152"/>
      <c r="AS70" s="153"/>
      <c r="AT70" s="455"/>
      <c r="AU70" s="456"/>
      <c r="AW70" s="78"/>
      <c r="AX70" s="78"/>
      <c r="AY70" s="78"/>
      <c r="AZ70" s="78"/>
    </row>
    <row r="71" spans="1:52" s="73" customFormat="1" ht="22.5" customHeight="1">
      <c r="B71" s="456"/>
      <c r="C71" s="455"/>
      <c r="D71" s="503"/>
      <c r="E71" s="484" t="s">
        <v>26</v>
      </c>
      <c r="F71" s="485"/>
      <c r="G71" s="154" t="s">
        <v>84</v>
      </c>
      <c r="H71" s="155"/>
      <c r="I71" s="154"/>
      <c r="J71" s="154"/>
      <c r="K71" s="154"/>
      <c r="L71" s="154"/>
      <c r="M71" s="154"/>
      <c r="N71" s="154"/>
      <c r="O71" s="154"/>
      <c r="P71" s="154"/>
      <c r="Q71" s="154"/>
      <c r="R71" s="154"/>
      <c r="S71" s="154"/>
      <c r="T71" s="154"/>
      <c r="U71" s="154"/>
      <c r="V71" s="154"/>
      <c r="W71" s="154"/>
      <c r="X71" s="154"/>
      <c r="Y71" s="154"/>
      <c r="Z71" s="485" t="s">
        <v>32</v>
      </c>
      <c r="AA71" s="485"/>
      <c r="AB71" s="154"/>
      <c r="AC71" s="154"/>
      <c r="AD71" s="154"/>
      <c r="AE71" s="154"/>
      <c r="AF71" s="154"/>
      <c r="AG71" s="154"/>
      <c r="AH71" s="154"/>
      <c r="AI71" s="154"/>
      <c r="AJ71" s="154"/>
      <c r="AK71" s="135"/>
      <c r="AL71" s="135"/>
      <c r="AM71" s="135"/>
      <c r="AN71" s="135"/>
      <c r="AO71" s="135"/>
      <c r="AP71" s="135"/>
      <c r="AQ71" s="135"/>
      <c r="AR71" s="135"/>
      <c r="AS71" s="144"/>
      <c r="AT71" s="455"/>
      <c r="AU71" s="456"/>
      <c r="AW71" s="78"/>
      <c r="AX71" s="78"/>
      <c r="AY71" s="78"/>
      <c r="AZ71" s="78"/>
    </row>
    <row r="72" spans="1:52" s="73" customFormat="1" ht="22.5" customHeight="1">
      <c r="B72" s="456"/>
      <c r="C72" s="455"/>
      <c r="D72" s="503"/>
      <c r="E72" s="484" t="s">
        <v>32</v>
      </c>
      <c r="F72" s="485"/>
      <c r="G72" s="156"/>
      <c r="H72" s="157"/>
      <c r="I72" s="157"/>
      <c r="J72" s="157"/>
      <c r="K72" s="157"/>
      <c r="L72" s="157"/>
      <c r="M72" s="157"/>
      <c r="N72" s="157"/>
      <c r="O72" s="157"/>
      <c r="P72" s="157"/>
      <c r="Q72" s="157"/>
      <c r="R72" s="157"/>
      <c r="S72" s="157"/>
      <c r="T72" s="157"/>
      <c r="U72" s="157"/>
      <c r="V72" s="157"/>
      <c r="W72" s="157"/>
      <c r="X72" s="157"/>
      <c r="Y72" s="157"/>
      <c r="Z72" s="485" t="s">
        <v>32</v>
      </c>
      <c r="AA72" s="485"/>
      <c r="AB72" s="157"/>
      <c r="AC72" s="157"/>
      <c r="AD72" s="157"/>
      <c r="AE72" s="157"/>
      <c r="AF72" s="157"/>
      <c r="AG72" s="157"/>
      <c r="AH72" s="157"/>
      <c r="AI72" s="157"/>
      <c r="AJ72" s="157"/>
      <c r="AK72" s="158"/>
      <c r="AL72" s="158"/>
      <c r="AM72" s="158"/>
      <c r="AN72" s="158"/>
      <c r="AO72" s="158"/>
      <c r="AP72" s="158"/>
      <c r="AQ72" s="158"/>
      <c r="AR72" s="158"/>
      <c r="AS72" s="159"/>
      <c r="AT72" s="455"/>
      <c r="AU72" s="456"/>
      <c r="AW72" s="78"/>
      <c r="AX72" s="78"/>
      <c r="AY72" s="78"/>
      <c r="AZ72" s="78"/>
    </row>
    <row r="73" spans="1:52" s="73" customFormat="1" ht="22.5" customHeight="1" thickBot="1">
      <c r="B73" s="456"/>
      <c r="C73" s="455"/>
      <c r="D73" s="504"/>
      <c r="E73" s="538" t="s">
        <v>32</v>
      </c>
      <c r="F73" s="539"/>
      <c r="G73" s="160"/>
      <c r="H73" s="160"/>
      <c r="I73" s="160"/>
      <c r="J73" s="160"/>
      <c r="K73" s="160"/>
      <c r="L73" s="160"/>
      <c r="M73" s="160"/>
      <c r="N73" s="160"/>
      <c r="O73" s="160"/>
      <c r="P73" s="160"/>
      <c r="Q73" s="160"/>
      <c r="R73" s="160"/>
      <c r="S73" s="160"/>
      <c r="T73" s="160"/>
      <c r="U73" s="160"/>
      <c r="V73" s="160"/>
      <c r="W73" s="160"/>
      <c r="X73" s="160"/>
      <c r="Y73" s="160"/>
      <c r="Z73" s="539" t="s">
        <v>32</v>
      </c>
      <c r="AA73" s="539"/>
      <c r="AB73" s="160"/>
      <c r="AC73" s="160"/>
      <c r="AD73" s="160"/>
      <c r="AE73" s="160"/>
      <c r="AF73" s="160"/>
      <c r="AG73" s="160"/>
      <c r="AH73" s="160"/>
      <c r="AI73" s="160"/>
      <c r="AJ73" s="160"/>
      <c r="AK73" s="161"/>
      <c r="AL73" s="161"/>
      <c r="AM73" s="161"/>
      <c r="AN73" s="161"/>
      <c r="AO73" s="161"/>
      <c r="AP73" s="161"/>
      <c r="AQ73" s="161"/>
      <c r="AR73" s="161"/>
      <c r="AS73" s="162"/>
      <c r="AT73" s="455"/>
      <c r="AU73" s="456"/>
      <c r="AW73" s="78"/>
      <c r="AX73" s="78"/>
      <c r="AY73" s="78"/>
      <c r="AZ73" s="78"/>
    </row>
    <row r="74" spans="1:52" s="14" customFormat="1" ht="22.5" customHeight="1">
      <c r="A74" s="70"/>
      <c r="B74" s="456"/>
      <c r="C74" s="455"/>
      <c r="D74" s="421" t="s">
        <v>61</v>
      </c>
      <c r="E74" s="505" t="s">
        <v>85</v>
      </c>
      <c r="F74" s="506"/>
      <c r="G74" s="506"/>
      <c r="H74" s="506"/>
      <c r="I74" s="506"/>
      <c r="J74" s="506"/>
      <c r="K74" s="506"/>
      <c r="L74" s="506"/>
      <c r="M74" s="506"/>
      <c r="N74" s="506"/>
      <c r="O74" s="507" t="s">
        <v>62</v>
      </c>
      <c r="P74" s="508"/>
      <c r="Q74" s="508"/>
      <c r="R74" s="508"/>
      <c r="S74" s="508"/>
      <c r="T74" s="508"/>
      <c r="U74" s="508"/>
      <c r="V74" s="508"/>
      <c r="W74" s="508"/>
      <c r="X74" s="508"/>
      <c r="Y74" s="508"/>
      <c r="Z74" s="508"/>
      <c r="AA74" s="508"/>
      <c r="AB74" s="508"/>
      <c r="AC74" s="508"/>
      <c r="AD74" s="508"/>
      <c r="AE74" s="508"/>
      <c r="AF74" s="507" t="s">
        <v>36</v>
      </c>
      <c r="AG74" s="508"/>
      <c r="AH74" s="508"/>
      <c r="AI74" s="508"/>
      <c r="AJ74" s="508"/>
      <c r="AK74" s="508"/>
      <c r="AL74" s="508"/>
      <c r="AM74" s="508"/>
      <c r="AN74" s="508"/>
      <c r="AO74" s="508"/>
      <c r="AP74" s="508"/>
      <c r="AQ74" s="508"/>
      <c r="AR74" s="508"/>
      <c r="AS74" s="509"/>
      <c r="AT74" s="455"/>
      <c r="AU74" s="456"/>
      <c r="AW74" s="71"/>
      <c r="AX74" s="71"/>
      <c r="AY74" s="71"/>
      <c r="AZ74" s="71"/>
    </row>
    <row r="75" spans="1:52" s="70" customFormat="1" ht="22.5" customHeight="1">
      <c r="A75" s="14"/>
      <c r="B75" s="456"/>
      <c r="C75" s="455"/>
      <c r="D75" s="422"/>
      <c r="E75" s="510">
        <v>1</v>
      </c>
      <c r="F75" s="478"/>
      <c r="G75" s="479"/>
      <c r="H75" s="479"/>
      <c r="I75" s="479"/>
      <c r="J75" s="479"/>
      <c r="K75" s="479"/>
      <c r="L75" s="479"/>
      <c r="M75" s="479"/>
      <c r="N75" s="480"/>
      <c r="O75" s="481"/>
      <c r="P75" s="481"/>
      <c r="Q75" s="481"/>
      <c r="R75" s="481"/>
      <c r="S75" s="481"/>
      <c r="T75" s="481"/>
      <c r="U75" s="481"/>
      <c r="V75" s="481"/>
      <c r="W75" s="481"/>
      <c r="X75" s="481"/>
      <c r="Y75" s="481"/>
      <c r="Z75" s="481"/>
      <c r="AA75" s="481"/>
      <c r="AB75" s="481"/>
      <c r="AC75" s="481"/>
      <c r="AD75" s="481"/>
      <c r="AE75" s="481"/>
      <c r="AF75" s="434"/>
      <c r="AG75" s="435"/>
      <c r="AH75" s="435"/>
      <c r="AI75" s="435"/>
      <c r="AJ75" s="435"/>
      <c r="AK75" s="435"/>
      <c r="AL75" s="435"/>
      <c r="AM75" s="435"/>
      <c r="AN75" s="435"/>
      <c r="AO75" s="435"/>
      <c r="AP75" s="435"/>
      <c r="AQ75" s="435"/>
      <c r="AR75" s="435"/>
      <c r="AS75" s="436"/>
      <c r="AT75" s="455"/>
      <c r="AU75" s="456"/>
      <c r="AW75" s="72"/>
      <c r="AX75" s="72"/>
      <c r="AY75" s="72"/>
      <c r="AZ75" s="72"/>
    </row>
    <row r="76" spans="1:52" s="14" customFormat="1" ht="22.5" customHeight="1">
      <c r="B76" s="456"/>
      <c r="C76" s="455"/>
      <c r="D76" s="422"/>
      <c r="E76" s="511"/>
      <c r="F76" s="486" t="s">
        <v>63</v>
      </c>
      <c r="G76" s="487"/>
      <c r="H76" s="487"/>
      <c r="I76" s="487"/>
      <c r="J76" s="487"/>
      <c r="K76" s="487"/>
      <c r="L76" s="487"/>
      <c r="M76" s="487"/>
      <c r="N76" s="488"/>
      <c r="O76" s="481"/>
      <c r="P76" s="481"/>
      <c r="Q76" s="481"/>
      <c r="R76" s="481"/>
      <c r="S76" s="481"/>
      <c r="T76" s="481"/>
      <c r="U76" s="481"/>
      <c r="V76" s="481"/>
      <c r="W76" s="481"/>
      <c r="X76" s="481"/>
      <c r="Y76" s="481"/>
      <c r="Z76" s="481"/>
      <c r="AA76" s="481"/>
      <c r="AB76" s="481"/>
      <c r="AC76" s="481"/>
      <c r="AD76" s="481"/>
      <c r="AE76" s="481"/>
      <c r="AF76" s="489"/>
      <c r="AG76" s="490"/>
      <c r="AH76" s="490"/>
      <c r="AI76" s="490"/>
      <c r="AJ76" s="490"/>
      <c r="AK76" s="490"/>
      <c r="AL76" s="490"/>
      <c r="AM76" s="490"/>
      <c r="AN76" s="490"/>
      <c r="AO76" s="490"/>
      <c r="AP76" s="490"/>
      <c r="AQ76" s="490"/>
      <c r="AR76" s="490"/>
      <c r="AS76" s="491"/>
      <c r="AT76" s="455"/>
      <c r="AU76" s="456"/>
      <c r="AW76" s="71"/>
      <c r="AX76" s="71"/>
      <c r="AY76" s="71"/>
      <c r="AZ76" s="71"/>
    </row>
    <row r="77" spans="1:52" s="14" customFormat="1" ht="22.5" customHeight="1">
      <c r="A77" s="70"/>
      <c r="B77" s="456"/>
      <c r="C77" s="455"/>
      <c r="D77" s="422"/>
      <c r="E77" s="340">
        <v>2</v>
      </c>
      <c r="F77" s="478"/>
      <c r="G77" s="479"/>
      <c r="H77" s="479"/>
      <c r="I77" s="479"/>
      <c r="J77" s="479"/>
      <c r="K77" s="479"/>
      <c r="L77" s="479"/>
      <c r="M77" s="479"/>
      <c r="N77" s="480"/>
      <c r="O77" s="481"/>
      <c r="P77" s="481"/>
      <c r="Q77" s="481"/>
      <c r="R77" s="481"/>
      <c r="S77" s="481"/>
      <c r="T77" s="481"/>
      <c r="U77" s="481"/>
      <c r="V77" s="481"/>
      <c r="W77" s="481"/>
      <c r="X77" s="481"/>
      <c r="Y77" s="481"/>
      <c r="Z77" s="481"/>
      <c r="AA77" s="481"/>
      <c r="AB77" s="481"/>
      <c r="AC77" s="481"/>
      <c r="AD77" s="481"/>
      <c r="AE77" s="481"/>
      <c r="AF77" s="434"/>
      <c r="AG77" s="435"/>
      <c r="AH77" s="435"/>
      <c r="AI77" s="435"/>
      <c r="AJ77" s="435"/>
      <c r="AK77" s="435"/>
      <c r="AL77" s="435"/>
      <c r="AM77" s="435"/>
      <c r="AN77" s="435"/>
      <c r="AO77" s="435"/>
      <c r="AP77" s="435"/>
      <c r="AQ77" s="435"/>
      <c r="AR77" s="435"/>
      <c r="AS77" s="436"/>
      <c r="AT77" s="455"/>
      <c r="AU77" s="456"/>
      <c r="AW77" s="71"/>
      <c r="AX77" s="71"/>
      <c r="AY77" s="71"/>
      <c r="AZ77" s="71"/>
    </row>
    <row r="78" spans="1:52" s="70" customFormat="1" ht="22.5" customHeight="1">
      <c r="A78" s="14"/>
      <c r="B78" s="456"/>
      <c r="C78" s="455"/>
      <c r="D78" s="422"/>
      <c r="E78" s="341"/>
      <c r="F78" s="486" t="s">
        <v>63</v>
      </c>
      <c r="G78" s="487"/>
      <c r="H78" s="487"/>
      <c r="I78" s="487"/>
      <c r="J78" s="487"/>
      <c r="K78" s="487"/>
      <c r="L78" s="487"/>
      <c r="M78" s="487"/>
      <c r="N78" s="488"/>
      <c r="O78" s="481"/>
      <c r="P78" s="481"/>
      <c r="Q78" s="481"/>
      <c r="R78" s="481"/>
      <c r="S78" s="481"/>
      <c r="T78" s="481"/>
      <c r="U78" s="481"/>
      <c r="V78" s="481"/>
      <c r="W78" s="481"/>
      <c r="X78" s="481"/>
      <c r="Y78" s="481"/>
      <c r="Z78" s="481"/>
      <c r="AA78" s="481"/>
      <c r="AB78" s="481"/>
      <c r="AC78" s="481"/>
      <c r="AD78" s="481"/>
      <c r="AE78" s="481"/>
      <c r="AF78" s="489"/>
      <c r="AG78" s="490"/>
      <c r="AH78" s="490"/>
      <c r="AI78" s="490"/>
      <c r="AJ78" s="490"/>
      <c r="AK78" s="490"/>
      <c r="AL78" s="490"/>
      <c r="AM78" s="490"/>
      <c r="AN78" s="490"/>
      <c r="AO78" s="490"/>
      <c r="AP78" s="490"/>
      <c r="AQ78" s="490"/>
      <c r="AR78" s="490"/>
      <c r="AS78" s="491"/>
      <c r="AT78" s="455"/>
      <c r="AU78" s="456"/>
      <c r="AW78" s="72"/>
      <c r="AX78" s="72"/>
      <c r="AY78" s="72"/>
      <c r="AZ78" s="72"/>
    </row>
    <row r="79" spans="1:52" s="14" customFormat="1" ht="22.5" customHeight="1">
      <c r="B79" s="456"/>
      <c r="C79" s="455"/>
      <c r="D79" s="422"/>
      <c r="E79" s="343">
        <v>3</v>
      </c>
      <c r="F79" s="478"/>
      <c r="G79" s="479"/>
      <c r="H79" s="479"/>
      <c r="I79" s="479"/>
      <c r="J79" s="479"/>
      <c r="K79" s="479"/>
      <c r="L79" s="479"/>
      <c r="M79" s="479"/>
      <c r="N79" s="480"/>
      <c r="O79" s="481"/>
      <c r="P79" s="481"/>
      <c r="Q79" s="481"/>
      <c r="R79" s="481"/>
      <c r="S79" s="481"/>
      <c r="T79" s="481"/>
      <c r="U79" s="481"/>
      <c r="V79" s="481"/>
      <c r="W79" s="481"/>
      <c r="X79" s="481"/>
      <c r="Y79" s="481"/>
      <c r="Z79" s="481"/>
      <c r="AA79" s="481"/>
      <c r="AB79" s="481"/>
      <c r="AC79" s="481"/>
      <c r="AD79" s="481"/>
      <c r="AE79" s="481"/>
      <c r="AF79" s="434"/>
      <c r="AG79" s="435"/>
      <c r="AH79" s="435"/>
      <c r="AI79" s="435"/>
      <c r="AJ79" s="435"/>
      <c r="AK79" s="435"/>
      <c r="AL79" s="435"/>
      <c r="AM79" s="435"/>
      <c r="AN79" s="435"/>
      <c r="AO79" s="435"/>
      <c r="AP79" s="435"/>
      <c r="AQ79" s="435"/>
      <c r="AR79" s="435"/>
      <c r="AS79" s="436"/>
      <c r="AT79" s="455"/>
      <c r="AU79" s="456"/>
      <c r="AW79" s="71"/>
      <c r="AX79" s="71"/>
      <c r="AY79" s="71"/>
      <c r="AZ79" s="71"/>
    </row>
    <row r="80" spans="1:52" s="14" customFormat="1" ht="22.5" customHeight="1">
      <c r="A80" s="70"/>
      <c r="B80" s="456"/>
      <c r="C80" s="455"/>
      <c r="D80" s="422"/>
      <c r="E80" s="343"/>
      <c r="F80" s="486" t="s">
        <v>63</v>
      </c>
      <c r="G80" s="487"/>
      <c r="H80" s="487"/>
      <c r="I80" s="487"/>
      <c r="J80" s="487"/>
      <c r="K80" s="487"/>
      <c r="L80" s="487"/>
      <c r="M80" s="487"/>
      <c r="N80" s="488"/>
      <c r="O80" s="481"/>
      <c r="P80" s="481"/>
      <c r="Q80" s="481"/>
      <c r="R80" s="481"/>
      <c r="S80" s="481"/>
      <c r="T80" s="481"/>
      <c r="U80" s="481"/>
      <c r="V80" s="481"/>
      <c r="W80" s="481"/>
      <c r="X80" s="481"/>
      <c r="Y80" s="481"/>
      <c r="Z80" s="481"/>
      <c r="AA80" s="481"/>
      <c r="AB80" s="481"/>
      <c r="AC80" s="481"/>
      <c r="AD80" s="481"/>
      <c r="AE80" s="481"/>
      <c r="AF80" s="489"/>
      <c r="AG80" s="490"/>
      <c r="AH80" s="490"/>
      <c r="AI80" s="490"/>
      <c r="AJ80" s="490"/>
      <c r="AK80" s="490"/>
      <c r="AL80" s="490"/>
      <c r="AM80" s="490"/>
      <c r="AN80" s="490"/>
      <c r="AO80" s="490"/>
      <c r="AP80" s="490"/>
      <c r="AQ80" s="490"/>
      <c r="AR80" s="490"/>
      <c r="AS80" s="491"/>
      <c r="AT80" s="455"/>
      <c r="AU80" s="456"/>
      <c r="AW80" s="71"/>
      <c r="AX80" s="71"/>
      <c r="AY80" s="71"/>
      <c r="AZ80" s="71"/>
    </row>
    <row r="81" spans="1:52" s="70" customFormat="1" ht="22.5" customHeight="1">
      <c r="B81" s="456"/>
      <c r="C81" s="455"/>
      <c r="D81" s="422"/>
      <c r="E81" s="343">
        <v>4</v>
      </c>
      <c r="F81" s="478"/>
      <c r="G81" s="479"/>
      <c r="H81" s="479"/>
      <c r="I81" s="479"/>
      <c r="J81" s="479"/>
      <c r="K81" s="479"/>
      <c r="L81" s="479"/>
      <c r="M81" s="479"/>
      <c r="N81" s="480"/>
      <c r="O81" s="481"/>
      <c r="P81" s="481"/>
      <c r="Q81" s="481"/>
      <c r="R81" s="481"/>
      <c r="S81" s="481"/>
      <c r="T81" s="481"/>
      <c r="U81" s="481"/>
      <c r="V81" s="481"/>
      <c r="W81" s="481"/>
      <c r="X81" s="481"/>
      <c r="Y81" s="481"/>
      <c r="Z81" s="481"/>
      <c r="AA81" s="481"/>
      <c r="AB81" s="481"/>
      <c r="AC81" s="481"/>
      <c r="AD81" s="481"/>
      <c r="AE81" s="481"/>
      <c r="AF81" s="434"/>
      <c r="AG81" s="435"/>
      <c r="AH81" s="435"/>
      <c r="AI81" s="435"/>
      <c r="AJ81" s="435"/>
      <c r="AK81" s="435"/>
      <c r="AL81" s="435"/>
      <c r="AM81" s="435"/>
      <c r="AN81" s="435"/>
      <c r="AO81" s="435"/>
      <c r="AP81" s="435"/>
      <c r="AQ81" s="435"/>
      <c r="AR81" s="435"/>
      <c r="AS81" s="436"/>
      <c r="AT81" s="455"/>
      <c r="AU81" s="456"/>
      <c r="AW81" s="72"/>
      <c r="AX81" s="72"/>
      <c r="AY81" s="72"/>
      <c r="AZ81" s="72"/>
    </row>
    <row r="82" spans="1:52" s="70" customFormat="1" ht="22.5" customHeight="1" thickBot="1">
      <c r="B82" s="456"/>
      <c r="C82" s="455"/>
      <c r="D82" s="422"/>
      <c r="E82" s="343"/>
      <c r="F82" s="486" t="s">
        <v>63</v>
      </c>
      <c r="G82" s="487"/>
      <c r="H82" s="487"/>
      <c r="I82" s="487"/>
      <c r="J82" s="487"/>
      <c r="K82" s="487"/>
      <c r="L82" s="487"/>
      <c r="M82" s="487"/>
      <c r="N82" s="488"/>
      <c r="O82" s="481"/>
      <c r="P82" s="481"/>
      <c r="Q82" s="481"/>
      <c r="R82" s="481"/>
      <c r="S82" s="481"/>
      <c r="T82" s="481"/>
      <c r="U82" s="481"/>
      <c r="V82" s="481"/>
      <c r="W82" s="481"/>
      <c r="X82" s="481"/>
      <c r="Y82" s="481"/>
      <c r="Z82" s="481"/>
      <c r="AA82" s="481"/>
      <c r="AB82" s="481"/>
      <c r="AC82" s="481"/>
      <c r="AD82" s="481"/>
      <c r="AE82" s="481"/>
      <c r="AF82" s="489"/>
      <c r="AG82" s="490"/>
      <c r="AH82" s="490"/>
      <c r="AI82" s="490"/>
      <c r="AJ82" s="490"/>
      <c r="AK82" s="490"/>
      <c r="AL82" s="490"/>
      <c r="AM82" s="490"/>
      <c r="AN82" s="490"/>
      <c r="AO82" s="490"/>
      <c r="AP82" s="490"/>
      <c r="AQ82" s="490"/>
      <c r="AR82" s="490"/>
      <c r="AS82" s="491"/>
      <c r="AT82" s="455"/>
      <c r="AU82" s="456"/>
      <c r="AW82" s="72"/>
      <c r="AX82" s="72"/>
      <c r="AY82" s="72"/>
      <c r="AZ82" s="72"/>
    </row>
    <row r="83" spans="1:52" s="70" customFormat="1" ht="18" customHeight="1">
      <c r="A83" s="3"/>
      <c r="B83" s="456"/>
      <c r="C83" s="455"/>
      <c r="D83" s="534" t="s">
        <v>36</v>
      </c>
      <c r="E83" s="516"/>
      <c r="F83" s="517"/>
      <c r="G83" s="517"/>
      <c r="H83" s="517"/>
      <c r="I83" s="517"/>
      <c r="J83" s="517"/>
      <c r="K83" s="517"/>
      <c r="L83" s="517"/>
      <c r="M83" s="517"/>
      <c r="N83" s="518"/>
      <c r="O83" s="513" t="s">
        <v>88</v>
      </c>
      <c r="P83" s="525"/>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7"/>
      <c r="AT83" s="455"/>
      <c r="AU83" s="456"/>
      <c r="AW83" s="72"/>
      <c r="AX83" s="72"/>
      <c r="AY83" s="72"/>
      <c r="AZ83" s="72"/>
    </row>
    <row r="84" spans="1:52" s="70" customFormat="1" ht="18.75" customHeight="1">
      <c r="A84" s="3"/>
      <c r="B84" s="456"/>
      <c r="C84" s="455"/>
      <c r="D84" s="535"/>
      <c r="E84" s="519"/>
      <c r="F84" s="520"/>
      <c r="G84" s="520"/>
      <c r="H84" s="520"/>
      <c r="I84" s="520"/>
      <c r="J84" s="520"/>
      <c r="K84" s="520"/>
      <c r="L84" s="520"/>
      <c r="M84" s="520"/>
      <c r="N84" s="521"/>
      <c r="O84" s="514"/>
      <c r="P84" s="528"/>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30"/>
      <c r="AT84" s="455"/>
      <c r="AU84" s="456"/>
      <c r="AW84" s="72"/>
      <c r="AX84" s="72"/>
      <c r="AY84" s="72"/>
      <c r="AZ84" s="72"/>
    </row>
    <row r="85" spans="1:52" s="70" customFormat="1" ht="18" customHeight="1">
      <c r="A85" s="3"/>
      <c r="B85" s="456"/>
      <c r="C85" s="455"/>
      <c r="D85" s="535"/>
      <c r="E85" s="519"/>
      <c r="F85" s="520"/>
      <c r="G85" s="520"/>
      <c r="H85" s="520"/>
      <c r="I85" s="520"/>
      <c r="J85" s="520"/>
      <c r="K85" s="520"/>
      <c r="L85" s="520"/>
      <c r="M85" s="520"/>
      <c r="N85" s="521"/>
      <c r="O85" s="514"/>
      <c r="P85" s="528"/>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30"/>
      <c r="AT85" s="455"/>
      <c r="AU85" s="456"/>
      <c r="AW85" s="72"/>
      <c r="AX85" s="72"/>
      <c r="AY85" s="72"/>
      <c r="AZ85" s="72"/>
    </row>
    <row r="86" spans="1:52" s="70" customFormat="1" ht="0.75" customHeight="1">
      <c r="A86" s="3"/>
      <c r="B86" s="456"/>
      <c r="C86" s="455"/>
      <c r="D86" s="535"/>
      <c r="E86" s="519"/>
      <c r="F86" s="520"/>
      <c r="G86" s="520"/>
      <c r="H86" s="520"/>
      <c r="I86" s="520"/>
      <c r="J86" s="520"/>
      <c r="K86" s="520"/>
      <c r="L86" s="520"/>
      <c r="M86" s="520"/>
      <c r="N86" s="521"/>
      <c r="O86" s="514"/>
      <c r="P86" s="528"/>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30"/>
      <c r="AT86" s="455"/>
      <c r="AU86" s="456"/>
      <c r="AW86" s="72"/>
      <c r="AX86" s="72"/>
      <c r="AY86" s="72"/>
      <c r="AZ86" s="72"/>
    </row>
    <row r="87" spans="1:52" ht="16.5" customHeight="1">
      <c r="A87" s="3"/>
      <c r="B87" s="456"/>
      <c r="C87" s="455"/>
      <c r="D87" s="536"/>
      <c r="E87" s="519"/>
      <c r="F87" s="520"/>
      <c r="G87" s="520"/>
      <c r="H87" s="520"/>
      <c r="I87" s="520"/>
      <c r="J87" s="520"/>
      <c r="K87" s="520"/>
      <c r="L87" s="520"/>
      <c r="M87" s="520"/>
      <c r="N87" s="521"/>
      <c r="O87" s="514"/>
      <c r="P87" s="528"/>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30"/>
      <c r="AT87" s="455"/>
      <c r="AU87" s="456"/>
      <c r="AV87" s="3"/>
      <c r="AW87" s="69"/>
      <c r="AX87" s="69"/>
      <c r="AY87" s="69"/>
      <c r="AZ87" s="69"/>
    </row>
    <row r="88" spans="1:52" ht="22.5" customHeight="1" thickBot="1">
      <c r="A88" s="3"/>
      <c r="B88" s="456"/>
      <c r="C88" s="455"/>
      <c r="D88" s="537"/>
      <c r="E88" s="522"/>
      <c r="F88" s="523"/>
      <c r="G88" s="523"/>
      <c r="H88" s="523"/>
      <c r="I88" s="523"/>
      <c r="J88" s="523"/>
      <c r="K88" s="523"/>
      <c r="L88" s="523"/>
      <c r="M88" s="523"/>
      <c r="N88" s="524"/>
      <c r="O88" s="515"/>
      <c r="P88" s="531"/>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3"/>
      <c r="AT88" s="455"/>
      <c r="AU88" s="456"/>
      <c r="AV88" s="3"/>
      <c r="AW88" s="69"/>
      <c r="AX88" s="69"/>
      <c r="AY88" s="69"/>
      <c r="AZ88" s="69"/>
    </row>
    <row r="89" spans="1:52" ht="9.9" customHeight="1">
      <c r="A89" s="3"/>
      <c r="B89" s="456"/>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3"/>
      <c r="AW89" s="69"/>
      <c r="AX89" s="69"/>
      <c r="AY89" s="69"/>
      <c r="AZ89" s="69"/>
    </row>
    <row r="90" spans="1:52" ht="2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ht="13.5" customHeight="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2" ht="13.5" customHeight="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2" ht="13.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row>
    <row r="97" spans="2:47" ht="13.5" customHeight="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row>
    <row r="98" spans="2:47">
      <c r="D98" s="315" t="s">
        <v>210</v>
      </c>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row>
    <row r="99" spans="2:47" ht="18.600000000000001" thickBot="1">
      <c r="B99" s="3"/>
      <c r="C99" s="198"/>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198"/>
      <c r="AU99" s="3"/>
    </row>
    <row r="100" spans="2:47" ht="27" customHeight="1">
      <c r="D100" s="318" t="s">
        <v>202</v>
      </c>
      <c r="E100" s="319"/>
      <c r="F100" s="319"/>
      <c r="G100" s="319"/>
      <c r="H100" s="319"/>
      <c r="I100" s="319"/>
      <c r="J100" s="299" t="str">
        <f>IF(入力フォーム!F18&lt;&gt;"","提供する直前に加熱調理したもの","")
&amp;IF(AND(入力フォーム!F18&lt;&gt;"",入力フォーム!F19&lt;&gt;""),"、","")
&amp;IF(入力フォーム!F19&lt;&gt;"","既製品の盛り付け又は注ぎ分けをする食品（かき氷等を含む）","")
&amp;IF(OR(AND(入力フォーム!F20&lt;&gt;"",入力フォーム!F18&lt;&gt;""),AND(入力フォーム!F20&lt;&gt;"",入力フォーム!F19&lt;&gt;"")),"、","")
&amp;IF(入力フォーム!F20&lt;&gt;"",入力フォーム!F20,"")</f>
        <v/>
      </c>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1"/>
    </row>
    <row r="101" spans="2:47" ht="27" customHeight="1">
      <c r="D101" s="318"/>
      <c r="E101" s="319"/>
      <c r="F101" s="319"/>
      <c r="G101" s="319"/>
      <c r="H101" s="319"/>
      <c r="I101" s="319"/>
      <c r="J101" s="299"/>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1"/>
    </row>
    <row r="102" spans="2:47" ht="27" customHeight="1">
      <c r="D102" s="318"/>
      <c r="E102" s="319"/>
      <c r="F102" s="319"/>
      <c r="G102" s="319"/>
      <c r="H102" s="319"/>
      <c r="I102" s="319"/>
      <c r="J102" s="302"/>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4"/>
    </row>
    <row r="103" spans="2:47" ht="27" customHeight="1">
      <c r="D103" s="320" t="s">
        <v>157</v>
      </c>
      <c r="E103" s="321"/>
      <c r="F103" s="321"/>
      <c r="G103" s="321"/>
      <c r="H103" s="321"/>
      <c r="I103" s="321"/>
      <c r="J103" s="305" t="str">
        <f>IF(入力フォーム!D22="", "", 入力フォーム!D22)</f>
        <v/>
      </c>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306"/>
    </row>
    <row r="104" spans="2:47" ht="27" customHeight="1">
      <c r="D104" s="322"/>
      <c r="E104" s="323"/>
      <c r="F104" s="323"/>
      <c r="G104" s="323"/>
      <c r="H104" s="323"/>
      <c r="I104" s="323"/>
      <c r="J104" s="307"/>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9"/>
    </row>
    <row r="105" spans="2:47" ht="27" customHeight="1" thickBot="1">
      <c r="D105" s="324"/>
      <c r="E105" s="325"/>
      <c r="F105" s="325"/>
      <c r="G105" s="325"/>
      <c r="H105" s="325"/>
      <c r="I105" s="325"/>
      <c r="J105" s="310"/>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1"/>
      <c r="AR105" s="311"/>
      <c r="AS105" s="312"/>
    </row>
    <row r="107" spans="2:47">
      <c r="D107" s="315" t="s">
        <v>160</v>
      </c>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row>
    <row r="108" spans="2:47" ht="18.600000000000001" thickBot="1">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row>
    <row r="109" spans="2:47" ht="27" customHeight="1">
      <c r="D109" s="313">
        <v>1</v>
      </c>
      <c r="E109" s="314"/>
      <c r="F109" s="326" t="s">
        <v>161</v>
      </c>
      <c r="G109" s="326"/>
      <c r="H109" s="326"/>
      <c r="I109" s="326"/>
      <c r="J109" s="202" t="str">
        <f>IF(入力フォーム!F28="☑", "☑", "□")</f>
        <v>□</v>
      </c>
      <c r="K109" s="204" t="s">
        <v>165</v>
      </c>
      <c r="L109" s="204"/>
      <c r="M109" s="204"/>
      <c r="N109" s="203" t="str">
        <f>IF(入力フォーム!F29="☑", "☑", "□")</f>
        <v>□</v>
      </c>
      <c r="O109" s="204" t="s">
        <v>166</v>
      </c>
      <c r="P109" s="204"/>
      <c r="Q109" s="204"/>
      <c r="R109" s="204"/>
      <c r="S109" s="205"/>
      <c r="T109" s="204"/>
      <c r="U109" s="203"/>
      <c r="V109" s="203" t="str">
        <f>IF(入力フォーム!F30="", "□", "☑")</f>
        <v>□</v>
      </c>
      <c r="W109" s="204" t="s">
        <v>167</v>
      </c>
      <c r="X109" s="204"/>
      <c r="Y109" s="206"/>
      <c r="Z109" s="206" t="s">
        <v>158</v>
      </c>
      <c r="AA109" s="317" t="str">
        <f>IF(入力フォーム!F30="", "", 入力フォーム!F30)</f>
        <v/>
      </c>
      <c r="AB109" s="317"/>
      <c r="AC109" s="317"/>
      <c r="AD109" s="317"/>
      <c r="AE109" s="317"/>
      <c r="AF109" s="317"/>
      <c r="AG109" s="317"/>
      <c r="AH109" s="317"/>
      <c r="AI109" s="317"/>
      <c r="AJ109" s="317"/>
      <c r="AK109" s="317"/>
      <c r="AL109" s="317"/>
      <c r="AM109" s="317"/>
      <c r="AN109" s="317"/>
      <c r="AO109" s="317"/>
      <c r="AP109" s="317"/>
      <c r="AQ109" s="204" t="s">
        <v>159</v>
      </c>
      <c r="AR109" s="204"/>
      <c r="AS109" s="207"/>
    </row>
    <row r="110" spans="2:47" ht="27" customHeight="1">
      <c r="C110" s="200"/>
      <c r="D110" s="292">
        <v>3</v>
      </c>
      <c r="E110" s="293"/>
      <c r="F110" s="298" t="s">
        <v>168</v>
      </c>
      <c r="G110" s="298"/>
      <c r="H110" s="298"/>
      <c r="I110" s="298"/>
      <c r="J110" s="202" t="str">
        <f>IF(入力フォーム!F31="☑", "☑", "□")</f>
        <v>□</v>
      </c>
      <c r="K110" s="297" t="s">
        <v>170</v>
      </c>
      <c r="L110" s="297"/>
      <c r="M110" s="297"/>
      <c r="N110" s="297"/>
      <c r="O110" s="297"/>
      <c r="P110" s="297"/>
      <c r="Q110" s="201"/>
      <c r="R110" s="208" t="str">
        <f>IF(入力フォーム!F32="☑", "☑", "□")</f>
        <v>□</v>
      </c>
      <c r="S110" s="212" t="s">
        <v>171</v>
      </c>
      <c r="T110" s="212"/>
      <c r="U110" s="212"/>
      <c r="V110" s="201"/>
      <c r="W110" s="208" t="str">
        <f>IF(入力フォーム!F33="☑", "☑", "□")</f>
        <v>□</v>
      </c>
      <c r="X110" s="212" t="s">
        <v>172</v>
      </c>
      <c r="Y110" s="201"/>
      <c r="Z110" s="212" t="str">
        <f>IF(入力フォーム!F34="", "□", "☑")</f>
        <v>□</v>
      </c>
      <c r="AA110" s="212" t="s">
        <v>167</v>
      </c>
      <c r="AB110" s="212"/>
      <c r="AC110" s="213"/>
      <c r="AD110" s="213" t="s">
        <v>158</v>
      </c>
      <c r="AE110" s="297" t="str">
        <f>IF(入力フォーム!F34="", "", 入力フォーム!F34)</f>
        <v/>
      </c>
      <c r="AF110" s="297"/>
      <c r="AG110" s="297"/>
      <c r="AH110" s="297"/>
      <c r="AI110" s="297"/>
      <c r="AJ110" s="297"/>
      <c r="AK110" s="297"/>
      <c r="AL110" s="297"/>
      <c r="AM110" s="297"/>
      <c r="AN110" s="297"/>
      <c r="AO110" s="297"/>
      <c r="AP110" s="297"/>
      <c r="AQ110" s="212" t="s">
        <v>159</v>
      </c>
      <c r="AR110" s="212"/>
      <c r="AS110" s="214"/>
    </row>
    <row r="111" spans="2:47" ht="27" customHeight="1">
      <c r="C111" s="200"/>
      <c r="D111" s="292">
        <v>5</v>
      </c>
      <c r="E111" s="293"/>
      <c r="F111" s="298" t="s">
        <v>162</v>
      </c>
      <c r="G111" s="298"/>
      <c r="H111" s="298"/>
      <c r="I111" s="298"/>
      <c r="J111" s="211" t="str">
        <f>IF(入力フォーム!D35="水道直結", "☑", "□")</f>
        <v>□</v>
      </c>
      <c r="K111" s="212" t="s">
        <v>173</v>
      </c>
      <c r="L111" s="212"/>
      <c r="M111" s="212"/>
      <c r="N111" s="212"/>
      <c r="O111" s="201"/>
      <c r="P111" s="201" t="str">
        <f>IF(入力フォーム!D35="蛇口付タンク", "☑", "□")</f>
        <v>□</v>
      </c>
      <c r="Q111" s="212" t="s">
        <v>174</v>
      </c>
      <c r="R111" s="212"/>
      <c r="S111" s="212"/>
      <c r="T111" s="213"/>
      <c r="U111" s="213"/>
      <c r="V111" s="209"/>
      <c r="W111" s="216" t="s">
        <v>158</v>
      </c>
      <c r="X111" s="297" t="str">
        <f>IF(入力フォーム!D36="", "", 入力フォーム!D36)</f>
        <v/>
      </c>
      <c r="Y111" s="297"/>
      <c r="Z111" s="297"/>
      <c r="AA111" s="297"/>
      <c r="AB111" s="297"/>
      <c r="AC111" s="297"/>
      <c r="AD111" s="297"/>
      <c r="AE111" s="297"/>
      <c r="AF111" s="297"/>
      <c r="AG111" s="297"/>
      <c r="AH111" s="212" t="s">
        <v>159</v>
      </c>
      <c r="AI111" s="212"/>
      <c r="AK111" s="212"/>
      <c r="AL111" s="212"/>
      <c r="AM111" s="212"/>
      <c r="AN111" s="212"/>
      <c r="AO111" s="212"/>
      <c r="AP111" s="212"/>
      <c r="AQ111" s="212"/>
      <c r="AR111" s="212"/>
      <c r="AS111" s="214"/>
    </row>
    <row r="112" spans="2:47" ht="27" customHeight="1">
      <c r="C112" s="200"/>
      <c r="D112" s="292">
        <v>6</v>
      </c>
      <c r="E112" s="293"/>
      <c r="F112" s="298" t="s">
        <v>163</v>
      </c>
      <c r="G112" s="298"/>
      <c r="H112" s="298"/>
      <c r="I112" s="298"/>
      <c r="J112" s="211" t="str">
        <f>IF(入力フォーム!F37="☑", "☑", "□")</f>
        <v>□</v>
      </c>
      <c r="K112" s="209" t="s">
        <v>175</v>
      </c>
      <c r="L112" s="209"/>
      <c r="M112" s="209"/>
      <c r="N112" s="209"/>
      <c r="O112" s="209"/>
      <c r="P112" s="209"/>
      <c r="Q112" s="201" t="str">
        <f>IF(入力フォーム!F38="☑", "☑", "□")</f>
        <v>□</v>
      </c>
      <c r="R112" s="209" t="s">
        <v>176</v>
      </c>
      <c r="S112" s="209"/>
      <c r="T112" s="209"/>
      <c r="U112" s="209"/>
      <c r="V112" s="209"/>
      <c r="W112" s="208" t="str">
        <f>IF(入力フォーム!F39="", "□", "☑")</f>
        <v>□</v>
      </c>
      <c r="X112" s="209" t="s">
        <v>167</v>
      </c>
      <c r="Y112" s="209"/>
      <c r="Z112" s="209"/>
      <c r="AA112" s="216" t="s">
        <v>158</v>
      </c>
      <c r="AB112" s="297" t="str">
        <f>IF(入力フォーム!F39="", "", 入力フォーム!F39)</f>
        <v/>
      </c>
      <c r="AC112" s="297"/>
      <c r="AD112" s="297"/>
      <c r="AE112" s="297"/>
      <c r="AF112" s="297"/>
      <c r="AG112" s="297"/>
      <c r="AH112" s="297"/>
      <c r="AI112" s="297"/>
      <c r="AJ112" s="297"/>
      <c r="AK112" s="297"/>
      <c r="AL112" s="297"/>
      <c r="AM112" s="297"/>
      <c r="AN112" s="297"/>
      <c r="AO112" s="297"/>
      <c r="AP112" s="297"/>
      <c r="AQ112" s="209" t="s">
        <v>159</v>
      </c>
      <c r="AR112" s="209"/>
      <c r="AS112" s="210"/>
    </row>
    <row r="113" spans="3:45" ht="27" customHeight="1">
      <c r="C113" s="200"/>
      <c r="D113" s="292">
        <v>7</v>
      </c>
      <c r="E113" s="293"/>
      <c r="F113" s="298" t="s">
        <v>169</v>
      </c>
      <c r="G113" s="298"/>
      <c r="H113" s="298"/>
      <c r="I113" s="298"/>
      <c r="J113" s="211" t="str">
        <f>IF(入力フォーム!F40="☑", "☑", "□")</f>
        <v>□</v>
      </c>
      <c r="K113" s="212" t="s">
        <v>177</v>
      </c>
      <c r="L113" s="212"/>
      <c r="M113" s="212"/>
      <c r="N113" s="212"/>
      <c r="O113" s="201" t="str">
        <f>IF(入力フォーム!F41="☑", "☑", "□")</f>
        <v>□</v>
      </c>
      <c r="P113" s="212" t="s">
        <v>178</v>
      </c>
      <c r="Q113" s="212"/>
      <c r="R113" s="212"/>
      <c r="S113" s="212"/>
      <c r="T113" s="212"/>
      <c r="U113" s="212"/>
      <c r="V113" s="212"/>
      <c r="W113" s="212"/>
      <c r="X113" s="212"/>
      <c r="Y113" s="209"/>
      <c r="Z113" s="209"/>
      <c r="AA113" s="213"/>
      <c r="AB113" s="212"/>
      <c r="AC113" s="212"/>
      <c r="AD113" s="212"/>
      <c r="AE113" s="212"/>
      <c r="AF113" s="212"/>
      <c r="AG113" s="212"/>
      <c r="AH113" s="212"/>
      <c r="AI113" s="212"/>
      <c r="AJ113" s="212"/>
      <c r="AK113" s="212"/>
      <c r="AL113" s="212"/>
      <c r="AM113" s="212"/>
      <c r="AN113" s="212"/>
      <c r="AO113" s="212"/>
      <c r="AP113" s="212"/>
      <c r="AQ113" s="212"/>
      <c r="AR113" s="212"/>
      <c r="AS113" s="214"/>
    </row>
    <row r="114" spans="3:45" ht="27" customHeight="1">
      <c r="C114" s="200"/>
      <c r="D114" s="294">
        <v>8</v>
      </c>
      <c r="E114" s="295"/>
      <c r="F114" s="298" t="s">
        <v>164</v>
      </c>
      <c r="G114" s="298"/>
      <c r="H114" s="298"/>
      <c r="I114" s="298"/>
      <c r="J114" s="215" t="str">
        <f>IF(入力フォーム!F42="☑", "☑", "□")</f>
        <v>□</v>
      </c>
      <c r="K114" s="209" t="s">
        <v>179</v>
      </c>
      <c r="L114" s="209"/>
      <c r="M114" s="209"/>
      <c r="N114" s="209"/>
      <c r="O114" s="209"/>
      <c r="P114" s="209"/>
      <c r="Q114" s="199"/>
      <c r="R114" s="208" t="str">
        <f>IF(入力フォーム!F43="☑", "☑", "□")</f>
        <v>□</v>
      </c>
      <c r="S114" s="209" t="s">
        <v>180</v>
      </c>
      <c r="T114" s="209"/>
      <c r="U114" s="209"/>
      <c r="V114" s="209"/>
      <c r="W114" s="209"/>
      <c r="X114" s="199"/>
      <c r="Y114" s="199"/>
      <c r="Z114" s="208" t="str">
        <f>IF(入力フォーム!F44="", "□", "☑")</f>
        <v>□</v>
      </c>
      <c r="AA114" s="209" t="s">
        <v>181</v>
      </c>
      <c r="AB114" s="213"/>
      <c r="AC114" s="212"/>
      <c r="AD114" s="213" t="s">
        <v>158</v>
      </c>
      <c r="AE114" s="296" t="str">
        <f>IF(入力フォーム!F44="", "", 入力フォーム!F44)</f>
        <v/>
      </c>
      <c r="AF114" s="296"/>
      <c r="AG114" s="296"/>
      <c r="AH114" s="296"/>
      <c r="AI114" s="296"/>
      <c r="AJ114" s="296"/>
      <c r="AK114" s="296"/>
      <c r="AL114" s="296"/>
      <c r="AM114" s="296"/>
      <c r="AN114" s="296"/>
      <c r="AO114" s="296"/>
      <c r="AP114" s="296"/>
      <c r="AQ114" s="212" t="s">
        <v>159</v>
      </c>
      <c r="AR114" s="212"/>
      <c r="AS114" s="214"/>
    </row>
    <row r="115" spans="3:45">
      <c r="C115" s="237"/>
      <c r="D115" s="236"/>
      <c r="F115" s="221"/>
      <c r="G115" s="221"/>
      <c r="H115" s="222"/>
      <c r="I115" s="223"/>
      <c r="J115" s="221"/>
      <c r="K115" s="222"/>
      <c r="L115" s="221"/>
      <c r="M115" s="221"/>
      <c r="N115" s="221"/>
      <c r="O115" s="222"/>
      <c r="P115" s="223"/>
      <c r="Q115" s="221"/>
      <c r="R115" s="223"/>
      <c r="S115" s="221"/>
      <c r="T115" s="222"/>
      <c r="U115" s="221"/>
      <c r="V115" s="222"/>
      <c r="W115" s="223"/>
      <c r="X115" s="221"/>
      <c r="Y115" s="222"/>
      <c r="Z115" s="221"/>
      <c r="AA115" s="222"/>
      <c r="AB115" s="230"/>
      <c r="AC115" s="230"/>
      <c r="AD115" s="230"/>
      <c r="AE115" s="230"/>
      <c r="AF115" s="230"/>
      <c r="AG115" s="230"/>
      <c r="AH115" s="230"/>
      <c r="AI115" s="230"/>
      <c r="AJ115" s="230"/>
      <c r="AK115" s="230"/>
      <c r="AL115" s="230"/>
      <c r="AM115" s="230"/>
      <c r="AN115" s="230"/>
      <c r="AO115" s="230"/>
      <c r="AP115" s="230"/>
      <c r="AQ115" s="231"/>
      <c r="AR115" s="230"/>
      <c r="AS115" s="238"/>
    </row>
    <row r="116" spans="3:45">
      <c r="C116" s="237"/>
      <c r="D116" s="233"/>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4"/>
      <c r="AC116" s="224"/>
      <c r="AD116" s="224"/>
      <c r="AE116" s="224"/>
      <c r="AF116" s="224"/>
      <c r="AG116" s="224"/>
      <c r="AH116" s="224"/>
      <c r="AI116" s="224"/>
      <c r="AJ116" s="224"/>
      <c r="AK116" s="224"/>
      <c r="AL116" s="224"/>
      <c r="AM116" s="224"/>
      <c r="AN116" s="224"/>
      <c r="AO116" s="224"/>
      <c r="AP116" s="224"/>
      <c r="AQ116" s="225"/>
      <c r="AR116" s="220"/>
      <c r="AS116" s="234"/>
    </row>
    <row r="117" spans="3:45">
      <c r="C117" s="237"/>
      <c r="D117" s="233"/>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6"/>
      <c r="AR117" s="220"/>
      <c r="AS117" s="234"/>
    </row>
    <row r="118" spans="3:45">
      <c r="C118" s="237"/>
      <c r="D118" s="233"/>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6"/>
      <c r="AR118" s="220"/>
      <c r="AS118" s="234"/>
    </row>
    <row r="119" spans="3:45">
      <c r="C119" s="237"/>
      <c r="D119" s="233"/>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6"/>
      <c r="AR119" s="220"/>
      <c r="AS119" s="234"/>
    </row>
    <row r="120" spans="3:45">
      <c r="C120" s="237"/>
      <c r="D120" s="233"/>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6"/>
      <c r="AR120" s="220"/>
      <c r="AS120" s="234"/>
    </row>
    <row r="121" spans="3:45">
      <c r="C121" s="237"/>
      <c r="D121" s="233"/>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6"/>
      <c r="AR121" s="220"/>
      <c r="AS121" s="234"/>
    </row>
    <row r="122" spans="3:45">
      <c r="C122" s="237"/>
      <c r="D122" s="233"/>
      <c r="E122" s="220"/>
      <c r="F122" s="220"/>
      <c r="G122" s="220"/>
      <c r="H122" s="220"/>
      <c r="I122" s="220"/>
      <c r="J122" s="220"/>
      <c r="K122" s="220"/>
      <c r="L122" s="220"/>
      <c r="M122" s="220"/>
      <c r="N122" s="220"/>
      <c r="O122" s="220"/>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0"/>
      <c r="AK122" s="220"/>
      <c r="AL122" s="220"/>
      <c r="AM122" s="220"/>
      <c r="AN122" s="220"/>
      <c r="AO122" s="220"/>
      <c r="AP122" s="220"/>
      <c r="AQ122" s="226"/>
      <c r="AR122" s="220"/>
      <c r="AS122" s="234"/>
    </row>
    <row r="123" spans="3:45" ht="18.600000000000001" thickBot="1">
      <c r="C123" s="237"/>
      <c r="D123" s="233"/>
      <c r="E123" s="220"/>
      <c r="F123" s="220"/>
      <c r="G123" s="220"/>
      <c r="H123" s="220"/>
      <c r="J123" s="247"/>
      <c r="K123" s="247"/>
      <c r="L123" s="247"/>
      <c r="M123" s="247"/>
      <c r="N123" s="247"/>
      <c r="O123" s="247"/>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47"/>
      <c r="AK123" s="247"/>
      <c r="AL123" s="247"/>
      <c r="AM123" s="248"/>
      <c r="AN123" s="220"/>
      <c r="AO123" s="220"/>
      <c r="AP123" s="220"/>
      <c r="AQ123" s="226"/>
      <c r="AR123" s="220"/>
      <c r="AS123" s="234"/>
    </row>
    <row r="124" spans="3:45">
      <c r="C124" s="237"/>
      <c r="D124" s="233"/>
      <c r="E124" s="220"/>
      <c r="F124" s="220"/>
      <c r="G124" s="220"/>
      <c r="H124" s="220"/>
      <c r="I124" s="234"/>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9"/>
      <c r="AO124" s="220"/>
      <c r="AP124" s="220"/>
      <c r="AQ124" s="226"/>
      <c r="AR124" s="220"/>
      <c r="AS124" s="234"/>
    </row>
    <row r="125" spans="3:45">
      <c r="C125" s="237"/>
      <c r="D125" s="233"/>
      <c r="E125" s="220"/>
      <c r="F125" s="220"/>
      <c r="G125" s="220"/>
      <c r="H125" s="220"/>
      <c r="I125" s="234"/>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50"/>
      <c r="AN125" s="233"/>
      <c r="AO125" s="220"/>
      <c r="AP125" s="220"/>
      <c r="AQ125" s="226"/>
      <c r="AR125" s="220"/>
      <c r="AS125" s="234"/>
    </row>
    <row r="126" spans="3:45">
      <c r="C126" s="237"/>
      <c r="D126" s="233"/>
      <c r="E126" s="220"/>
      <c r="F126" s="220"/>
      <c r="G126" s="220"/>
      <c r="H126" s="220"/>
      <c r="I126" s="234"/>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50"/>
      <c r="AN126" s="233"/>
      <c r="AO126" s="220"/>
      <c r="AP126" s="220"/>
      <c r="AQ126" s="226"/>
      <c r="AR126" s="220"/>
      <c r="AS126" s="234"/>
    </row>
    <row r="127" spans="3:45">
      <c r="C127" s="237"/>
      <c r="D127" s="233"/>
      <c r="E127" s="220"/>
      <c r="F127" s="220"/>
      <c r="G127" s="220"/>
      <c r="H127" s="220"/>
      <c r="I127" s="234"/>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50"/>
      <c r="AN127" s="233"/>
      <c r="AO127" s="220"/>
      <c r="AP127" s="220"/>
      <c r="AQ127" s="226"/>
      <c r="AR127" s="220"/>
      <c r="AS127" s="234"/>
    </row>
    <row r="128" spans="3:45">
      <c r="C128" s="237"/>
      <c r="D128" s="233"/>
      <c r="E128" s="220"/>
      <c r="F128" s="220"/>
      <c r="G128" s="220"/>
      <c r="H128" s="220"/>
      <c r="I128" s="234"/>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50"/>
      <c r="AN128" s="233"/>
      <c r="AO128" s="220"/>
      <c r="AP128" s="220"/>
      <c r="AQ128" s="226"/>
      <c r="AR128" s="220"/>
      <c r="AS128" s="234"/>
    </row>
    <row r="129" spans="3:45">
      <c r="C129" s="237"/>
      <c r="D129" s="233"/>
      <c r="E129" s="220"/>
      <c r="F129" s="220"/>
      <c r="G129" s="220"/>
      <c r="H129" s="220"/>
      <c r="I129" s="234"/>
      <c r="J129" s="229"/>
      <c r="K129" s="229"/>
      <c r="L129" s="229"/>
      <c r="M129" s="229"/>
      <c r="N129" s="229"/>
      <c r="O129" s="229"/>
      <c r="P129" s="229"/>
      <c r="Q129" s="229"/>
      <c r="R129" s="229"/>
      <c r="S129" s="229"/>
      <c r="T129" s="229"/>
      <c r="U129" s="229"/>
      <c r="V129" s="229"/>
      <c r="W129" s="229"/>
      <c r="X129" s="229"/>
      <c r="Y129" s="229"/>
      <c r="Z129" s="229"/>
      <c r="AA129" s="229"/>
      <c r="AB129" s="229"/>
      <c r="AC129" s="229"/>
      <c r="AD129" s="229"/>
      <c r="AE129" s="229"/>
      <c r="AF129" s="229"/>
      <c r="AG129" s="229"/>
      <c r="AH129" s="229"/>
      <c r="AI129" s="229"/>
      <c r="AJ129" s="229"/>
      <c r="AK129" s="229"/>
      <c r="AL129" s="229"/>
      <c r="AM129" s="250"/>
      <c r="AN129" s="233"/>
      <c r="AO129" s="220"/>
      <c r="AP129" s="220"/>
      <c r="AQ129" s="226"/>
      <c r="AR129" s="220"/>
      <c r="AS129" s="234"/>
    </row>
    <row r="130" spans="3:45">
      <c r="C130" s="237"/>
      <c r="D130" s="233"/>
      <c r="E130" s="220"/>
      <c r="F130" s="220"/>
      <c r="G130" s="220"/>
      <c r="H130" s="220"/>
      <c r="I130" s="234"/>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50"/>
      <c r="AN130" s="233"/>
      <c r="AO130" s="220"/>
      <c r="AP130" s="220"/>
      <c r="AQ130" s="226"/>
      <c r="AR130" s="220"/>
      <c r="AS130" s="234"/>
    </row>
    <row r="131" spans="3:45">
      <c r="C131" s="237"/>
      <c r="D131" s="233"/>
      <c r="E131" s="220"/>
      <c r="F131" s="220"/>
      <c r="G131" s="220"/>
      <c r="H131" s="220"/>
      <c r="I131" s="234"/>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50"/>
      <c r="AN131" s="233"/>
      <c r="AO131" s="220"/>
      <c r="AP131" s="220"/>
      <c r="AQ131" s="226"/>
      <c r="AR131" s="220"/>
      <c r="AS131" s="234"/>
    </row>
    <row r="132" spans="3:45">
      <c r="C132" s="237"/>
      <c r="D132" s="233"/>
      <c r="E132" s="220"/>
      <c r="F132" s="220"/>
      <c r="G132" s="220"/>
      <c r="H132" s="220"/>
      <c r="I132" s="234"/>
      <c r="J132" s="235"/>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50"/>
      <c r="AN132" s="233"/>
      <c r="AO132" s="220"/>
      <c r="AP132" s="220"/>
      <c r="AQ132" s="226"/>
      <c r="AR132" s="220"/>
      <c r="AS132" s="234"/>
    </row>
    <row r="133" spans="3:45">
      <c r="C133" s="237"/>
      <c r="D133" s="233"/>
      <c r="E133" s="220"/>
      <c r="F133" s="220"/>
      <c r="G133" s="220"/>
      <c r="H133" s="220"/>
      <c r="I133" s="234"/>
      <c r="J133" s="235"/>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50"/>
      <c r="AN133" s="233"/>
      <c r="AO133" s="220"/>
      <c r="AP133" s="220"/>
      <c r="AQ133" s="226"/>
      <c r="AR133" s="220"/>
      <c r="AS133" s="234"/>
    </row>
    <row r="134" spans="3:45">
      <c r="C134" s="237"/>
      <c r="D134" s="233"/>
      <c r="E134" s="220"/>
      <c r="F134" s="220"/>
      <c r="G134" s="220"/>
      <c r="H134" s="220"/>
      <c r="I134" s="234"/>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50"/>
      <c r="AN134" s="233"/>
      <c r="AO134" s="220"/>
      <c r="AP134" s="220"/>
      <c r="AQ134" s="226"/>
      <c r="AR134" s="220"/>
      <c r="AS134" s="234"/>
    </row>
    <row r="135" spans="3:45">
      <c r="C135" s="237"/>
      <c r="D135" s="233"/>
      <c r="E135" s="220"/>
      <c r="F135" s="220"/>
      <c r="G135" s="220"/>
      <c r="H135" s="220"/>
      <c r="I135" s="246"/>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50"/>
      <c r="AN135" s="233"/>
      <c r="AO135" s="220"/>
      <c r="AP135" s="220"/>
      <c r="AQ135" s="226"/>
      <c r="AR135" s="220"/>
      <c r="AS135" s="234"/>
    </row>
    <row r="136" spans="3:45">
      <c r="C136" s="237"/>
      <c r="D136" s="233"/>
      <c r="E136" s="220"/>
      <c r="F136" s="220"/>
      <c r="G136" s="220"/>
      <c r="H136" s="220"/>
      <c r="I136" s="234"/>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50"/>
      <c r="AN136" s="233"/>
      <c r="AO136" s="220"/>
      <c r="AP136" s="220"/>
      <c r="AQ136" s="226"/>
      <c r="AR136" s="220"/>
      <c r="AS136" s="234"/>
    </row>
    <row r="137" spans="3:45">
      <c r="C137" s="237"/>
      <c r="D137" s="233"/>
      <c r="E137" s="220"/>
      <c r="F137" s="220"/>
      <c r="G137" s="220"/>
      <c r="H137" s="220"/>
      <c r="I137" s="234"/>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50"/>
      <c r="AN137" s="233"/>
      <c r="AO137" s="220"/>
      <c r="AP137" s="220"/>
      <c r="AQ137" s="226"/>
      <c r="AR137" s="220"/>
      <c r="AS137" s="234"/>
    </row>
    <row r="138" spans="3:45" ht="18.600000000000001" thickBot="1">
      <c r="C138" s="237"/>
      <c r="D138" s="233"/>
      <c r="E138" s="220"/>
      <c r="F138" s="220"/>
      <c r="G138" s="220"/>
      <c r="H138" s="220"/>
      <c r="I138" s="234"/>
      <c r="J138" s="251"/>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3"/>
      <c r="AN138" s="233"/>
      <c r="AO138" s="220"/>
      <c r="AP138" s="220"/>
      <c r="AQ138" s="226"/>
      <c r="AR138" s="220"/>
      <c r="AS138" s="234"/>
    </row>
    <row r="139" spans="3:45">
      <c r="C139" s="237"/>
      <c r="D139" s="233"/>
      <c r="E139" s="220"/>
      <c r="F139" s="220"/>
      <c r="G139" s="220"/>
      <c r="H139" s="220"/>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O139" s="220"/>
      <c r="AP139" s="220"/>
      <c r="AQ139" s="226"/>
      <c r="AR139" s="220"/>
      <c r="AS139" s="234"/>
    </row>
    <row r="140" spans="3:45">
      <c r="C140" s="237"/>
      <c r="D140" s="233"/>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6"/>
      <c r="AR140" s="220"/>
      <c r="AS140" s="234"/>
    </row>
    <row r="141" spans="3:45">
      <c r="C141" s="237"/>
      <c r="D141" s="233"/>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6"/>
      <c r="AR141" s="220"/>
      <c r="AS141" s="234"/>
    </row>
    <row r="142" spans="3:45">
      <c r="C142" s="237"/>
      <c r="D142" s="233"/>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6"/>
      <c r="AR142" s="220"/>
      <c r="AS142" s="234"/>
    </row>
    <row r="143" spans="3:45">
      <c r="C143" s="237"/>
      <c r="D143" s="233"/>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6"/>
      <c r="AR143" s="220"/>
      <c r="AS143" s="234"/>
    </row>
    <row r="144" spans="3:45">
      <c r="C144" s="237"/>
      <c r="D144" s="233"/>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6"/>
      <c r="AR144" s="220"/>
      <c r="AS144" s="234"/>
    </row>
    <row r="145" spans="3:45">
      <c r="C145" s="237"/>
      <c r="D145" s="233"/>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6"/>
      <c r="AR145" s="220"/>
      <c r="AS145" s="234"/>
    </row>
    <row r="146" spans="3:45">
      <c r="C146" s="237"/>
      <c r="D146" s="233"/>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c r="AK146" s="227"/>
      <c r="AL146" s="227"/>
      <c r="AM146" s="227"/>
      <c r="AN146" s="227"/>
      <c r="AO146" s="227"/>
      <c r="AP146" s="227"/>
      <c r="AQ146" s="228"/>
      <c r="AR146" s="220"/>
      <c r="AS146" s="234"/>
    </row>
    <row r="147" spans="3:45" ht="18.600000000000001" thickBot="1">
      <c r="C147" s="237"/>
      <c r="D147" s="240"/>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c r="AK147" s="232"/>
      <c r="AL147" s="232"/>
      <c r="AM147" s="232"/>
      <c r="AN147" s="232"/>
      <c r="AO147" s="232"/>
      <c r="AP147" s="232"/>
      <c r="AQ147" s="232"/>
      <c r="AR147" s="232"/>
      <c r="AS147" s="239"/>
    </row>
    <row r="148" spans="3:45">
      <c r="D148" s="241"/>
    </row>
  </sheetData>
  <mergeCells count="155">
    <mergeCell ref="D55:D64"/>
    <mergeCell ref="E55:L58"/>
    <mergeCell ref="I59:Z59"/>
    <mergeCell ref="AA59:AE59"/>
    <mergeCell ref="AF59:AS59"/>
    <mergeCell ref="AA60:AE61"/>
    <mergeCell ref="E52:F52"/>
    <mergeCell ref="G52:AP52"/>
    <mergeCell ref="AQ52:AS52"/>
    <mergeCell ref="E53:F53"/>
    <mergeCell ref="G53:AP53"/>
    <mergeCell ref="AQ53:AS53"/>
    <mergeCell ref="E54:F54"/>
    <mergeCell ref="G54:AP54"/>
    <mergeCell ref="AQ54:AS54"/>
    <mergeCell ref="E5:N5"/>
    <mergeCell ref="O83:O88"/>
    <mergeCell ref="E83:N88"/>
    <mergeCell ref="P83:AS88"/>
    <mergeCell ref="C89:AT89"/>
    <mergeCell ref="E81:E82"/>
    <mergeCell ref="F81:N81"/>
    <mergeCell ref="O81:AE82"/>
    <mergeCell ref="AF81:AS82"/>
    <mergeCell ref="F82:N82"/>
    <mergeCell ref="D83:D88"/>
    <mergeCell ref="E73:F73"/>
    <mergeCell ref="Z73:AA73"/>
    <mergeCell ref="O79:AE80"/>
    <mergeCell ref="AF79:AS80"/>
    <mergeCell ref="F80:N80"/>
    <mergeCell ref="AF60:AS60"/>
    <mergeCell ref="F61:Z61"/>
    <mergeCell ref="AF61:AS61"/>
    <mergeCell ref="AB64:AS64"/>
    <mergeCell ref="D49:U50"/>
    <mergeCell ref="D51:D54"/>
    <mergeCell ref="E51:AP51"/>
    <mergeCell ref="AQ51:AS51"/>
    <mergeCell ref="B65:B89"/>
    <mergeCell ref="C65:C88"/>
    <mergeCell ref="D65:D69"/>
    <mergeCell ref="E65:V65"/>
    <mergeCell ref="W65:Z65"/>
    <mergeCell ref="AA65:AO65"/>
    <mergeCell ref="AP65:AS65"/>
    <mergeCell ref="D70:D73"/>
    <mergeCell ref="D74:D82"/>
    <mergeCell ref="E74:N74"/>
    <mergeCell ref="O74:AE74"/>
    <mergeCell ref="AF74:AS74"/>
    <mergeCell ref="E75:E76"/>
    <mergeCell ref="F75:N75"/>
    <mergeCell ref="O75:AE76"/>
    <mergeCell ref="AF75:AS76"/>
    <mergeCell ref="AT65:AT88"/>
    <mergeCell ref="AU65:AU89"/>
    <mergeCell ref="E66:AO66"/>
    <mergeCell ref="AP66:AS66"/>
    <mergeCell ref="I67:Z67"/>
    <mergeCell ref="AA67:AE69"/>
    <mergeCell ref="AF67:AS69"/>
    <mergeCell ref="F69:Z69"/>
    <mergeCell ref="F77:N77"/>
    <mergeCell ref="O77:AE78"/>
    <mergeCell ref="E70:F70"/>
    <mergeCell ref="Z70:AA70"/>
    <mergeCell ref="E71:F71"/>
    <mergeCell ref="Z71:AA71"/>
    <mergeCell ref="E72:F72"/>
    <mergeCell ref="Z72:AA72"/>
    <mergeCell ref="F76:N76"/>
    <mergeCell ref="E77:E78"/>
    <mergeCell ref="AF77:AS78"/>
    <mergeCell ref="F78:N78"/>
    <mergeCell ref="E79:E80"/>
    <mergeCell ref="F79:N79"/>
    <mergeCell ref="D36:D37"/>
    <mergeCell ref="E36:AO36"/>
    <mergeCell ref="AP36:AS36"/>
    <mergeCell ref="E37:AO37"/>
    <mergeCell ref="AP37:AS37"/>
    <mergeCell ref="F43:AE44"/>
    <mergeCell ref="AF43:AS44"/>
    <mergeCell ref="D45:D47"/>
    <mergeCell ref="I45:AE45"/>
    <mergeCell ref="F47:AE47"/>
    <mergeCell ref="AG47:AR47"/>
    <mergeCell ref="D38:D44"/>
    <mergeCell ref="E38:AE38"/>
    <mergeCell ref="AF38:AS38"/>
    <mergeCell ref="E39:E40"/>
    <mergeCell ref="F39:AE40"/>
    <mergeCell ref="AH2:AS2"/>
    <mergeCell ref="AF27:AS27"/>
    <mergeCell ref="E30:Z30"/>
    <mergeCell ref="AH4:AS6"/>
    <mergeCell ref="C7:AT7"/>
    <mergeCell ref="D12:D18"/>
    <mergeCell ref="AG18:AS18"/>
    <mergeCell ref="D19:D35"/>
    <mergeCell ref="AF26:AS26"/>
    <mergeCell ref="M27:Z27"/>
    <mergeCell ref="AF28:AS28"/>
    <mergeCell ref="E33:M35"/>
    <mergeCell ref="O33:AO33"/>
    <mergeCell ref="AP33:AS35"/>
    <mergeCell ref="N34:O34"/>
    <mergeCell ref="N35:O35"/>
    <mergeCell ref="H12:Q12"/>
    <mergeCell ref="V12:AE12"/>
    <mergeCell ref="H19:Q19"/>
    <mergeCell ref="V19:AE19"/>
    <mergeCell ref="E22:AS22"/>
    <mergeCell ref="H23:AS23"/>
    <mergeCell ref="E25:AS25"/>
    <mergeCell ref="H26:Z26"/>
    <mergeCell ref="AI12:AS12"/>
    <mergeCell ref="L13:AE13"/>
    <mergeCell ref="AJ13:AS13"/>
    <mergeCell ref="E15:AS15"/>
    <mergeCell ref="H16:AE16"/>
    <mergeCell ref="E18:AE18"/>
    <mergeCell ref="E41:E42"/>
    <mergeCell ref="F41:AE42"/>
    <mergeCell ref="E43:E44"/>
    <mergeCell ref="AF41:AI42"/>
    <mergeCell ref="AJ39:AS40"/>
    <mergeCell ref="AF39:AI40"/>
    <mergeCell ref="E28:Z28"/>
    <mergeCell ref="AJ41:AS42"/>
    <mergeCell ref="D98:AS99"/>
    <mergeCell ref="AA109:AP109"/>
    <mergeCell ref="K110:P110"/>
    <mergeCell ref="AE110:AP110"/>
    <mergeCell ref="X111:AG111"/>
    <mergeCell ref="D100:I102"/>
    <mergeCell ref="D103:I105"/>
    <mergeCell ref="F109:I109"/>
    <mergeCell ref="F110:I110"/>
    <mergeCell ref="F111:I111"/>
    <mergeCell ref="D107:AS108"/>
    <mergeCell ref="D112:E112"/>
    <mergeCell ref="D113:E113"/>
    <mergeCell ref="D114:E114"/>
    <mergeCell ref="AE114:AP114"/>
    <mergeCell ref="AB112:AP112"/>
    <mergeCell ref="F112:I112"/>
    <mergeCell ref="F113:I113"/>
    <mergeCell ref="F114:I114"/>
    <mergeCell ref="J100:AS102"/>
    <mergeCell ref="J103:AS105"/>
    <mergeCell ref="D109:E109"/>
    <mergeCell ref="D110:E110"/>
    <mergeCell ref="D111:E111"/>
  </mergeCells>
  <phoneticPr fontId="2"/>
  <printOptions horizontalCentered="1"/>
  <pageMargins left="0.39370078740157483" right="0.39370078740157483" top="0.39370078740157483" bottom="0.39370078740157483" header="0.19685039370078741" footer="0.19685039370078741"/>
  <pageSetup paperSize="9" scale="73" fitToHeight="2" orientation="portrait" r:id="rId1"/>
  <rowBreaks count="1" manualBreakCount="1">
    <brk id="47" min="2"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入力フォーム</vt:lpstr>
      <vt:lpstr>第４号様式</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鹿野 皓紀</dc:creator>
  <cp:lastModifiedBy>有馬 樹里</cp:lastModifiedBy>
  <cp:lastPrinted>2025-10-08T05:16:08Z</cp:lastPrinted>
  <dcterms:created xsi:type="dcterms:W3CDTF">2023-11-27T10:09:11Z</dcterms:created>
  <dcterms:modified xsi:type="dcterms:W3CDTF">2025-10-08T05:16:10Z</dcterms:modified>
</cp:coreProperties>
</file>