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tabRatio="853" activeTab="1"/>
  </bookViews>
  <sheets>
    <sheet name="事業概要" sheetId="9" r:id="rId1"/>
    <sheet name="所要額明細書" sheetId="10" r:id="rId2"/>
  </sheets>
  <definedNames>
    <definedName name="_xlnm.Print_Area" localSheetId="0">事業概要!$A$1:$J$53</definedName>
    <definedName name="_xlnm.Print_Area" localSheetId="1">所要額明細書!$A$1:$E$60</definedName>
  </definedNames>
  <calcPr calcId="162913"/>
</workbook>
</file>

<file path=xl/calcChain.xml><?xml version="1.0" encoding="utf-8"?>
<calcChain xmlns="http://schemas.openxmlformats.org/spreadsheetml/2006/main">
  <c r="B53" i="10" l="1"/>
  <c r="B52" i="10" l="1"/>
  <c r="B34" i="10"/>
  <c r="D34" i="10" s="1"/>
  <c r="E34" i="10" l="1"/>
  <c r="D4" i="10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A23" authorId="0" shapeId="0">
      <text>
        <r>
          <rPr>
            <sz val="9"/>
            <color indexed="81"/>
            <rFont val="MS P ゴシック"/>
            <family val="3"/>
            <charset val="128"/>
          </rPr>
          <t>執行年度の前年度実績</t>
        </r>
      </text>
    </comment>
    <comment ref="E52" authorId="0" shapeId="0">
      <text>
        <r>
          <rPr>
            <sz val="9"/>
            <color indexed="81"/>
            <rFont val="MS P ゴシック"/>
            <family val="3"/>
            <charset val="128"/>
          </rPr>
          <t>執行年度の前年度実績</t>
        </r>
      </text>
    </comment>
  </commentList>
</comments>
</file>

<file path=xl/sharedStrings.xml><?xml version="1.0" encoding="utf-8"?>
<sst xmlns="http://schemas.openxmlformats.org/spreadsheetml/2006/main" count="146" uniqueCount="123">
  <si>
    <t>（注）</t>
    <rPh sb="1" eb="2">
      <t>チュウ</t>
    </rPh>
    <phoneticPr fontId="1"/>
  </si>
  <si>
    <t>その他</t>
    <rPh sb="2" eb="3">
      <t>タ</t>
    </rPh>
    <phoneticPr fontId="1"/>
  </si>
  <si>
    <t>入院収入</t>
    <rPh sb="0" eb="2">
      <t>ニュウイン</t>
    </rPh>
    <rPh sb="2" eb="4">
      <t>シュウニュウ</t>
    </rPh>
    <phoneticPr fontId="1"/>
  </si>
  <si>
    <t>外来収入</t>
    <rPh sb="0" eb="2">
      <t>ガイライ</t>
    </rPh>
    <rPh sb="2" eb="4">
      <t>シュウニュウ</t>
    </rPh>
    <phoneticPr fontId="1"/>
  </si>
  <si>
    <t>医師</t>
    <rPh sb="0" eb="2">
      <t>イシ</t>
    </rPh>
    <phoneticPr fontId="1"/>
  </si>
  <si>
    <t>都道府県名</t>
    <rPh sb="0" eb="4">
      <t>トドウフケン</t>
    </rPh>
    <rPh sb="4" eb="5">
      <t>メイ</t>
    </rPh>
    <phoneticPr fontId="1"/>
  </si>
  <si>
    <t>年間実人数</t>
    <rPh sb="0" eb="2">
      <t>ネンカン</t>
    </rPh>
    <rPh sb="2" eb="3">
      <t>ジツ</t>
    </rPh>
    <rPh sb="3" eb="5">
      <t>ニンズウ</t>
    </rPh>
    <phoneticPr fontId="1"/>
  </si>
  <si>
    <t>年間延べ日数</t>
    <rPh sb="0" eb="2">
      <t>ネンカン</t>
    </rPh>
    <rPh sb="2" eb="3">
      <t>ノ</t>
    </rPh>
    <rPh sb="4" eb="6">
      <t>ニッスウ</t>
    </rPh>
    <phoneticPr fontId="1"/>
  </si>
  <si>
    <t>医学生</t>
    <rPh sb="0" eb="3">
      <t>イガクセイ</t>
    </rPh>
    <phoneticPr fontId="1"/>
  </si>
  <si>
    <t>看護学生</t>
    <rPh sb="0" eb="2">
      <t>カンゴ</t>
    </rPh>
    <rPh sb="2" eb="4">
      <t>ガクセイ</t>
    </rPh>
    <phoneticPr fontId="1"/>
  </si>
  <si>
    <t>緊急検査室</t>
    <rPh sb="0" eb="2">
      <t>キンキュウ</t>
    </rPh>
    <rPh sb="2" eb="5">
      <t>ケンサシツ</t>
    </rPh>
    <phoneticPr fontId="1"/>
  </si>
  <si>
    <t>緊急</t>
    <rPh sb="0" eb="2">
      <t>キンキュウ</t>
    </rPh>
    <phoneticPr fontId="1"/>
  </si>
  <si>
    <t>一般</t>
    <rPh sb="0" eb="2">
      <t>イッパン</t>
    </rPh>
    <phoneticPr fontId="1"/>
  </si>
  <si>
    <t>室</t>
    <rPh sb="0" eb="1">
      <t>シツ</t>
    </rPh>
    <phoneticPr fontId="1"/>
  </si>
  <si>
    <t>施設名</t>
    <rPh sb="0" eb="2">
      <t>シセツ</t>
    </rPh>
    <rPh sb="2" eb="3">
      <t>メイ</t>
    </rPh>
    <phoneticPr fontId="1"/>
  </si>
  <si>
    <t>施設所在地</t>
    <rPh sb="0" eb="2">
      <t>シセツ</t>
    </rPh>
    <rPh sb="2" eb="5">
      <t>ショザイチ</t>
    </rPh>
    <phoneticPr fontId="1"/>
  </si>
  <si>
    <t>運営病床数</t>
    <rPh sb="0" eb="2">
      <t>ウンエイ</t>
    </rPh>
    <rPh sb="2" eb="5">
      <t>ビョウショウスウ</t>
    </rPh>
    <phoneticPr fontId="1"/>
  </si>
  <si>
    <t>ＩＣＵ</t>
    <phoneticPr fontId="1"/>
  </si>
  <si>
    <t>ＳＣＵ</t>
    <phoneticPr fontId="1"/>
  </si>
  <si>
    <t>ＣＣＵ</t>
    <phoneticPr fontId="1"/>
  </si>
  <si>
    <t>救急告示指定の有無</t>
    <rPh sb="0" eb="2">
      <t>キュウキュウ</t>
    </rPh>
    <rPh sb="2" eb="4">
      <t>コクジ</t>
    </rPh>
    <rPh sb="4" eb="6">
      <t>シテイ</t>
    </rPh>
    <rPh sb="7" eb="9">
      <t>ウム</t>
    </rPh>
    <phoneticPr fontId="1"/>
  </si>
  <si>
    <t>臨床研修指定病院の有無</t>
    <rPh sb="0" eb="2">
      <t>リンショウ</t>
    </rPh>
    <rPh sb="2" eb="4">
      <t>ケンシュウ</t>
    </rPh>
    <rPh sb="4" eb="6">
      <t>シテイ</t>
    </rPh>
    <rPh sb="6" eb="8">
      <t>ビョウイン</t>
    </rPh>
    <rPh sb="9" eb="11">
      <t>ウム</t>
    </rPh>
    <phoneticPr fontId="1"/>
  </si>
  <si>
    <t>指定年月日</t>
    <rPh sb="0" eb="2">
      <t>シテイ</t>
    </rPh>
    <rPh sb="2" eb="5">
      <t>ネンガッピ</t>
    </rPh>
    <phoneticPr fontId="1"/>
  </si>
  <si>
    <t>ドクターカー運用の有無</t>
    <rPh sb="6" eb="8">
      <t>ウンヨウ</t>
    </rPh>
    <rPh sb="9" eb="11">
      <t>ウム</t>
    </rPh>
    <phoneticPr fontId="1"/>
  </si>
  <si>
    <t>うち、</t>
    <phoneticPr fontId="1"/>
  </si>
  <si>
    <t>看護師</t>
    <rPh sb="0" eb="3">
      <t>カンゴシ</t>
    </rPh>
    <phoneticPr fontId="1"/>
  </si>
  <si>
    <t>区　　　分</t>
    <rPh sb="0" eb="1">
      <t>ク</t>
    </rPh>
    <rPh sb="4" eb="5">
      <t>ブン</t>
    </rPh>
    <phoneticPr fontId="1"/>
  </si>
  <si>
    <t>算 　出 　内 　訳</t>
    <rPh sb="0" eb="1">
      <t>ザン</t>
    </rPh>
    <rPh sb="3" eb="4">
      <t>デ</t>
    </rPh>
    <rPh sb="6" eb="7">
      <t>ナイ</t>
    </rPh>
    <rPh sb="9" eb="10">
      <t>ヤク</t>
    </rPh>
    <phoneticPr fontId="1"/>
  </si>
  <si>
    <t>１．給与費</t>
    <rPh sb="2" eb="5">
      <t>キュウヨヒ</t>
    </rPh>
    <phoneticPr fontId="1"/>
  </si>
  <si>
    <t>合　計</t>
    <rPh sb="0" eb="1">
      <t>ゴウ</t>
    </rPh>
    <rPh sb="2" eb="3">
      <t>ケイ</t>
    </rPh>
    <phoneticPr fontId="1"/>
  </si>
  <si>
    <t>１．医業収益</t>
    <rPh sb="2" eb="4">
      <t>イギョウ</t>
    </rPh>
    <rPh sb="4" eb="6">
      <t>シュウエキ</t>
    </rPh>
    <phoneticPr fontId="1"/>
  </si>
  <si>
    <t>特定入院料</t>
    <rPh sb="0" eb="2">
      <t>トクテイ</t>
    </rPh>
    <rPh sb="2" eb="5">
      <t>ニュウインリョウ</t>
    </rPh>
    <phoneticPr fontId="1"/>
  </si>
  <si>
    <t>薬剤料</t>
    <rPh sb="0" eb="2">
      <t>ヤクザイ</t>
    </rPh>
    <rPh sb="2" eb="3">
      <t>リョウ</t>
    </rPh>
    <phoneticPr fontId="1"/>
  </si>
  <si>
    <t>収 支 差 額</t>
    <rPh sb="0" eb="1">
      <t>オサム</t>
    </rPh>
    <rPh sb="2" eb="3">
      <t>ササ</t>
    </rPh>
    <rPh sb="4" eb="5">
      <t>サ</t>
    </rPh>
    <rPh sb="6" eb="7">
      <t>ガク</t>
    </rPh>
    <phoneticPr fontId="1"/>
  </si>
  <si>
    <t>２．減価償却費については、国庫補助を受けたものは対象経費から除くこと。</t>
    <rPh sb="2" eb="4">
      <t>ゲンカ</t>
    </rPh>
    <rPh sb="4" eb="7">
      <t>ショウキャクヒ</t>
    </rPh>
    <rPh sb="13" eb="15">
      <t>コッコ</t>
    </rPh>
    <rPh sb="15" eb="17">
      <t>ホジョ</t>
    </rPh>
    <rPh sb="18" eb="19">
      <t>ウ</t>
    </rPh>
    <rPh sb="24" eb="26">
      <t>タイショウ</t>
    </rPh>
    <rPh sb="26" eb="28">
      <t>ケイヒ</t>
    </rPh>
    <rPh sb="30" eb="31">
      <t>ノゾ</t>
    </rPh>
    <phoneticPr fontId="1"/>
  </si>
  <si>
    <t>３．「算出内訳」欄は、詳細に記入すること。</t>
    <rPh sb="3" eb="5">
      <t>サンシュツ</t>
    </rPh>
    <rPh sb="5" eb="7">
      <t>ウチワケ</t>
    </rPh>
    <rPh sb="8" eb="9">
      <t>ラン</t>
    </rPh>
    <rPh sb="11" eb="13">
      <t>ショウサイ</t>
    </rPh>
    <rPh sb="14" eb="16">
      <t>キニュウ</t>
    </rPh>
    <phoneticPr fontId="1"/>
  </si>
  <si>
    <t>病院全体（小児救命救急センター含）</t>
    <rPh sb="0" eb="2">
      <t>ビョウイン</t>
    </rPh>
    <rPh sb="2" eb="4">
      <t>ゼンタイ</t>
    </rPh>
    <rPh sb="5" eb="7">
      <t>ショウニ</t>
    </rPh>
    <rPh sb="7" eb="9">
      <t>キュウメイ</t>
    </rPh>
    <rPh sb="9" eb="11">
      <t>キュウキュウ</t>
    </rPh>
    <rPh sb="15" eb="16">
      <t>フク</t>
    </rPh>
    <phoneticPr fontId="1"/>
  </si>
  <si>
    <t>小児救命救急センター</t>
    <rPh sb="0" eb="2">
      <t>ショウニ</t>
    </rPh>
    <rPh sb="2" eb="4">
      <t>キュウメイ</t>
    </rPh>
    <rPh sb="4" eb="6">
      <t>キュウキュウ</t>
    </rPh>
    <phoneticPr fontId="1"/>
  </si>
  <si>
    <t>再掲（病院全体）</t>
    <rPh sb="0" eb="2">
      <t>サイケイ</t>
    </rPh>
    <rPh sb="3" eb="5">
      <t>ビョウイン</t>
    </rPh>
    <rPh sb="5" eb="7">
      <t>ゼンタイ</t>
    </rPh>
    <phoneticPr fontId="1"/>
  </si>
  <si>
    <t>再掲（小児救命救急センター）</t>
    <rPh sb="0" eb="2">
      <t>サイケイ</t>
    </rPh>
    <rPh sb="3" eb="5">
      <t>ショウニ</t>
    </rPh>
    <rPh sb="5" eb="7">
      <t>キュウメイ</t>
    </rPh>
    <rPh sb="7" eb="9">
      <t>キュウキュウ</t>
    </rPh>
    <phoneticPr fontId="1"/>
  </si>
  <si>
    <t>小児集中治療専用病床</t>
    <rPh sb="0" eb="2">
      <t>ショウニ</t>
    </rPh>
    <rPh sb="2" eb="4">
      <t>シュウチュウ</t>
    </rPh>
    <rPh sb="4" eb="6">
      <t>チリョウ</t>
    </rPh>
    <rPh sb="6" eb="8">
      <t>センヨウ</t>
    </rPh>
    <rPh sb="8" eb="10">
      <t>ビョウショウ</t>
    </rPh>
    <phoneticPr fontId="1"/>
  </si>
  <si>
    <t>年間研修サイクル</t>
    <rPh sb="0" eb="2">
      <t>ネンカン</t>
    </rPh>
    <rPh sb="2" eb="4">
      <t>ケンシュウ</t>
    </rPh>
    <phoneticPr fontId="1"/>
  </si>
  <si>
    <t>研修名等</t>
    <rPh sb="0" eb="2">
      <t>ケンシュウ</t>
    </rPh>
    <rPh sb="2" eb="3">
      <t>メイ</t>
    </rPh>
    <rPh sb="3" eb="4">
      <t>トウ</t>
    </rPh>
    <phoneticPr fontId="1"/>
  </si>
  <si>
    <t>救急救命士</t>
    <rPh sb="0" eb="2">
      <t>キュウキュウ</t>
    </rPh>
    <rPh sb="2" eb="5">
      <t>キュウメイシ</t>
    </rPh>
    <phoneticPr fontId="1"/>
  </si>
  <si>
    <t>卒業前</t>
    <rPh sb="0" eb="3">
      <t>ソツギョウマエ</t>
    </rPh>
    <phoneticPr fontId="1"/>
  </si>
  <si>
    <t>卒業後</t>
    <rPh sb="0" eb="3">
      <t>ソツギョウゴ</t>
    </rPh>
    <phoneticPr fontId="1"/>
  </si>
  <si>
    <t>臨床研修医</t>
    <rPh sb="0" eb="2">
      <t>リンショウ</t>
    </rPh>
    <rPh sb="2" eb="5">
      <t>ケンシュウイ</t>
    </rPh>
    <phoneticPr fontId="1"/>
  </si>
  <si>
    <t>使用可能なヘリポートの有無</t>
    <rPh sb="0" eb="2">
      <t>シヨウ</t>
    </rPh>
    <rPh sb="2" eb="4">
      <t>カノウ</t>
    </rPh>
    <rPh sb="11" eb="13">
      <t>ウム</t>
    </rPh>
    <phoneticPr fontId="1"/>
  </si>
  <si>
    <t>有の場合→</t>
    <rPh sb="0" eb="1">
      <t>ア</t>
    </rPh>
    <rPh sb="2" eb="4">
      <t>バアイ</t>
    </rPh>
    <phoneticPr fontId="1"/>
  </si>
  <si>
    <t>日勤時間帯</t>
    <rPh sb="0" eb="2">
      <t>ニッキン</t>
    </rPh>
    <rPh sb="2" eb="5">
      <t>ジカンタイ</t>
    </rPh>
    <phoneticPr fontId="1"/>
  </si>
  <si>
    <t>準夜時間帯</t>
    <rPh sb="0" eb="2">
      <t>ジュンヤ</t>
    </rPh>
    <rPh sb="2" eb="5">
      <t>ジカンタイ</t>
    </rPh>
    <phoneticPr fontId="1"/>
  </si>
  <si>
    <t>深夜時間帯</t>
    <rPh sb="0" eb="2">
      <t>シンヤ</t>
    </rPh>
    <rPh sb="2" eb="5">
      <t>ジカンタイ</t>
    </rPh>
    <phoneticPr fontId="1"/>
  </si>
  <si>
    <t>専従看護師</t>
    <rPh sb="0" eb="2">
      <t>センジュウ</t>
    </rPh>
    <rPh sb="2" eb="5">
      <t>カンゴシ</t>
    </rPh>
    <phoneticPr fontId="1"/>
  </si>
  <si>
    <t>専従医師</t>
    <rPh sb="0" eb="2">
      <t>センジュウ</t>
    </rPh>
    <rPh sb="2" eb="4">
      <t>イシ</t>
    </rPh>
    <phoneticPr fontId="1"/>
  </si>
  <si>
    <t>診療放射線技師の常時確保（併設病院可、オンコールは対象外）</t>
    <rPh sb="0" eb="2">
      <t>シンリョウ</t>
    </rPh>
    <rPh sb="2" eb="5">
      <t>ホウシャセン</t>
    </rPh>
    <rPh sb="5" eb="7">
      <t>ギシ</t>
    </rPh>
    <rPh sb="8" eb="10">
      <t>ジョウジ</t>
    </rPh>
    <rPh sb="10" eb="12">
      <t>カクホ</t>
    </rPh>
    <rPh sb="13" eb="15">
      <t>ヘイセツ</t>
    </rPh>
    <rPh sb="15" eb="17">
      <t>ビョウイン</t>
    </rPh>
    <rPh sb="17" eb="18">
      <t>カ</t>
    </rPh>
    <rPh sb="25" eb="28">
      <t>タイショウガイ</t>
    </rPh>
    <phoneticPr fontId="1"/>
  </si>
  <si>
    <t>臨床検査技師の常時確保（併設病院可、オンコールは対象外）</t>
    <rPh sb="0" eb="2">
      <t>リンショウ</t>
    </rPh>
    <rPh sb="2" eb="4">
      <t>ケンサ</t>
    </rPh>
    <rPh sb="4" eb="6">
      <t>ギシ</t>
    </rPh>
    <rPh sb="7" eb="9">
      <t>ジョウジ</t>
    </rPh>
    <rPh sb="9" eb="11">
      <t>カクホ</t>
    </rPh>
    <rPh sb="12" eb="14">
      <t>ヘイセツ</t>
    </rPh>
    <rPh sb="14" eb="16">
      <t>ビョウイン</t>
    </rPh>
    <rPh sb="16" eb="17">
      <t>カ</t>
    </rPh>
    <rPh sb="24" eb="27">
      <t>タイショウガイ</t>
    </rPh>
    <phoneticPr fontId="1"/>
  </si>
  <si>
    <t>社会福祉士の院内確保（併設病院可）</t>
    <rPh sb="0" eb="2">
      <t>シャカイ</t>
    </rPh>
    <rPh sb="2" eb="5">
      <t>フクシシ</t>
    </rPh>
    <rPh sb="6" eb="8">
      <t>インナイ</t>
    </rPh>
    <rPh sb="8" eb="10">
      <t>カクホ</t>
    </rPh>
    <rPh sb="11" eb="13">
      <t>ヘイセツ</t>
    </rPh>
    <rPh sb="13" eb="15">
      <t>ビョウイン</t>
    </rPh>
    <rPh sb="15" eb="16">
      <t>カ</t>
    </rPh>
    <phoneticPr fontId="1"/>
  </si>
  <si>
    <t>理学療法士の院内確保（併設病院可、一部をオンコールで対処可）</t>
    <rPh sb="0" eb="2">
      <t>リガク</t>
    </rPh>
    <rPh sb="2" eb="5">
      <t>リョウホウシ</t>
    </rPh>
    <rPh sb="6" eb="8">
      <t>インナイ</t>
    </rPh>
    <rPh sb="8" eb="10">
      <t>カクホ</t>
    </rPh>
    <rPh sb="11" eb="13">
      <t>ヘイセツ</t>
    </rPh>
    <rPh sb="13" eb="15">
      <t>ビョウイン</t>
    </rPh>
    <rPh sb="15" eb="16">
      <t>カ</t>
    </rPh>
    <rPh sb="17" eb="19">
      <t>イチブ</t>
    </rPh>
    <rPh sb="26" eb="28">
      <t>タイショ</t>
    </rPh>
    <rPh sb="28" eb="29">
      <t>カ</t>
    </rPh>
    <phoneticPr fontId="1"/>
  </si>
  <si>
    <t>臨床工学技士の院内確保（併設病院可、一部をオンコールで対処可）</t>
    <rPh sb="0" eb="2">
      <t>リンショウ</t>
    </rPh>
    <rPh sb="2" eb="4">
      <t>コウガク</t>
    </rPh>
    <rPh sb="4" eb="6">
      <t>ギシ</t>
    </rPh>
    <rPh sb="7" eb="9">
      <t>インナイ</t>
    </rPh>
    <rPh sb="9" eb="11">
      <t>カクホ</t>
    </rPh>
    <rPh sb="12" eb="14">
      <t>ヘイセツ</t>
    </rPh>
    <rPh sb="14" eb="16">
      <t>ビョウイン</t>
    </rPh>
    <rPh sb="16" eb="17">
      <t>カ</t>
    </rPh>
    <phoneticPr fontId="1"/>
  </si>
  <si>
    <t>小児集中治療室への薬剤師確保</t>
    <rPh sb="0" eb="2">
      <t>ショウニ</t>
    </rPh>
    <rPh sb="2" eb="4">
      <t>シュウチュウ</t>
    </rPh>
    <rPh sb="4" eb="7">
      <t>チリョウシツ</t>
    </rPh>
    <rPh sb="9" eb="12">
      <t>ヤクザイシ</t>
    </rPh>
    <rPh sb="12" eb="14">
      <t>カクホ</t>
    </rPh>
    <phoneticPr fontId="1"/>
  </si>
  <si>
    <t>常時、専従医師確保の有無</t>
    <rPh sb="0" eb="2">
      <t>ジョウジ</t>
    </rPh>
    <rPh sb="3" eb="5">
      <t>センジュウ</t>
    </rPh>
    <rPh sb="5" eb="7">
      <t>イシ</t>
    </rPh>
    <rPh sb="7" eb="9">
      <t>カクホ</t>
    </rPh>
    <rPh sb="10" eb="12">
      <t>ウム</t>
    </rPh>
    <phoneticPr fontId="1"/>
  </si>
  <si>
    <t>常時、専従研修医確保の有無</t>
    <rPh sb="0" eb="2">
      <t>ジョウジ</t>
    </rPh>
    <rPh sb="3" eb="5">
      <t>センジュウ</t>
    </rPh>
    <rPh sb="5" eb="7">
      <t>ケンシュウ</t>
    </rPh>
    <rPh sb="8" eb="10">
      <t>カクホ</t>
    </rPh>
    <rPh sb="11" eb="13">
      <t>ウム</t>
    </rPh>
    <phoneticPr fontId="1"/>
  </si>
  <si>
    <t>手術室</t>
    <rPh sb="0" eb="3">
      <t>シュジュツシツ</t>
    </rPh>
    <phoneticPr fontId="1"/>
  </si>
  <si>
    <t>放射線撮影室</t>
    <rPh sb="0" eb="3">
      <t>ホウシャセン</t>
    </rPh>
    <rPh sb="3" eb="6">
      <t>サツエイシツ</t>
    </rPh>
    <phoneticPr fontId="1"/>
  </si>
  <si>
    <t>併設病院（併設病院がある場合）</t>
    <rPh sb="0" eb="2">
      <t>ヘイセツ</t>
    </rPh>
    <rPh sb="2" eb="4">
      <t>ビョウイン</t>
    </rPh>
    <rPh sb="5" eb="7">
      <t>ヘイセツ</t>
    </rPh>
    <rPh sb="7" eb="9">
      <t>ビョウイン</t>
    </rPh>
    <rPh sb="12" eb="14">
      <t>バアイ</t>
    </rPh>
    <phoneticPr fontId="1"/>
  </si>
  <si>
    <t>耐震整備状況（未耐震割合(%)を記載）</t>
    <rPh sb="0" eb="2">
      <t>タイシン</t>
    </rPh>
    <rPh sb="2" eb="4">
      <t>セイビ</t>
    </rPh>
    <rPh sb="4" eb="6">
      <t>ジョウキョウ</t>
    </rPh>
    <rPh sb="7" eb="8">
      <t>ミ</t>
    </rPh>
    <rPh sb="8" eb="10">
      <t>タイシン</t>
    </rPh>
    <rPh sb="10" eb="12">
      <t>ワリアイ</t>
    </rPh>
    <rPh sb="16" eb="18">
      <t>キサイ</t>
    </rPh>
    <phoneticPr fontId="1"/>
  </si>
  <si>
    <t>（　　　）</t>
    <phoneticPr fontId="1"/>
  </si>
  <si>
    <t>診療体制等</t>
    <rPh sb="0" eb="2">
      <t>シンリョウ</t>
    </rPh>
    <rPh sb="2" eb="4">
      <t>タイセイ</t>
    </rPh>
    <rPh sb="4" eb="5">
      <t>ナド</t>
    </rPh>
    <phoneticPr fontId="1"/>
  </si>
  <si>
    <t>その他職員</t>
    <rPh sb="2" eb="3">
      <t>タ</t>
    </rPh>
    <rPh sb="3" eb="5">
      <t>ショクイン</t>
    </rPh>
    <phoneticPr fontId="1"/>
  </si>
  <si>
    <t>　　うち、救急外来・他院からの受入　（人）</t>
    <rPh sb="5" eb="7">
      <t>キュウキュウ</t>
    </rPh>
    <rPh sb="7" eb="9">
      <t>ガイライ</t>
    </rPh>
    <rPh sb="10" eb="12">
      <t>タイン</t>
    </rPh>
    <rPh sb="15" eb="16">
      <t>ウ</t>
    </rPh>
    <rPh sb="16" eb="17">
      <t>イ</t>
    </rPh>
    <rPh sb="19" eb="20">
      <t>ニン</t>
    </rPh>
    <phoneticPr fontId="1"/>
  </si>
  <si>
    <t>専従看護師数 （人）</t>
    <rPh sb="0" eb="2">
      <t>センジュウ</t>
    </rPh>
    <rPh sb="2" eb="5">
      <t>カンゴシ</t>
    </rPh>
    <rPh sb="5" eb="6">
      <t>カズ</t>
    </rPh>
    <rPh sb="8" eb="9">
      <t>ニン</t>
    </rPh>
    <phoneticPr fontId="1"/>
  </si>
  <si>
    <t>　　うち、重症集中ケア認定看護師の人数 （人）</t>
    <rPh sb="5" eb="7">
      <t>ジュウショウ</t>
    </rPh>
    <rPh sb="7" eb="9">
      <t>シュウチュウ</t>
    </rPh>
    <rPh sb="11" eb="13">
      <t>ニンテイ</t>
    </rPh>
    <rPh sb="13" eb="16">
      <t>カンゴシ</t>
    </rPh>
    <rPh sb="17" eb="19">
      <t>ニンズウ</t>
    </rPh>
    <rPh sb="21" eb="22">
      <t>ニン</t>
    </rPh>
    <phoneticPr fontId="1"/>
  </si>
  <si>
    <t>施設の状況</t>
    <rPh sb="0" eb="2">
      <t>シセツ</t>
    </rPh>
    <rPh sb="3" eb="5">
      <t>ジョウキョウ</t>
    </rPh>
    <phoneticPr fontId="1"/>
  </si>
  <si>
    <t>平日の配置人数 （人）</t>
    <rPh sb="0" eb="2">
      <t>ヘイジツ</t>
    </rPh>
    <rPh sb="3" eb="5">
      <t>ハイチ</t>
    </rPh>
    <rPh sb="5" eb="7">
      <t>ニンズウ</t>
    </rPh>
    <rPh sb="9" eb="10">
      <t>ニン</t>
    </rPh>
    <phoneticPr fontId="1"/>
  </si>
  <si>
    <t>休日の配置人数 （人）</t>
    <rPh sb="0" eb="2">
      <t>キュウジツ</t>
    </rPh>
    <rPh sb="3" eb="5">
      <t>ハイチ</t>
    </rPh>
    <rPh sb="5" eb="7">
      <t>ニンズウ</t>
    </rPh>
    <rPh sb="9" eb="10">
      <t>ニン</t>
    </rPh>
    <phoneticPr fontId="1"/>
  </si>
  <si>
    <t>専従医師数 （人）※</t>
    <rPh sb="0" eb="2">
      <t>センジュウ</t>
    </rPh>
    <rPh sb="2" eb="5">
      <t>イシスウ</t>
    </rPh>
    <rPh sb="7" eb="8">
      <t>ニン</t>
    </rPh>
    <phoneticPr fontId="1"/>
  </si>
  <si>
    <t>　　※のうち、日本集中治療学会に認定されている医師の人数 （人）</t>
    <rPh sb="7" eb="9">
      <t>ニホン</t>
    </rPh>
    <rPh sb="9" eb="11">
      <t>シュウチュウ</t>
    </rPh>
    <rPh sb="11" eb="13">
      <t>チリョウ</t>
    </rPh>
    <rPh sb="13" eb="15">
      <t>ガッカイ</t>
    </rPh>
    <rPh sb="16" eb="18">
      <t>ニンテイ</t>
    </rPh>
    <rPh sb="23" eb="25">
      <t>イシ</t>
    </rPh>
    <rPh sb="26" eb="28">
      <t>ニンズウ</t>
    </rPh>
    <rPh sb="30" eb="31">
      <t>ニン</t>
    </rPh>
    <phoneticPr fontId="1"/>
  </si>
  <si>
    <t>　　※のうち、日本小児科学会に認定されている医師の人数 （人）</t>
    <rPh sb="7" eb="9">
      <t>ニホン</t>
    </rPh>
    <rPh sb="9" eb="12">
      <t>ショウニカ</t>
    </rPh>
    <rPh sb="12" eb="14">
      <t>ガッカイ</t>
    </rPh>
    <rPh sb="15" eb="17">
      <t>ニンテイ</t>
    </rPh>
    <rPh sb="22" eb="24">
      <t>イシ</t>
    </rPh>
    <rPh sb="25" eb="27">
      <t>ニンズウ</t>
    </rPh>
    <rPh sb="29" eb="30">
      <t>ニン</t>
    </rPh>
    <phoneticPr fontId="1"/>
  </si>
  <si>
    <t>　　※のうち、日本救急医学会に認定されている医師の人数 （人）</t>
    <rPh sb="7" eb="9">
      <t>ニホン</t>
    </rPh>
    <rPh sb="9" eb="11">
      <t>キュウキュウ</t>
    </rPh>
    <rPh sb="11" eb="14">
      <t>イガクカイ</t>
    </rPh>
    <rPh sb="15" eb="17">
      <t>ニンテイ</t>
    </rPh>
    <rPh sb="22" eb="24">
      <t>イシ</t>
    </rPh>
    <rPh sb="25" eb="27">
      <t>ニンズウ</t>
    </rPh>
    <rPh sb="29" eb="30">
      <t>ニン</t>
    </rPh>
    <phoneticPr fontId="1"/>
  </si>
  <si>
    <t>小児集中治療室病床</t>
    <rPh sb="0" eb="2">
      <t>ショウニ</t>
    </rPh>
    <rPh sb="2" eb="4">
      <t>シュウチュウ</t>
    </rPh>
    <rPh sb="4" eb="7">
      <t>チリョウシツ</t>
    </rPh>
    <rPh sb="7" eb="9">
      <t>ビョウショウ</t>
    </rPh>
    <phoneticPr fontId="1"/>
  </si>
  <si>
    <t>４．他の事業（救命救急センター運営事業、ドクターヘリ導入促進事業等）の補助を受ける場合、対象経費を重複計上しないように注意すること。</t>
    <rPh sb="7" eb="9">
      <t>キュウメイ</t>
    </rPh>
    <rPh sb="9" eb="11">
      <t>キュウキュウ</t>
    </rPh>
    <rPh sb="15" eb="17">
      <t>ウンエイ</t>
    </rPh>
    <rPh sb="17" eb="19">
      <t>ジギョウ</t>
    </rPh>
    <rPh sb="26" eb="28">
      <t>ドウニュウ</t>
    </rPh>
    <rPh sb="28" eb="30">
      <t>ソクシン</t>
    </rPh>
    <rPh sb="30" eb="32">
      <t>ジギョウ</t>
    </rPh>
    <rPh sb="32" eb="33">
      <t>トウ</t>
    </rPh>
    <rPh sb="44" eb="46">
      <t>タイショウ</t>
    </rPh>
    <rPh sb="46" eb="48">
      <t>ケイヒ</t>
    </rPh>
    <rPh sb="49" eb="51">
      <t>チョウフク</t>
    </rPh>
    <rPh sb="51" eb="53">
      <t>ケイジョウ</t>
    </rPh>
    <rPh sb="59" eb="61">
      <t>チュウイ</t>
    </rPh>
    <phoneticPr fontId="1"/>
  </si>
  <si>
    <t>事業者名</t>
    <rPh sb="0" eb="4">
      <t>ジギョウシャメイ</t>
    </rPh>
    <phoneticPr fontId="1"/>
  </si>
  <si>
    <t>小児救命救急センター専用の施設
（センター優先は上段（　）に別掲）</t>
    <rPh sb="0" eb="2">
      <t>ショウニ</t>
    </rPh>
    <rPh sb="2" eb="4">
      <t>キュウメイ</t>
    </rPh>
    <rPh sb="4" eb="6">
      <t>キュウキュウ</t>
    </rPh>
    <rPh sb="10" eb="12">
      <t>センヨウ</t>
    </rPh>
    <rPh sb="13" eb="15">
      <t>シセツ</t>
    </rPh>
    <rPh sb="21" eb="23">
      <t>ユウセン</t>
    </rPh>
    <rPh sb="24" eb="26">
      <t>ジョウダン</t>
    </rPh>
    <rPh sb="30" eb="32">
      <t>ベッケイ</t>
    </rPh>
    <phoneticPr fontId="1"/>
  </si>
  <si>
    <t>運営開始年月日</t>
    <rPh sb="0" eb="2">
      <t>ウンエイ</t>
    </rPh>
    <rPh sb="2" eb="4">
      <t>カイシ</t>
    </rPh>
    <rPh sb="4" eb="7">
      <t>ネンガッピ</t>
    </rPh>
    <phoneticPr fontId="1"/>
  </si>
  <si>
    <t>様式5-1</t>
    <rPh sb="0" eb="2">
      <t>ヨウシキ</t>
    </rPh>
    <phoneticPr fontId="1"/>
  </si>
  <si>
    <t>様式5-2</t>
    <rPh sb="0" eb="2">
      <t>ヨウシキ</t>
    </rPh>
    <phoneticPr fontId="1"/>
  </si>
  <si>
    <t>職員基本給</t>
    <rPh sb="0" eb="2">
      <t>ショクイン</t>
    </rPh>
    <rPh sb="2" eb="5">
      <t>キホンキュウ</t>
    </rPh>
    <phoneticPr fontId="1"/>
  </si>
  <si>
    <t>職員諸手当</t>
    <rPh sb="0" eb="2">
      <t>ショクイン</t>
    </rPh>
    <rPh sb="2" eb="5">
      <t>ショテアテ</t>
    </rPh>
    <phoneticPr fontId="1"/>
  </si>
  <si>
    <t>非常勤職員手当</t>
    <rPh sb="0" eb="3">
      <t>ヒジョウキン</t>
    </rPh>
    <rPh sb="3" eb="5">
      <t>ショクイン</t>
    </rPh>
    <rPh sb="5" eb="7">
      <t>テアテ</t>
    </rPh>
    <phoneticPr fontId="1"/>
  </si>
  <si>
    <t>社会保険料</t>
    <rPh sb="0" eb="2">
      <t>シャカイ</t>
    </rPh>
    <rPh sb="2" eb="5">
      <t>ホケンリョウ</t>
    </rPh>
    <phoneticPr fontId="1"/>
  </si>
  <si>
    <t>　　　年　　　月　　　日</t>
    <rPh sb="3" eb="4">
      <t>ネン</t>
    </rPh>
    <rPh sb="7" eb="8">
      <t>ツキ</t>
    </rPh>
    <rPh sb="11" eb="12">
      <t>ニチ</t>
    </rPh>
    <phoneticPr fontId="1"/>
  </si>
  <si>
    <t>小児救命救急センター運営事業概要</t>
    <rPh sb="0" eb="2">
      <t>ショウニ</t>
    </rPh>
    <rPh sb="2" eb="4">
      <t>キュウメイ</t>
    </rPh>
    <rPh sb="4" eb="6">
      <t>キュウキュウ</t>
    </rPh>
    <rPh sb="10" eb="12">
      <t>ウンエイ</t>
    </rPh>
    <rPh sb="12" eb="14">
      <t>ジギョウ</t>
    </rPh>
    <rPh sb="14" eb="16">
      <t>ガイヨウ</t>
    </rPh>
    <phoneticPr fontId="1"/>
  </si>
  <si>
    <t>小児救命救急センター運営事業所要額明細書</t>
    <rPh sb="0" eb="2">
      <t>ショウニ</t>
    </rPh>
    <rPh sb="2" eb="4">
      <t>キュウメイ</t>
    </rPh>
    <rPh sb="4" eb="6">
      <t>キュウキュウ</t>
    </rPh>
    <rPh sb="10" eb="12">
      <t>ウンエイ</t>
    </rPh>
    <rPh sb="12" eb="14">
      <t>ジギョウ</t>
    </rPh>
    <rPh sb="14" eb="17">
      <t>ショヨウガク</t>
    </rPh>
    <rPh sb="17" eb="20">
      <t>メイサイショ</t>
    </rPh>
    <phoneticPr fontId="1"/>
  </si>
  <si>
    <t>選定額</t>
    <rPh sb="0" eb="2">
      <t>センテイ</t>
    </rPh>
    <rPh sb="2" eb="3">
      <t>ガク</t>
    </rPh>
    <phoneticPr fontId="1"/>
  </si>
  <si>
    <t>円</t>
    <rPh sb="0" eb="1">
      <t>エン</t>
    </rPh>
    <phoneticPr fontId="1"/>
  </si>
  <si>
    <t>基準額</t>
    <rPh sb="0" eb="2">
      <t>キジュン</t>
    </rPh>
    <rPh sb="2" eb="3">
      <t>ガク</t>
    </rPh>
    <phoneticPr fontId="1"/>
  </si>
  <si>
    <t>収入額</t>
    <rPh sb="0" eb="1">
      <t>オサム</t>
    </rPh>
    <rPh sb="1" eb="2">
      <t>イリ</t>
    </rPh>
    <rPh sb="2" eb="3">
      <t>ガク</t>
    </rPh>
    <phoneticPr fontId="1"/>
  </si>
  <si>
    <t>運営月数</t>
    <phoneticPr fontId="1"/>
  </si>
  <si>
    <t>研修事業</t>
    <rPh sb="0" eb="2">
      <t>ケンシュウ</t>
    </rPh>
    <rPh sb="2" eb="4">
      <t>ジギョウ</t>
    </rPh>
    <phoneticPr fontId="1"/>
  </si>
  <si>
    <t>支出額</t>
    <rPh sb="0" eb="1">
      <t>ササ</t>
    </rPh>
    <rPh sb="1" eb="2">
      <t>デ</t>
    </rPh>
    <rPh sb="2" eb="3">
      <t>ガク</t>
    </rPh>
    <phoneticPr fontId="1"/>
  </si>
  <si>
    <r>
      <t xml:space="preserve">診察室
</t>
    </r>
    <r>
      <rPr>
        <sz val="10"/>
        <rFont val="ＭＳ ゴシック"/>
        <family val="3"/>
        <charset val="128"/>
      </rPr>
      <t>（救急蘇生室）</t>
    </r>
    <rPh sb="0" eb="3">
      <t>シンサツシツ</t>
    </rPh>
    <rPh sb="5" eb="7">
      <t>キュウキュウ</t>
    </rPh>
    <rPh sb="7" eb="9">
      <t>ソセイ</t>
    </rPh>
    <rPh sb="9" eb="10">
      <t>シツ</t>
    </rPh>
    <phoneticPr fontId="1"/>
  </si>
  <si>
    <t>２．医療外収益</t>
    <rPh sb="2" eb="4">
      <t>イリョウ</t>
    </rPh>
    <rPh sb="4" eb="5">
      <t>ガイ</t>
    </rPh>
    <rPh sb="5" eb="7">
      <t>シュウエキ</t>
    </rPh>
    <phoneticPr fontId="1"/>
  </si>
  <si>
    <t>　医薬品費</t>
    <rPh sb="1" eb="4">
      <t>イヤクヒン</t>
    </rPh>
    <rPh sb="4" eb="5">
      <t>ヒ</t>
    </rPh>
    <phoneticPr fontId="1"/>
  </si>
  <si>
    <t>　診療材料費</t>
    <rPh sb="1" eb="3">
      <t>シンリョウ</t>
    </rPh>
    <rPh sb="3" eb="6">
      <t>ザイリョウヒ</t>
    </rPh>
    <phoneticPr fontId="1"/>
  </si>
  <si>
    <t>　医療消耗器具備品費</t>
    <rPh sb="1" eb="3">
      <t>イリョウ</t>
    </rPh>
    <rPh sb="3" eb="5">
      <t>ショウモウ</t>
    </rPh>
    <rPh sb="5" eb="7">
      <t>キグ</t>
    </rPh>
    <rPh sb="7" eb="10">
      <t>ビヒンヒ</t>
    </rPh>
    <phoneticPr fontId="1"/>
  </si>
  <si>
    <t>　給食材料費</t>
    <rPh sb="1" eb="3">
      <t>キュウショク</t>
    </rPh>
    <rPh sb="3" eb="6">
      <t>ザイリョウヒ</t>
    </rPh>
    <phoneticPr fontId="1"/>
  </si>
  <si>
    <t>２．旅費</t>
    <rPh sb="2" eb="4">
      <t>リョヒ</t>
    </rPh>
    <phoneticPr fontId="1"/>
  </si>
  <si>
    <t>３．備品費（図書）</t>
    <rPh sb="2" eb="5">
      <t>ビヒンヒ</t>
    </rPh>
    <rPh sb="6" eb="8">
      <t>トショ</t>
    </rPh>
    <phoneticPr fontId="1"/>
  </si>
  <si>
    <t>４．消耗品費</t>
    <rPh sb="2" eb="4">
      <t>ショウモウ</t>
    </rPh>
    <rPh sb="4" eb="5">
      <t>ヒン</t>
    </rPh>
    <rPh sb="5" eb="6">
      <t>ヒ</t>
    </rPh>
    <phoneticPr fontId="1"/>
  </si>
  <si>
    <t>５.材料費</t>
    <rPh sb="2" eb="5">
      <t>ザイリョウヒ</t>
    </rPh>
    <phoneticPr fontId="1"/>
  </si>
  <si>
    <t>６．光熱水料</t>
    <rPh sb="2" eb="4">
      <t>コウネツ</t>
    </rPh>
    <rPh sb="4" eb="5">
      <t>ミズ</t>
    </rPh>
    <rPh sb="5" eb="6">
      <t>リョウ</t>
    </rPh>
    <phoneticPr fontId="1"/>
  </si>
  <si>
    <t>７．燃料費</t>
    <rPh sb="2" eb="4">
      <t>ネンリョウ</t>
    </rPh>
    <rPh sb="4" eb="5">
      <t>ヒ</t>
    </rPh>
    <phoneticPr fontId="1"/>
  </si>
  <si>
    <t>８．研究研修費</t>
    <rPh sb="2" eb="4">
      <t>ケンキュウ</t>
    </rPh>
    <rPh sb="4" eb="7">
      <t>ケンシュウヒ</t>
    </rPh>
    <phoneticPr fontId="1"/>
  </si>
  <si>
    <t>９．減価償却費</t>
    <rPh sb="2" eb="4">
      <t>ゲンカ</t>
    </rPh>
    <rPh sb="4" eb="6">
      <t>ショウキャク</t>
    </rPh>
    <rPh sb="6" eb="7">
      <t>ヒ</t>
    </rPh>
    <phoneticPr fontId="1"/>
  </si>
  <si>
    <t>（１）支出額</t>
    <rPh sb="3" eb="5">
      <t>シシュツ</t>
    </rPh>
    <rPh sb="5" eb="6">
      <t>ガク</t>
    </rPh>
    <phoneticPr fontId="1"/>
  </si>
  <si>
    <t>（２）収入額</t>
    <rPh sb="3" eb="5">
      <t>シュウニュウ</t>
    </rPh>
    <rPh sb="5" eb="6">
      <t>ガク</t>
    </rPh>
    <phoneticPr fontId="1"/>
  </si>
  <si>
    <t>５．支出額・収入額については、平成１１年９月３０日指第６８号「医療施設運営費等補助金
　（救命救急センター運営事業）に係る事務処理について」（指導課長通知）により算出すること。</t>
    <rPh sb="2" eb="4">
      <t>シシュツ</t>
    </rPh>
    <rPh sb="4" eb="5">
      <t>ガク</t>
    </rPh>
    <rPh sb="6" eb="8">
      <t>シュウニュウ</t>
    </rPh>
    <rPh sb="8" eb="9">
      <t>ガク</t>
    </rPh>
    <rPh sb="15" eb="17">
      <t>ヘイセイ</t>
    </rPh>
    <rPh sb="19" eb="20">
      <t>ネン</t>
    </rPh>
    <rPh sb="21" eb="22">
      <t>ツキ</t>
    </rPh>
    <rPh sb="24" eb="25">
      <t>ニチ</t>
    </rPh>
    <rPh sb="25" eb="26">
      <t>ユビ</t>
    </rPh>
    <rPh sb="26" eb="27">
      <t>ダイ</t>
    </rPh>
    <rPh sb="29" eb="30">
      <t>ゴウ</t>
    </rPh>
    <rPh sb="31" eb="33">
      <t>イリョウ</t>
    </rPh>
    <rPh sb="33" eb="35">
      <t>シセツ</t>
    </rPh>
    <rPh sb="35" eb="38">
      <t>ウンエイヒ</t>
    </rPh>
    <rPh sb="38" eb="39">
      <t>トウ</t>
    </rPh>
    <rPh sb="39" eb="42">
      <t>ホジョキン</t>
    </rPh>
    <rPh sb="45" eb="47">
      <t>キュウメイ</t>
    </rPh>
    <rPh sb="47" eb="49">
      <t>キュウキュウ</t>
    </rPh>
    <rPh sb="53" eb="55">
      <t>ウンエイ</t>
    </rPh>
    <rPh sb="55" eb="57">
      <t>ジギョウ</t>
    </rPh>
    <rPh sb="59" eb="60">
      <t>カカ</t>
    </rPh>
    <rPh sb="61" eb="63">
      <t>ジム</t>
    </rPh>
    <rPh sb="63" eb="65">
      <t>ショリ</t>
    </rPh>
    <rPh sb="71" eb="73">
      <t>シドウ</t>
    </rPh>
    <rPh sb="73" eb="75">
      <t>カチョウ</t>
    </rPh>
    <rPh sb="75" eb="77">
      <t>ツウチ</t>
    </rPh>
    <rPh sb="81" eb="83">
      <t>サンシュツ</t>
    </rPh>
    <phoneticPr fontId="1"/>
  </si>
  <si>
    <t>１．当該年度の支出額を記入すること</t>
    <rPh sb="2" eb="4">
      <t>トウガイ</t>
    </rPh>
    <rPh sb="4" eb="6">
      <t>ネンド</t>
    </rPh>
    <rPh sb="7" eb="9">
      <t>シシュツ</t>
    </rPh>
    <rPh sb="9" eb="10">
      <t>ガク</t>
    </rPh>
    <rPh sb="11" eb="13">
      <t>キニュウ</t>
    </rPh>
    <phoneticPr fontId="1"/>
  </si>
  <si>
    <t>総事業費（対象外経費を含む）</t>
    <rPh sb="0" eb="4">
      <t>ソウジギョウヒ</t>
    </rPh>
    <rPh sb="5" eb="8">
      <t>タイショウガイ</t>
    </rPh>
    <rPh sb="8" eb="10">
      <t>ケイヒ</t>
    </rPh>
    <rPh sb="11" eb="12">
      <t>フク</t>
    </rPh>
    <phoneticPr fontId="1"/>
  </si>
  <si>
    <t>前年度年間入院患者実数　（人）</t>
    <rPh sb="0" eb="3">
      <t>ゼンネンド</t>
    </rPh>
    <rPh sb="3" eb="5">
      <t>ネンカン</t>
    </rPh>
    <rPh sb="5" eb="7">
      <t>ニュウイン</t>
    </rPh>
    <rPh sb="7" eb="9">
      <t>カンジャ</t>
    </rPh>
    <rPh sb="9" eb="11">
      <t>ジッスウ</t>
    </rPh>
    <rPh sb="13" eb="14">
      <t>ニン</t>
    </rPh>
    <phoneticPr fontId="1"/>
  </si>
  <si>
    <t>前年度研修受入実績</t>
    <rPh sb="0" eb="3">
      <t>ゼンネンド</t>
    </rPh>
    <rPh sb="3" eb="5">
      <t>ケンシュウ</t>
    </rPh>
    <rPh sb="5" eb="7">
      <t>ウケイレ</t>
    </rPh>
    <rPh sb="7" eb="9">
      <t>ジッセキ</t>
    </rPh>
    <phoneticPr fontId="1"/>
  </si>
  <si>
    <t>対 象 経 費 合 計</t>
    <rPh sb="0" eb="1">
      <t>タイ</t>
    </rPh>
    <rPh sb="2" eb="3">
      <t>ゾウ</t>
    </rPh>
    <rPh sb="4" eb="5">
      <t>ヘ</t>
    </rPh>
    <rPh sb="6" eb="7">
      <t>ヒ</t>
    </rPh>
    <rPh sb="8" eb="9">
      <t>ゴウ</t>
    </rPh>
    <rPh sb="10" eb="11">
      <t>ケイ</t>
    </rPh>
    <phoneticPr fontId="1"/>
  </si>
  <si>
    <t>※内訳省略</t>
    <rPh sb="1" eb="3">
      <t>ウチワケ</t>
    </rPh>
    <rPh sb="3" eb="5">
      <t>ショウリャク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</si>
</sst>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#&quot;回&quot;"/>
    <numFmt numFmtId="177" formatCode="##&quot;日&quot;"/>
    <numFmt numFmtId="178" formatCode="0.0%"/>
    <numFmt numFmtId="179" formatCode="##&quot;人&quot;"/>
    <numFmt numFmtId="180" formatCode="General&quot;床&quot;"/>
    <numFmt numFmtId="181" formatCode="#,##0;&quot;△ &quot;#,##0"/>
    <numFmt numFmtId="182" formatCode="##&quot;月&quot;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13" xfId="0" applyFont="1" applyBorder="1" applyAlignment="1">
      <alignment horizontal="left" vertical="center" indent="1"/>
    </xf>
    <xf numFmtId="0" fontId="2" fillId="2" borderId="15" xfId="0" applyFont="1" applyFill="1" applyBorder="1">
      <alignment vertical="center"/>
    </xf>
    <xf numFmtId="181" fontId="2" fillId="2" borderId="15" xfId="0" applyNumberFormat="1" applyFont="1" applyFill="1" applyBorder="1" applyAlignment="1">
      <alignment horizontal="right" vertical="center"/>
    </xf>
    <xf numFmtId="181" fontId="2" fillId="2" borderId="15" xfId="0" applyNumberFormat="1" applyFont="1" applyFill="1" applyBorder="1">
      <alignment vertical="center"/>
    </xf>
    <xf numFmtId="181" fontId="2" fillId="0" borderId="15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right" vertical="center" shrinkToFit="1"/>
    </xf>
    <xf numFmtId="180" fontId="2" fillId="2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shrinkToFit="1"/>
    </xf>
    <xf numFmtId="180" fontId="2" fillId="2" borderId="7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 shrinkToFit="1"/>
    </xf>
    <xf numFmtId="180" fontId="2" fillId="2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 shrinkToFit="1"/>
    </xf>
    <xf numFmtId="180" fontId="2" fillId="2" borderId="12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 shrinkToFit="1"/>
    </xf>
    <xf numFmtId="178" fontId="2" fillId="2" borderId="5" xfId="0" applyNumberFormat="1" applyFont="1" applyFill="1" applyBorder="1" applyAlignment="1">
      <alignment horizontal="right" vertical="center" shrinkToFit="1"/>
    </xf>
    <xf numFmtId="178" fontId="2" fillId="2" borderId="5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0" xfId="0" applyFont="1" applyFill="1" applyBorder="1">
      <alignment vertical="center"/>
    </xf>
    <xf numFmtId="0" fontId="2" fillId="0" borderId="14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81" fontId="2" fillId="0" borderId="15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vertical="center"/>
    </xf>
    <xf numFmtId="182" fontId="2" fillId="2" borderId="15" xfId="0" applyNumberFormat="1" applyFont="1" applyFill="1" applyBorder="1">
      <alignment vertical="center"/>
    </xf>
    <xf numFmtId="0" fontId="2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181" fontId="2" fillId="0" borderId="5" xfId="0" applyNumberFormat="1" applyFont="1" applyFill="1" applyBorder="1">
      <alignment vertical="center"/>
    </xf>
    <xf numFmtId="0" fontId="2" fillId="0" borderId="5" xfId="0" applyFont="1" applyFill="1" applyBorder="1" applyAlignment="1">
      <alignment vertical="center"/>
    </xf>
    <xf numFmtId="181" fontId="2" fillId="0" borderId="0" xfId="0" applyNumberFormat="1" applyFont="1" applyFill="1">
      <alignment vertical="center"/>
    </xf>
    <xf numFmtId="181" fontId="2" fillId="0" borderId="5" xfId="0" applyNumberFormat="1" applyFont="1" applyFill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181" fontId="2" fillId="0" borderId="5" xfId="0" applyNumberFormat="1" applyFont="1" applyFill="1" applyBorder="1" applyAlignment="1">
      <alignment vertical="center"/>
    </xf>
    <xf numFmtId="176" fontId="2" fillId="2" borderId="9" xfId="0" applyNumberFormat="1" applyFont="1" applyFill="1" applyBorder="1" applyAlignment="1">
      <alignment vertical="center"/>
    </xf>
    <xf numFmtId="177" fontId="2" fillId="2" borderId="5" xfId="0" applyNumberFormat="1" applyFont="1" applyFill="1" applyBorder="1" applyAlignment="1">
      <alignment vertical="center" shrinkToFit="1"/>
    </xf>
    <xf numFmtId="176" fontId="2" fillId="2" borderId="14" xfId="0" applyNumberFormat="1" applyFont="1" applyFill="1" applyBorder="1" applyAlignment="1">
      <alignment vertical="center"/>
    </xf>
    <xf numFmtId="177" fontId="2" fillId="2" borderId="15" xfId="0" applyNumberFormat="1" applyFont="1" applyFill="1" applyBorder="1" applyAlignment="1">
      <alignment vertical="center" shrinkToFit="1"/>
    </xf>
    <xf numFmtId="179" fontId="2" fillId="2" borderId="5" xfId="0" applyNumberFormat="1" applyFont="1" applyFill="1" applyBorder="1" applyAlignment="1">
      <alignment vertical="center"/>
    </xf>
    <xf numFmtId="179" fontId="2" fillId="2" borderId="15" xfId="0" applyNumberFormat="1" applyFont="1" applyFill="1" applyBorder="1" applyAlignment="1">
      <alignment vertical="center"/>
    </xf>
    <xf numFmtId="181" fontId="2" fillId="2" borderId="5" xfId="0" applyNumberFormat="1" applyFont="1" applyFill="1" applyBorder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shrinkToFit="1"/>
    </xf>
    <xf numFmtId="179" fontId="2" fillId="2" borderId="5" xfId="0" applyNumberFormat="1" applyFont="1" applyFill="1" applyBorder="1" applyAlignment="1">
      <alignment vertical="center"/>
    </xf>
    <xf numFmtId="179" fontId="2" fillId="2" borderId="10" xfId="0" applyNumberFormat="1" applyFont="1" applyFill="1" applyBorder="1" applyAlignment="1">
      <alignment vertical="center"/>
    </xf>
    <xf numFmtId="179" fontId="2" fillId="2" borderId="9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shrinkToFi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textRotation="255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0" borderId="9" xfId="0" applyFont="1" applyFill="1" applyBorder="1" applyAlignment="1">
      <alignment vertical="center" shrinkToFit="1"/>
    </xf>
    <xf numFmtId="180" fontId="2" fillId="2" borderId="1" xfId="0" applyNumberFormat="1" applyFont="1" applyFill="1" applyBorder="1" applyAlignment="1">
      <alignment horizontal="right" vertical="center"/>
    </xf>
    <xf numFmtId="180" fontId="2" fillId="2" borderId="7" xfId="0" applyNumberFormat="1" applyFont="1" applyFill="1" applyBorder="1" applyAlignment="1">
      <alignment horizontal="right" vertical="center"/>
    </xf>
    <xf numFmtId="180" fontId="2" fillId="2" borderId="3" xfId="0" applyNumberFormat="1" applyFont="1" applyFill="1" applyBorder="1" applyAlignment="1">
      <alignment horizontal="right" vertical="center"/>
    </xf>
    <xf numFmtId="180" fontId="2" fillId="2" borderId="12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79" fontId="2" fillId="2" borderId="3" xfId="0" applyNumberFormat="1" applyFont="1" applyFill="1" applyBorder="1" applyAlignment="1">
      <alignment vertical="center"/>
    </xf>
    <xf numFmtId="179" fontId="2" fillId="2" borderId="12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 shrinkToFi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view="pageBreakPreview" zoomScaleNormal="100" zoomScaleSheetLayoutView="100" workbookViewId="0">
      <pane ySplit="1" topLeftCell="A2" activePane="bottomLeft" state="frozen"/>
      <selection pane="bottomLeft" activeCell="G59" sqref="G59"/>
    </sheetView>
  </sheetViews>
  <sheetFormatPr defaultRowHeight="18.75" customHeight="1"/>
  <cols>
    <col min="1" max="3" width="3.75" style="6" customWidth="1"/>
    <col min="4" max="4" width="27.125" style="6" customWidth="1"/>
    <col min="5" max="10" width="13.625" style="6" customWidth="1"/>
    <col min="11" max="16384" width="9" style="6"/>
  </cols>
  <sheetData>
    <row r="1" spans="1:10" ht="18.75" customHeight="1">
      <c r="A1" s="6" t="s">
        <v>84</v>
      </c>
    </row>
    <row r="2" spans="1:10" ht="18.75" customHeight="1">
      <c r="A2" s="7" t="s">
        <v>91</v>
      </c>
      <c r="B2" s="7"/>
      <c r="C2" s="7"/>
      <c r="D2" s="7"/>
      <c r="E2" s="7"/>
      <c r="F2" s="7"/>
      <c r="G2" s="7"/>
      <c r="H2" s="7"/>
      <c r="I2" s="7"/>
      <c r="J2" s="7"/>
    </row>
    <row r="3" spans="1:10" ht="18.75" customHeight="1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ht="18.75" customHeight="1">
      <c r="H4" s="9" t="s">
        <v>5</v>
      </c>
      <c r="I4" s="114"/>
      <c r="J4" s="114"/>
    </row>
    <row r="5" spans="1:10" ht="18.75" customHeight="1">
      <c r="A5" s="115" t="s">
        <v>72</v>
      </c>
      <c r="B5" s="115"/>
      <c r="C5" s="115"/>
      <c r="D5" s="115"/>
    </row>
    <row r="6" spans="1:10" ht="18.75" customHeight="1">
      <c r="A6" s="85" t="s">
        <v>81</v>
      </c>
      <c r="B6" s="85"/>
      <c r="C6" s="85"/>
      <c r="D6" s="85"/>
      <c r="E6" s="74"/>
      <c r="F6" s="74"/>
      <c r="G6" s="74"/>
      <c r="H6" s="74"/>
      <c r="I6" s="74"/>
      <c r="J6" s="74"/>
    </row>
    <row r="7" spans="1:10" ht="18.75" customHeight="1">
      <c r="A7" s="85" t="s">
        <v>14</v>
      </c>
      <c r="B7" s="85"/>
      <c r="C7" s="85"/>
      <c r="D7" s="85"/>
      <c r="E7" s="74"/>
      <c r="F7" s="74"/>
      <c r="G7" s="74"/>
      <c r="H7" s="74"/>
      <c r="I7" s="74"/>
      <c r="J7" s="74"/>
    </row>
    <row r="8" spans="1:10" ht="18.75" customHeight="1">
      <c r="A8" s="85" t="s">
        <v>15</v>
      </c>
      <c r="B8" s="85"/>
      <c r="C8" s="85"/>
      <c r="D8" s="85"/>
      <c r="E8" s="74"/>
      <c r="F8" s="74"/>
      <c r="G8" s="74"/>
      <c r="H8" s="74"/>
      <c r="I8" s="74"/>
      <c r="J8" s="74"/>
    </row>
    <row r="9" spans="1:10" ht="18.75" customHeight="1">
      <c r="A9" s="85" t="s">
        <v>83</v>
      </c>
      <c r="B9" s="85"/>
      <c r="C9" s="85"/>
      <c r="D9" s="85"/>
      <c r="E9" s="105" t="s">
        <v>90</v>
      </c>
      <c r="F9" s="106"/>
      <c r="G9" s="106"/>
      <c r="H9" s="106"/>
      <c r="I9" s="106"/>
      <c r="J9" s="107"/>
    </row>
    <row r="10" spans="1:10" ht="18.75" customHeight="1">
      <c r="A10" s="85" t="s">
        <v>16</v>
      </c>
      <c r="B10" s="85"/>
      <c r="C10" s="85"/>
      <c r="D10" s="85"/>
      <c r="E10" s="113" t="s">
        <v>36</v>
      </c>
      <c r="F10" s="90"/>
      <c r="G10" s="92" t="s">
        <v>38</v>
      </c>
      <c r="H10" s="92"/>
      <c r="I10" s="92"/>
      <c r="J10" s="93"/>
    </row>
    <row r="11" spans="1:10" ht="18.75" customHeight="1">
      <c r="A11" s="85"/>
      <c r="B11" s="85"/>
      <c r="C11" s="85"/>
      <c r="D11" s="85"/>
      <c r="E11" s="94"/>
      <c r="F11" s="95"/>
      <c r="G11" s="10" t="s">
        <v>17</v>
      </c>
      <c r="H11" s="11"/>
      <c r="I11" s="12" t="s">
        <v>18</v>
      </c>
      <c r="J11" s="13"/>
    </row>
    <row r="12" spans="1:10" ht="18.75" customHeight="1">
      <c r="A12" s="85"/>
      <c r="B12" s="85"/>
      <c r="C12" s="85"/>
      <c r="D12" s="85"/>
      <c r="E12" s="96"/>
      <c r="F12" s="97"/>
      <c r="G12" s="14" t="s">
        <v>19</v>
      </c>
      <c r="H12" s="15"/>
      <c r="I12" s="16" t="s">
        <v>40</v>
      </c>
      <c r="J12" s="17"/>
    </row>
    <row r="13" spans="1:10" ht="18.75" customHeight="1">
      <c r="A13" s="85"/>
      <c r="B13" s="85"/>
      <c r="C13" s="85"/>
      <c r="D13" s="85"/>
      <c r="E13" s="89" t="s">
        <v>37</v>
      </c>
      <c r="F13" s="90"/>
      <c r="G13" s="91" t="s">
        <v>39</v>
      </c>
      <c r="H13" s="92"/>
      <c r="I13" s="92"/>
      <c r="J13" s="93"/>
    </row>
    <row r="14" spans="1:10" ht="18.75" customHeight="1">
      <c r="A14" s="85"/>
      <c r="B14" s="85"/>
      <c r="C14" s="85"/>
      <c r="D14" s="85"/>
      <c r="E14" s="94"/>
      <c r="F14" s="95"/>
      <c r="G14" s="12" t="s">
        <v>40</v>
      </c>
      <c r="H14" s="11"/>
      <c r="I14" s="12"/>
      <c r="J14" s="18"/>
    </row>
    <row r="15" spans="1:10" ht="18.75" customHeight="1">
      <c r="A15" s="85"/>
      <c r="B15" s="85"/>
      <c r="C15" s="85"/>
      <c r="D15" s="85"/>
      <c r="E15" s="96"/>
      <c r="F15" s="97"/>
      <c r="G15" s="16" t="s">
        <v>1</v>
      </c>
      <c r="H15" s="15"/>
      <c r="I15" s="16"/>
      <c r="J15" s="19"/>
    </row>
    <row r="16" spans="1:10" ht="18.75" customHeight="1">
      <c r="A16" s="108" t="s">
        <v>82</v>
      </c>
      <c r="B16" s="109"/>
      <c r="C16" s="109"/>
      <c r="D16" s="109"/>
      <c r="E16" s="122" t="s">
        <v>100</v>
      </c>
      <c r="F16" s="111" t="s">
        <v>62</v>
      </c>
      <c r="G16" s="111"/>
      <c r="H16" s="111" t="s">
        <v>10</v>
      </c>
      <c r="I16" s="111" t="s">
        <v>63</v>
      </c>
      <c r="J16" s="86"/>
    </row>
    <row r="17" spans="1:10" ht="18.75" customHeight="1">
      <c r="A17" s="85"/>
      <c r="B17" s="85"/>
      <c r="C17" s="85"/>
      <c r="D17" s="85"/>
      <c r="E17" s="123"/>
      <c r="F17" s="20" t="s">
        <v>11</v>
      </c>
      <c r="G17" s="21" t="s">
        <v>12</v>
      </c>
      <c r="H17" s="110"/>
      <c r="I17" s="110"/>
      <c r="J17" s="112"/>
    </row>
    <row r="18" spans="1:10" ht="18.75" customHeight="1">
      <c r="A18" s="85"/>
      <c r="B18" s="85"/>
      <c r="C18" s="85"/>
      <c r="D18" s="85"/>
      <c r="E18" s="22" t="s">
        <v>66</v>
      </c>
      <c r="F18" s="23" t="s">
        <v>66</v>
      </c>
      <c r="G18" s="23" t="s">
        <v>66</v>
      </c>
      <c r="H18" s="23" t="s">
        <v>66</v>
      </c>
      <c r="I18" s="23" t="s">
        <v>66</v>
      </c>
      <c r="J18" s="112"/>
    </row>
    <row r="19" spans="1:10" ht="18.75" customHeight="1">
      <c r="A19" s="86"/>
      <c r="B19" s="86"/>
      <c r="C19" s="86"/>
      <c r="D19" s="86"/>
      <c r="E19" s="24" t="s">
        <v>13</v>
      </c>
      <c r="F19" s="25" t="s">
        <v>13</v>
      </c>
      <c r="G19" s="26" t="s">
        <v>13</v>
      </c>
      <c r="H19" s="25" t="s">
        <v>13</v>
      </c>
      <c r="I19" s="26" t="s">
        <v>13</v>
      </c>
      <c r="J19" s="109"/>
    </row>
    <row r="20" spans="1:10" ht="18.75" customHeight="1">
      <c r="A20" s="81" t="s">
        <v>65</v>
      </c>
      <c r="B20" s="81"/>
      <c r="C20" s="81"/>
      <c r="D20" s="81"/>
      <c r="E20" s="124" t="s">
        <v>37</v>
      </c>
      <c r="F20" s="85"/>
      <c r="G20" s="27"/>
      <c r="H20" s="110" t="s">
        <v>64</v>
      </c>
      <c r="I20" s="110"/>
      <c r="J20" s="28"/>
    </row>
    <row r="21" spans="1:10" ht="18.75" customHeight="1">
      <c r="A21" s="82" t="s">
        <v>20</v>
      </c>
      <c r="B21" s="82"/>
      <c r="C21" s="82"/>
      <c r="D21" s="82"/>
      <c r="E21" s="104"/>
      <c r="F21" s="73"/>
      <c r="G21" s="82"/>
      <c r="H21" s="82"/>
      <c r="I21" s="82"/>
      <c r="J21" s="82"/>
    </row>
    <row r="22" spans="1:10" ht="18.75" customHeight="1">
      <c r="A22" s="82" t="s">
        <v>21</v>
      </c>
      <c r="B22" s="82"/>
      <c r="C22" s="82"/>
      <c r="D22" s="82"/>
      <c r="E22" s="104"/>
      <c r="F22" s="73"/>
      <c r="G22" s="20" t="s">
        <v>22</v>
      </c>
      <c r="H22" s="105" t="s">
        <v>90</v>
      </c>
      <c r="I22" s="106"/>
      <c r="J22" s="107"/>
    </row>
    <row r="23" spans="1:10" ht="18.75" customHeight="1">
      <c r="A23" s="98" t="s">
        <v>120</v>
      </c>
      <c r="B23" s="99"/>
      <c r="C23" s="99"/>
      <c r="D23" s="100"/>
      <c r="E23" s="29" t="s">
        <v>41</v>
      </c>
      <c r="F23" s="30" t="s">
        <v>6</v>
      </c>
      <c r="G23" s="30" t="s">
        <v>7</v>
      </c>
      <c r="H23" s="101" t="s">
        <v>42</v>
      </c>
      <c r="I23" s="102"/>
      <c r="J23" s="103"/>
    </row>
    <row r="24" spans="1:10" ht="18.75" customHeight="1">
      <c r="A24" s="83" t="s">
        <v>44</v>
      </c>
      <c r="B24" s="85" t="s">
        <v>8</v>
      </c>
      <c r="C24" s="85"/>
      <c r="D24" s="85"/>
      <c r="E24" s="58"/>
      <c r="F24" s="62"/>
      <c r="G24" s="59"/>
      <c r="H24" s="74"/>
      <c r="I24" s="74"/>
      <c r="J24" s="74"/>
    </row>
    <row r="25" spans="1:10" ht="18.75" customHeight="1">
      <c r="A25" s="83"/>
      <c r="B25" s="85" t="s">
        <v>9</v>
      </c>
      <c r="C25" s="85"/>
      <c r="D25" s="85"/>
      <c r="E25" s="58"/>
      <c r="F25" s="62"/>
      <c r="G25" s="59"/>
      <c r="H25" s="74"/>
      <c r="I25" s="74"/>
      <c r="J25" s="74"/>
    </row>
    <row r="26" spans="1:10" ht="18.75" customHeight="1">
      <c r="A26" s="83"/>
      <c r="B26" s="85" t="s">
        <v>43</v>
      </c>
      <c r="C26" s="85"/>
      <c r="D26" s="85"/>
      <c r="E26" s="58"/>
      <c r="F26" s="62"/>
      <c r="G26" s="59"/>
      <c r="H26" s="74"/>
      <c r="I26" s="74"/>
      <c r="J26" s="74"/>
    </row>
    <row r="27" spans="1:10" ht="18.75" customHeight="1">
      <c r="A27" s="83" t="s">
        <v>45</v>
      </c>
      <c r="B27" s="85" t="s">
        <v>4</v>
      </c>
      <c r="C27" s="85"/>
      <c r="D27" s="85"/>
      <c r="E27" s="58"/>
      <c r="F27" s="62"/>
      <c r="G27" s="59"/>
      <c r="H27" s="74"/>
      <c r="I27" s="74"/>
      <c r="J27" s="74"/>
    </row>
    <row r="28" spans="1:10" ht="18.75" customHeight="1">
      <c r="A28" s="83"/>
      <c r="B28" s="85" t="s">
        <v>46</v>
      </c>
      <c r="C28" s="85"/>
      <c r="D28" s="85"/>
      <c r="E28" s="58"/>
      <c r="F28" s="62"/>
      <c r="G28" s="59"/>
      <c r="H28" s="74"/>
      <c r="I28" s="74"/>
      <c r="J28" s="74"/>
    </row>
    <row r="29" spans="1:10" ht="18.75" customHeight="1">
      <c r="A29" s="83"/>
      <c r="B29" s="85" t="s">
        <v>25</v>
      </c>
      <c r="C29" s="85"/>
      <c r="D29" s="85"/>
      <c r="E29" s="58"/>
      <c r="F29" s="62"/>
      <c r="G29" s="59"/>
      <c r="H29" s="74"/>
      <c r="I29" s="74"/>
      <c r="J29" s="74"/>
    </row>
    <row r="30" spans="1:10" ht="18.75" customHeight="1">
      <c r="A30" s="84"/>
      <c r="B30" s="86" t="s">
        <v>43</v>
      </c>
      <c r="C30" s="86"/>
      <c r="D30" s="86"/>
      <c r="E30" s="60"/>
      <c r="F30" s="63"/>
      <c r="G30" s="61"/>
      <c r="H30" s="75"/>
      <c r="I30" s="76"/>
      <c r="J30" s="77"/>
    </row>
    <row r="31" spans="1:10" ht="18.75" customHeight="1">
      <c r="A31" s="82" t="s">
        <v>23</v>
      </c>
      <c r="B31" s="82"/>
      <c r="C31" s="82"/>
      <c r="D31" s="82"/>
      <c r="E31" s="73"/>
      <c r="F31" s="73"/>
      <c r="G31" s="81"/>
      <c r="H31" s="81"/>
      <c r="I31" s="82"/>
      <c r="J31" s="82"/>
    </row>
    <row r="32" spans="1:10" ht="18.75" customHeight="1">
      <c r="A32" s="78" t="s">
        <v>47</v>
      </c>
      <c r="B32" s="79"/>
      <c r="C32" s="79"/>
      <c r="D32" s="80"/>
      <c r="E32" s="73"/>
      <c r="F32" s="73"/>
      <c r="G32" s="32" t="s">
        <v>48</v>
      </c>
      <c r="H32" s="73"/>
      <c r="I32" s="73"/>
      <c r="J32" s="73"/>
    </row>
    <row r="33" spans="1:10" ht="18.75" customHeight="1">
      <c r="A33" s="87" t="s">
        <v>67</v>
      </c>
      <c r="B33" s="88"/>
      <c r="C33" s="88"/>
      <c r="D33" s="88"/>
      <c r="E33" s="33"/>
      <c r="F33" s="33"/>
      <c r="G33" s="33"/>
      <c r="H33" s="33"/>
      <c r="I33" s="33"/>
      <c r="J33" s="34"/>
    </row>
    <row r="34" spans="1:10" ht="18.75" customHeight="1">
      <c r="A34" s="35"/>
      <c r="B34" s="116" t="s">
        <v>53</v>
      </c>
      <c r="C34" s="117"/>
      <c r="D34" s="118"/>
      <c r="E34" s="72" t="s">
        <v>60</v>
      </c>
      <c r="F34" s="72"/>
      <c r="G34" s="72"/>
      <c r="H34" s="72"/>
      <c r="I34" s="73"/>
      <c r="J34" s="73"/>
    </row>
    <row r="35" spans="1:10" ht="18.75" customHeight="1">
      <c r="A35" s="35"/>
      <c r="B35" s="101"/>
      <c r="C35" s="102"/>
      <c r="D35" s="103"/>
      <c r="E35" s="72" t="s">
        <v>61</v>
      </c>
      <c r="F35" s="72"/>
      <c r="G35" s="72"/>
      <c r="H35" s="72"/>
      <c r="I35" s="73"/>
      <c r="J35" s="73"/>
    </row>
    <row r="36" spans="1:10" ht="18.75" customHeight="1">
      <c r="A36" s="35"/>
      <c r="B36" s="101"/>
      <c r="C36" s="102"/>
      <c r="D36" s="103"/>
      <c r="E36" s="72" t="s">
        <v>75</v>
      </c>
      <c r="F36" s="72"/>
      <c r="G36" s="72"/>
      <c r="H36" s="72"/>
      <c r="I36" s="69"/>
      <c r="J36" s="69"/>
    </row>
    <row r="37" spans="1:10" ht="18.75" customHeight="1">
      <c r="A37" s="35"/>
      <c r="B37" s="101"/>
      <c r="C37" s="102"/>
      <c r="D37" s="103"/>
      <c r="E37" s="68" t="s">
        <v>76</v>
      </c>
      <c r="F37" s="68"/>
      <c r="G37" s="68"/>
      <c r="H37" s="68"/>
      <c r="I37" s="69"/>
      <c r="J37" s="69"/>
    </row>
    <row r="38" spans="1:10" ht="18.75" customHeight="1">
      <c r="A38" s="35"/>
      <c r="B38" s="101"/>
      <c r="C38" s="102"/>
      <c r="D38" s="103"/>
      <c r="E38" s="68" t="s">
        <v>77</v>
      </c>
      <c r="F38" s="68"/>
      <c r="G38" s="68"/>
      <c r="H38" s="68"/>
      <c r="I38" s="70"/>
      <c r="J38" s="71"/>
    </row>
    <row r="39" spans="1:10" ht="18.75" customHeight="1">
      <c r="A39" s="35"/>
      <c r="B39" s="119"/>
      <c r="C39" s="120"/>
      <c r="D39" s="121"/>
      <c r="E39" s="68" t="s">
        <v>78</v>
      </c>
      <c r="F39" s="68"/>
      <c r="G39" s="68"/>
      <c r="H39" s="68"/>
      <c r="I39" s="69"/>
      <c r="J39" s="69"/>
    </row>
    <row r="40" spans="1:10" ht="18.75" customHeight="1">
      <c r="A40" s="35"/>
      <c r="B40" s="116" t="s">
        <v>52</v>
      </c>
      <c r="C40" s="117"/>
      <c r="D40" s="118"/>
      <c r="E40" s="127" t="s">
        <v>73</v>
      </c>
      <c r="F40" s="128"/>
      <c r="G40" s="124"/>
      <c r="H40" s="127" t="s">
        <v>74</v>
      </c>
      <c r="I40" s="128"/>
      <c r="J40" s="124"/>
    </row>
    <row r="41" spans="1:10" ht="18.75" customHeight="1">
      <c r="A41" s="35"/>
      <c r="B41" s="101"/>
      <c r="C41" s="102"/>
      <c r="D41" s="103"/>
      <c r="E41" s="36" t="s">
        <v>49</v>
      </c>
      <c r="F41" s="70"/>
      <c r="G41" s="71"/>
      <c r="H41" s="36" t="s">
        <v>49</v>
      </c>
      <c r="I41" s="70"/>
      <c r="J41" s="71"/>
    </row>
    <row r="42" spans="1:10" ht="18.75" customHeight="1">
      <c r="A42" s="35"/>
      <c r="B42" s="101"/>
      <c r="C42" s="102"/>
      <c r="D42" s="103"/>
      <c r="E42" s="36" t="s">
        <v>50</v>
      </c>
      <c r="F42" s="70"/>
      <c r="G42" s="71"/>
      <c r="H42" s="36" t="s">
        <v>50</v>
      </c>
      <c r="I42" s="70"/>
      <c r="J42" s="71"/>
    </row>
    <row r="43" spans="1:10" ht="18.75" customHeight="1">
      <c r="A43" s="35"/>
      <c r="B43" s="101"/>
      <c r="C43" s="102"/>
      <c r="D43" s="103"/>
      <c r="E43" s="37" t="s">
        <v>51</v>
      </c>
      <c r="F43" s="125"/>
      <c r="G43" s="126"/>
      <c r="H43" s="37" t="s">
        <v>51</v>
      </c>
      <c r="I43" s="125"/>
      <c r="J43" s="126"/>
    </row>
    <row r="44" spans="1:10" ht="18.75" customHeight="1">
      <c r="A44" s="35"/>
      <c r="B44" s="101"/>
      <c r="C44" s="102"/>
      <c r="D44" s="103"/>
      <c r="E44" s="98" t="s">
        <v>70</v>
      </c>
      <c r="F44" s="99"/>
      <c r="G44" s="99"/>
      <c r="H44" s="100"/>
      <c r="I44" s="70"/>
      <c r="J44" s="71"/>
    </row>
    <row r="45" spans="1:10" ht="18.75" customHeight="1">
      <c r="A45" s="35"/>
      <c r="B45" s="119"/>
      <c r="C45" s="120"/>
      <c r="D45" s="121"/>
      <c r="E45" s="98" t="s">
        <v>71</v>
      </c>
      <c r="F45" s="99"/>
      <c r="G45" s="99"/>
      <c r="H45" s="100"/>
      <c r="I45" s="70"/>
      <c r="J45" s="71"/>
    </row>
    <row r="46" spans="1:10" ht="18.75" customHeight="1">
      <c r="A46" s="35"/>
      <c r="B46" s="116" t="s">
        <v>68</v>
      </c>
      <c r="C46" s="117"/>
      <c r="D46" s="118"/>
      <c r="E46" s="68" t="s">
        <v>54</v>
      </c>
      <c r="F46" s="68"/>
      <c r="G46" s="68"/>
      <c r="H46" s="68"/>
      <c r="I46" s="68"/>
      <c r="J46" s="31"/>
    </row>
    <row r="47" spans="1:10" ht="18.75" customHeight="1">
      <c r="A47" s="35"/>
      <c r="B47" s="101"/>
      <c r="C47" s="102"/>
      <c r="D47" s="103"/>
      <c r="E47" s="68" t="s">
        <v>55</v>
      </c>
      <c r="F47" s="68"/>
      <c r="G47" s="68"/>
      <c r="H47" s="68"/>
      <c r="I47" s="68"/>
      <c r="J47" s="31"/>
    </row>
    <row r="48" spans="1:10" ht="18.75" customHeight="1">
      <c r="A48" s="35"/>
      <c r="B48" s="101"/>
      <c r="C48" s="102"/>
      <c r="D48" s="103"/>
      <c r="E48" s="68" t="s">
        <v>57</v>
      </c>
      <c r="F48" s="68"/>
      <c r="G48" s="68"/>
      <c r="H48" s="68"/>
      <c r="I48" s="68"/>
      <c r="J48" s="31"/>
    </row>
    <row r="49" spans="1:10" ht="18.75" customHeight="1">
      <c r="A49" s="35"/>
      <c r="B49" s="101"/>
      <c r="C49" s="102"/>
      <c r="D49" s="103"/>
      <c r="E49" s="68" t="s">
        <v>58</v>
      </c>
      <c r="F49" s="68"/>
      <c r="G49" s="68"/>
      <c r="H49" s="68"/>
      <c r="I49" s="68"/>
      <c r="J49" s="31"/>
    </row>
    <row r="50" spans="1:10" ht="18.75" customHeight="1">
      <c r="A50" s="35"/>
      <c r="B50" s="101"/>
      <c r="C50" s="102"/>
      <c r="D50" s="103"/>
      <c r="E50" s="68" t="s">
        <v>59</v>
      </c>
      <c r="F50" s="68"/>
      <c r="G50" s="68"/>
      <c r="H50" s="68"/>
      <c r="I50" s="68"/>
      <c r="J50" s="31"/>
    </row>
    <row r="51" spans="1:10" ht="18.75" customHeight="1">
      <c r="A51" s="35"/>
      <c r="B51" s="119"/>
      <c r="C51" s="120"/>
      <c r="D51" s="121"/>
      <c r="E51" s="68" t="s">
        <v>56</v>
      </c>
      <c r="F51" s="68"/>
      <c r="G51" s="68"/>
      <c r="H51" s="68"/>
      <c r="I51" s="68"/>
      <c r="J51" s="31"/>
    </row>
    <row r="52" spans="1:10" ht="18.75" customHeight="1">
      <c r="A52" s="35"/>
      <c r="B52" s="116" t="s">
        <v>79</v>
      </c>
      <c r="C52" s="117"/>
      <c r="D52" s="118"/>
      <c r="E52" s="98" t="s">
        <v>119</v>
      </c>
      <c r="F52" s="99"/>
      <c r="G52" s="99"/>
      <c r="H52" s="100"/>
      <c r="I52" s="69"/>
      <c r="J52" s="69"/>
    </row>
    <row r="53" spans="1:10" ht="18.75" customHeight="1">
      <c r="A53" s="38"/>
      <c r="B53" s="119"/>
      <c r="C53" s="120"/>
      <c r="D53" s="121"/>
      <c r="E53" s="98" t="s">
        <v>69</v>
      </c>
      <c r="F53" s="99"/>
      <c r="G53" s="99"/>
      <c r="H53" s="100"/>
      <c r="I53" s="69"/>
      <c r="J53" s="69"/>
    </row>
    <row r="54" spans="1:10" ht="18.75" customHeight="1">
      <c r="E54" s="33"/>
      <c r="J54" s="8"/>
    </row>
    <row r="55" spans="1:10" ht="18.75" customHeight="1">
      <c r="E55" s="33"/>
      <c r="J55" s="8"/>
    </row>
    <row r="56" spans="1:10" ht="18.75" customHeight="1">
      <c r="E56" s="33"/>
      <c r="J56" s="8"/>
    </row>
    <row r="57" spans="1:10" ht="18.75" customHeight="1">
      <c r="E57" s="33"/>
      <c r="J57" s="8"/>
    </row>
  </sheetData>
  <mergeCells count="95">
    <mergeCell ref="I53:J53"/>
    <mergeCell ref="I43:J43"/>
    <mergeCell ref="E45:H45"/>
    <mergeCell ref="I45:J45"/>
    <mergeCell ref="H40:J40"/>
    <mergeCell ref="E40:G40"/>
    <mergeCell ref="E44:H44"/>
    <mergeCell ref="I44:J44"/>
    <mergeCell ref="F43:G43"/>
    <mergeCell ref="I41:J41"/>
    <mergeCell ref="I42:J42"/>
    <mergeCell ref="E52:H52"/>
    <mergeCell ref="E46:I46"/>
    <mergeCell ref="E47:I47"/>
    <mergeCell ref="E48:I48"/>
    <mergeCell ref="E49:I49"/>
    <mergeCell ref="B52:D53"/>
    <mergeCell ref="F41:G41"/>
    <mergeCell ref="F42:G42"/>
    <mergeCell ref="E16:E17"/>
    <mergeCell ref="H16:H17"/>
    <mergeCell ref="F16:G16"/>
    <mergeCell ref="E38:H38"/>
    <mergeCell ref="B34:D39"/>
    <mergeCell ref="B40:D45"/>
    <mergeCell ref="E53:H53"/>
    <mergeCell ref="E35:H35"/>
    <mergeCell ref="B46:D51"/>
    <mergeCell ref="E20:F20"/>
    <mergeCell ref="A20:D20"/>
    <mergeCell ref="A31:D31"/>
    <mergeCell ref="E31:F31"/>
    <mergeCell ref="I4:J4"/>
    <mergeCell ref="A7:D7"/>
    <mergeCell ref="E7:J7"/>
    <mergeCell ref="A6:D6"/>
    <mergeCell ref="E6:J6"/>
    <mergeCell ref="A5:D5"/>
    <mergeCell ref="J16:J19"/>
    <mergeCell ref="A8:D8"/>
    <mergeCell ref="E8:J8"/>
    <mergeCell ref="A9:D9"/>
    <mergeCell ref="E9:J9"/>
    <mergeCell ref="E10:F10"/>
    <mergeCell ref="G10:J10"/>
    <mergeCell ref="A33:D33"/>
    <mergeCell ref="E13:F13"/>
    <mergeCell ref="G13:J13"/>
    <mergeCell ref="E14:F15"/>
    <mergeCell ref="A23:D23"/>
    <mergeCell ref="H23:J23"/>
    <mergeCell ref="A10:D15"/>
    <mergeCell ref="E22:F22"/>
    <mergeCell ref="H22:J22"/>
    <mergeCell ref="E11:F12"/>
    <mergeCell ref="A21:D21"/>
    <mergeCell ref="A16:D19"/>
    <mergeCell ref="H20:I20"/>
    <mergeCell ref="E21:F21"/>
    <mergeCell ref="G21:J21"/>
    <mergeCell ref="I16:I17"/>
    <mergeCell ref="A22:D22"/>
    <mergeCell ref="A24:A26"/>
    <mergeCell ref="A27:A30"/>
    <mergeCell ref="B24:D24"/>
    <mergeCell ref="B25:D25"/>
    <mergeCell ref="B26:D26"/>
    <mergeCell ref="B27:D27"/>
    <mergeCell ref="B28:D28"/>
    <mergeCell ref="B29:D29"/>
    <mergeCell ref="B30:D30"/>
    <mergeCell ref="H24:J24"/>
    <mergeCell ref="H25:J25"/>
    <mergeCell ref="H26:J26"/>
    <mergeCell ref="H27:J27"/>
    <mergeCell ref="H28:J28"/>
    <mergeCell ref="H29:J29"/>
    <mergeCell ref="H30:J30"/>
    <mergeCell ref="A32:D32"/>
    <mergeCell ref="E32:F32"/>
    <mergeCell ref="H32:J32"/>
    <mergeCell ref="G31:J31"/>
    <mergeCell ref="E34:H34"/>
    <mergeCell ref="E36:H36"/>
    <mergeCell ref="I34:J34"/>
    <mergeCell ref="I36:J36"/>
    <mergeCell ref="I37:J37"/>
    <mergeCell ref="I35:J35"/>
    <mergeCell ref="E50:I50"/>
    <mergeCell ref="E51:I51"/>
    <mergeCell ref="I52:J52"/>
    <mergeCell ref="E37:H37"/>
    <mergeCell ref="E39:H39"/>
    <mergeCell ref="I38:J38"/>
    <mergeCell ref="I39:J39"/>
  </mergeCells>
  <phoneticPr fontId="1"/>
  <dataValidations count="2">
    <dataValidation type="list" allowBlank="1" showInputMessage="1" showErrorMessage="1" sqref="H32:J32">
      <formula1>"公用ヘリポート（飛行場）,非公用ヘリポート（飛行場）,臨時ヘリポート（臨時場外離着陸場）,緊急時屋上ヘリポート（臨時離着陸上）,緊急時地上ヘリポート（臨時離着陸場）"</formula1>
    </dataValidation>
    <dataValidation type="list" allowBlank="1" showInputMessage="1" showErrorMessage="1" sqref="E31:F32 I34:J35 J46:J51 E21:F22">
      <formula1>"有,無"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75" fitToHeight="0" orientation="portrait" r:id="rId1"/>
  <headerFooter>
    <oddFooter>&amp;C&amp;"ＭＳ ゴシック,標準"&amp;10&amp;P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4.25"/>
  <cols>
    <col min="1" max="1" width="24" style="6" customWidth="1"/>
    <col min="2" max="2" width="12.375" style="6" customWidth="1"/>
    <col min="3" max="3" width="35.75" style="6" customWidth="1"/>
    <col min="4" max="4" width="14.5" style="6" bestFit="1" customWidth="1"/>
    <col min="5" max="5" width="12.375" style="6" customWidth="1"/>
    <col min="6" max="16384" width="9" style="6"/>
  </cols>
  <sheetData>
    <row r="1" spans="1:5">
      <c r="A1" s="6" t="s">
        <v>85</v>
      </c>
    </row>
    <row r="2" spans="1:5">
      <c r="A2" s="7" t="s">
        <v>92</v>
      </c>
      <c r="B2" s="7"/>
      <c r="C2" s="7"/>
      <c r="D2" s="7"/>
      <c r="E2" s="7"/>
    </row>
    <row r="4" spans="1:5">
      <c r="A4" s="39"/>
      <c r="C4" s="9" t="s">
        <v>14</v>
      </c>
      <c r="D4" s="129">
        <f>事業概要!E7</f>
        <v>0</v>
      </c>
      <c r="E4" s="129"/>
    </row>
    <row r="5" spans="1:5">
      <c r="A5" s="40" t="s">
        <v>114</v>
      </c>
    </row>
    <row r="6" spans="1:5">
      <c r="A6" s="41" t="s">
        <v>26</v>
      </c>
      <c r="B6" s="21" t="s">
        <v>99</v>
      </c>
      <c r="C6" s="21" t="s">
        <v>27</v>
      </c>
      <c r="D6" s="21" t="s">
        <v>95</v>
      </c>
      <c r="E6" s="21" t="s">
        <v>93</v>
      </c>
    </row>
    <row r="7" spans="1:5">
      <c r="A7" s="42"/>
      <c r="B7" s="43" t="s">
        <v>94</v>
      </c>
      <c r="C7" s="44"/>
      <c r="D7" s="43" t="s">
        <v>94</v>
      </c>
      <c r="E7" s="43" t="s">
        <v>94</v>
      </c>
    </row>
    <row r="8" spans="1:5">
      <c r="A8" s="45" t="s">
        <v>28</v>
      </c>
      <c r="B8" s="4"/>
      <c r="C8" s="2"/>
      <c r="D8" s="5"/>
      <c r="E8" s="5"/>
    </row>
    <row r="9" spans="1:5" ht="14.25" customHeight="1">
      <c r="A9" s="1" t="s">
        <v>86</v>
      </c>
      <c r="B9" s="4"/>
      <c r="C9" s="2"/>
      <c r="D9" s="5" t="s">
        <v>97</v>
      </c>
      <c r="E9" s="5"/>
    </row>
    <row r="10" spans="1:5" ht="14.25" customHeight="1">
      <c r="A10" s="1" t="s">
        <v>87</v>
      </c>
      <c r="B10" s="4"/>
      <c r="C10" s="2"/>
      <c r="D10" s="46"/>
      <c r="E10" s="5"/>
    </row>
    <row r="11" spans="1:5" ht="14.25" customHeight="1">
      <c r="A11" s="1" t="s">
        <v>88</v>
      </c>
      <c r="B11" s="4"/>
      <c r="C11" s="2"/>
      <c r="D11" s="33"/>
      <c r="E11" s="5"/>
    </row>
    <row r="12" spans="1:5" ht="14.25" customHeight="1">
      <c r="A12" s="1" t="s">
        <v>89</v>
      </c>
      <c r="B12" s="4"/>
      <c r="C12" s="2"/>
      <c r="D12" s="5"/>
      <c r="E12" s="5"/>
    </row>
    <row r="13" spans="1:5">
      <c r="A13" s="35"/>
      <c r="B13" s="4"/>
      <c r="C13" s="2"/>
      <c r="D13" s="5"/>
      <c r="E13" s="5"/>
    </row>
    <row r="14" spans="1:5">
      <c r="A14" s="35" t="s">
        <v>106</v>
      </c>
      <c r="B14" s="4"/>
      <c r="C14" s="2"/>
      <c r="D14" s="5" t="s">
        <v>98</v>
      </c>
      <c r="E14" s="5"/>
    </row>
    <row r="15" spans="1:5">
      <c r="A15" s="35"/>
      <c r="B15" s="4"/>
      <c r="C15" s="2"/>
      <c r="D15" s="3"/>
      <c r="E15" s="5"/>
    </row>
    <row r="16" spans="1:5">
      <c r="A16" s="35" t="s">
        <v>107</v>
      </c>
      <c r="B16" s="4"/>
      <c r="C16" s="2"/>
      <c r="D16" s="5"/>
      <c r="E16" s="5"/>
    </row>
    <row r="17" spans="1:5">
      <c r="A17" s="35"/>
      <c r="B17" s="4"/>
      <c r="C17" s="2"/>
      <c r="D17" s="5"/>
      <c r="E17" s="5"/>
    </row>
    <row r="18" spans="1:5">
      <c r="A18" s="35" t="s">
        <v>108</v>
      </c>
      <c r="B18" s="4"/>
      <c r="C18" s="2"/>
      <c r="D18" s="5"/>
      <c r="E18" s="5"/>
    </row>
    <row r="19" spans="1:5">
      <c r="A19" s="35"/>
      <c r="B19" s="4"/>
      <c r="C19" s="2"/>
      <c r="D19" s="5"/>
      <c r="E19" s="5"/>
    </row>
    <row r="20" spans="1:5">
      <c r="A20" s="47" t="s">
        <v>109</v>
      </c>
      <c r="B20" s="4"/>
      <c r="C20" s="2"/>
      <c r="D20" s="5"/>
      <c r="E20" s="5"/>
    </row>
    <row r="21" spans="1:5">
      <c r="A21" s="35" t="s">
        <v>102</v>
      </c>
      <c r="B21" s="4"/>
      <c r="C21" s="2"/>
      <c r="D21" s="5"/>
      <c r="E21" s="5"/>
    </row>
    <row r="22" spans="1:5">
      <c r="A22" s="47" t="s">
        <v>103</v>
      </c>
      <c r="B22" s="4"/>
      <c r="C22" s="2"/>
      <c r="D22" s="5"/>
      <c r="E22" s="5"/>
    </row>
    <row r="23" spans="1:5">
      <c r="A23" s="35" t="s">
        <v>104</v>
      </c>
      <c r="B23" s="4"/>
      <c r="C23" s="2"/>
      <c r="D23" s="5"/>
      <c r="E23" s="5"/>
    </row>
    <row r="24" spans="1:5">
      <c r="A24" s="47" t="s">
        <v>105</v>
      </c>
      <c r="B24" s="4"/>
      <c r="C24" s="2"/>
      <c r="D24" s="5"/>
      <c r="E24" s="5"/>
    </row>
    <row r="25" spans="1:5">
      <c r="A25" s="35"/>
      <c r="B25" s="4"/>
      <c r="C25" s="2"/>
      <c r="D25" s="5"/>
      <c r="E25" s="5"/>
    </row>
    <row r="26" spans="1:5">
      <c r="A26" s="47" t="s">
        <v>110</v>
      </c>
      <c r="B26" s="4"/>
      <c r="C26" s="2"/>
      <c r="D26" s="5"/>
      <c r="E26" s="5"/>
    </row>
    <row r="27" spans="1:5">
      <c r="A27" s="48"/>
      <c r="B27" s="4"/>
      <c r="C27" s="2"/>
      <c r="D27" s="5"/>
      <c r="E27" s="5"/>
    </row>
    <row r="28" spans="1:5">
      <c r="A28" s="47" t="s">
        <v>111</v>
      </c>
      <c r="B28" s="4"/>
      <c r="C28" s="2"/>
      <c r="D28" s="5"/>
      <c r="E28" s="5"/>
    </row>
    <row r="29" spans="1:5">
      <c r="A29" s="48"/>
      <c r="B29" s="4"/>
      <c r="C29" s="2"/>
      <c r="D29" s="5"/>
      <c r="E29" s="5"/>
    </row>
    <row r="30" spans="1:5">
      <c r="A30" s="47" t="s">
        <v>112</v>
      </c>
      <c r="B30" s="4"/>
      <c r="C30" s="2"/>
      <c r="D30" s="5"/>
      <c r="E30" s="5"/>
    </row>
    <row r="31" spans="1:5">
      <c r="A31" s="48"/>
      <c r="B31" s="4"/>
      <c r="C31" s="2"/>
      <c r="D31" s="5"/>
      <c r="E31" s="5"/>
    </row>
    <row r="32" spans="1:5">
      <c r="A32" s="49" t="s">
        <v>113</v>
      </c>
      <c r="B32" s="4"/>
      <c r="C32" s="2"/>
      <c r="D32" s="5"/>
      <c r="E32" s="5"/>
    </row>
    <row r="33" spans="1:5">
      <c r="A33" s="35"/>
      <c r="B33" s="4"/>
      <c r="C33" s="2"/>
      <c r="D33" s="5"/>
      <c r="E33" s="5"/>
    </row>
    <row r="34" spans="1:5">
      <c r="A34" s="67" t="s">
        <v>121</v>
      </c>
      <c r="B34" s="50">
        <f>SUM(B8:B33)</f>
        <v>0</v>
      </c>
      <c r="C34" s="51"/>
      <c r="D34" s="50">
        <f>IF(B34&gt;0,IF(D15="行っている",9007000,0)+202607000*D10/12,0)</f>
        <v>0</v>
      </c>
      <c r="E34" s="50">
        <f>MIN(B34,D34)</f>
        <v>0</v>
      </c>
    </row>
    <row r="35" spans="1:5">
      <c r="A35" s="65" t="s">
        <v>118</v>
      </c>
      <c r="B35" s="64"/>
      <c r="C35" s="66" t="s">
        <v>122</v>
      </c>
      <c r="D35" s="50"/>
      <c r="E35" s="50"/>
    </row>
    <row r="36" spans="1:5">
      <c r="B36" s="52"/>
      <c r="D36" s="52"/>
      <c r="E36" s="52"/>
    </row>
    <row r="37" spans="1:5" ht="14.25" customHeight="1">
      <c r="A37" s="40" t="s">
        <v>115</v>
      </c>
      <c r="B37" s="52"/>
      <c r="D37" s="52"/>
      <c r="E37" s="52"/>
    </row>
    <row r="38" spans="1:5">
      <c r="A38" s="41" t="s">
        <v>26</v>
      </c>
      <c r="B38" s="53" t="s">
        <v>96</v>
      </c>
      <c r="C38" s="21" t="s">
        <v>27</v>
      </c>
      <c r="D38" s="53"/>
      <c r="E38" s="53"/>
    </row>
    <row r="39" spans="1:5">
      <c r="A39" s="35"/>
      <c r="B39" s="43" t="s">
        <v>94</v>
      </c>
      <c r="C39" s="54"/>
      <c r="D39" s="5"/>
      <c r="E39" s="5"/>
    </row>
    <row r="40" spans="1:5">
      <c r="A40" s="45" t="s">
        <v>30</v>
      </c>
      <c r="B40" s="5"/>
      <c r="C40" s="54"/>
      <c r="D40" s="5"/>
      <c r="E40" s="5"/>
    </row>
    <row r="41" spans="1:5">
      <c r="A41" s="55" t="s">
        <v>2</v>
      </c>
      <c r="B41" s="4"/>
      <c r="C41" s="54"/>
      <c r="D41" s="5"/>
      <c r="E41" s="5"/>
    </row>
    <row r="42" spans="1:5">
      <c r="A42" s="56" t="s">
        <v>24</v>
      </c>
      <c r="B42" s="5"/>
      <c r="C42" s="54"/>
      <c r="D42" s="5"/>
      <c r="E42" s="5"/>
    </row>
    <row r="43" spans="1:5">
      <c r="A43" s="56" t="s">
        <v>31</v>
      </c>
      <c r="B43" s="4"/>
      <c r="C43" s="54"/>
      <c r="D43" s="5"/>
      <c r="E43" s="5"/>
    </row>
    <row r="44" spans="1:5">
      <c r="A44" s="56" t="s">
        <v>32</v>
      </c>
      <c r="B44" s="4"/>
      <c r="C44" s="54"/>
      <c r="D44" s="5"/>
      <c r="E44" s="5"/>
    </row>
    <row r="45" spans="1:5">
      <c r="A45" s="55"/>
      <c r="B45" s="5"/>
      <c r="C45" s="54"/>
      <c r="D45" s="5"/>
      <c r="E45" s="5"/>
    </row>
    <row r="46" spans="1:5">
      <c r="A46" s="55" t="s">
        <v>3</v>
      </c>
      <c r="B46" s="4"/>
      <c r="C46" s="54"/>
      <c r="D46" s="5"/>
      <c r="E46" s="5"/>
    </row>
    <row r="47" spans="1:5">
      <c r="A47" s="56" t="s">
        <v>24</v>
      </c>
      <c r="B47" s="5"/>
      <c r="C47" s="54"/>
      <c r="D47" s="5"/>
      <c r="E47" s="5"/>
    </row>
    <row r="48" spans="1:5">
      <c r="A48" s="56" t="s">
        <v>32</v>
      </c>
      <c r="B48" s="4"/>
      <c r="C48" s="54"/>
      <c r="D48" s="5"/>
      <c r="E48" s="5"/>
    </row>
    <row r="49" spans="1:5">
      <c r="A49" s="35"/>
      <c r="B49" s="5"/>
      <c r="C49" s="54"/>
      <c r="D49" s="5"/>
      <c r="E49" s="5"/>
    </row>
    <row r="50" spans="1:5">
      <c r="A50" s="45" t="s">
        <v>101</v>
      </c>
      <c r="B50" s="4"/>
      <c r="C50" s="54"/>
      <c r="D50" s="5"/>
      <c r="E50" s="5"/>
    </row>
    <row r="51" spans="1:5">
      <c r="A51" s="35"/>
      <c r="B51" s="5"/>
      <c r="C51" s="54"/>
      <c r="D51" s="5"/>
      <c r="E51" s="5"/>
    </row>
    <row r="52" spans="1:5">
      <c r="A52" s="41" t="s">
        <v>29</v>
      </c>
      <c r="B52" s="50">
        <f>SUM(B41,B46,B50)</f>
        <v>0</v>
      </c>
      <c r="C52" s="51"/>
      <c r="D52" s="50"/>
      <c r="E52" s="50"/>
    </row>
    <row r="53" spans="1:5">
      <c r="A53" s="41" t="s">
        <v>33</v>
      </c>
      <c r="B53" s="57">
        <f>B52-B35</f>
        <v>0</v>
      </c>
      <c r="C53" s="51"/>
      <c r="D53" s="57"/>
      <c r="E53" s="57"/>
    </row>
    <row r="55" spans="1:5">
      <c r="A55" s="6" t="s">
        <v>0</v>
      </c>
    </row>
    <row r="56" spans="1:5">
      <c r="A56" s="39" t="s">
        <v>117</v>
      </c>
      <c r="B56" s="39"/>
      <c r="C56" s="39"/>
      <c r="D56" s="39"/>
      <c r="E56" s="39"/>
    </row>
    <row r="57" spans="1:5">
      <c r="A57" s="39" t="s">
        <v>34</v>
      </c>
      <c r="B57" s="39"/>
      <c r="C57" s="39"/>
      <c r="D57" s="39"/>
      <c r="E57" s="39"/>
    </row>
    <row r="58" spans="1:5">
      <c r="A58" s="39" t="s">
        <v>35</v>
      </c>
      <c r="B58" s="39"/>
      <c r="C58" s="39"/>
      <c r="D58" s="39"/>
      <c r="E58" s="39"/>
    </row>
    <row r="59" spans="1:5" ht="28.5" customHeight="1">
      <c r="A59" s="130" t="s">
        <v>80</v>
      </c>
      <c r="B59" s="130"/>
      <c r="C59" s="130"/>
      <c r="D59" s="130"/>
      <c r="E59" s="130"/>
    </row>
    <row r="60" spans="1:5" ht="42.75" customHeight="1">
      <c r="A60" s="130" t="s">
        <v>116</v>
      </c>
      <c r="B60" s="130"/>
      <c r="C60" s="130"/>
      <c r="D60" s="130"/>
      <c r="E60" s="130"/>
    </row>
    <row r="61" spans="1:5">
      <c r="A61" s="131"/>
      <c r="B61" s="131"/>
      <c r="C61" s="131"/>
      <c r="D61" s="39"/>
      <c r="E61" s="39"/>
    </row>
    <row r="62" spans="1:5">
      <c r="A62" s="39"/>
      <c r="B62" s="39"/>
      <c r="C62" s="39"/>
      <c r="D62" s="39"/>
      <c r="E62" s="39"/>
    </row>
  </sheetData>
  <mergeCells count="4">
    <mergeCell ref="D4:E4"/>
    <mergeCell ref="A59:E59"/>
    <mergeCell ref="A61:C61"/>
    <mergeCell ref="A60:E60"/>
  </mergeCells>
  <phoneticPr fontId="1"/>
  <dataValidations count="2">
    <dataValidation type="list" allowBlank="1" showInputMessage="1" showErrorMessage="1" sqref="D15">
      <formula1>"行っている,行っていない"</formula1>
    </dataValidation>
    <dataValidation type="whole" allowBlank="1" showInputMessage="1" showErrorMessage="1" sqref="D10">
      <formula1>0</formula1>
      <formula2>12</formula2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92" fitToHeight="0" orientation="portrait" r:id="rId1"/>
  <headerFooter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9F424D-EADB-4A1E-BA59-8BA03F5B2267}">
  <ds:schemaRefs>
    <ds:schemaRef ds:uri="http://purl.org/dc/dcmitype/"/>
    <ds:schemaRef ds:uri="http://purl.org/dc/elements/1.1/"/>
    <ds:schemaRef ds:uri="http://www.w3.org/XML/1998/namespace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21F98E7-2DEA-48C5-9607-40CA8C98E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34B5282-1E84-47B8-A7B5-B90213C707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事業概要</vt:lpstr>
      <vt:lpstr>所要額明細書</vt:lpstr>
      <vt:lpstr>事業概要!Print_Area</vt:lpstr>
      <vt:lpstr>所要額明細書!Print_Area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2019-10-13T08:58:51Z</cp:lastPrinted>
  <dcterms:created xsi:type="dcterms:W3CDTF">2008-10-10T00:39:26Z</dcterms:created>
  <dcterms:modified xsi:type="dcterms:W3CDTF">2019-10-13T08:58:56Z</dcterms:modified>
</cp:coreProperties>
</file>