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.51.206\医療人材対策室\04 医療人材確保\R6\医療分野の生産性向上・職場環境整備等事業\202504XX_福島県交付要綱\"/>
    </mc:Choice>
  </mc:AlternateContent>
  <xr:revisionPtr revIDLastSave="0" documentId="13_ncr:1_{64AA887D-93BA-4D29-B83A-116890AAA6FF}" xr6:coauthVersionLast="47" xr6:coauthVersionMax="47" xr10:uidLastSave="{00000000-0000-0000-0000-000000000000}"/>
  <bookViews>
    <workbookView xWindow="-110" yWindow="-110" windowWidth="19420" windowHeight="11500" tabRatio="706" firstSheet="1" activeTab="2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'記載例（診療所・訪問看護事業者）'!$A$1:$H$50</definedName>
    <definedName name="_xlnm.Print_Area" localSheetId="4">'記載例（病院・有床診）'!$A$1:$H$51</definedName>
    <definedName name="_xlnm.Print_Area" localSheetId="0">'申請書（病院・有床診）'!$A$1:$H$50</definedName>
    <definedName name="_xlnm.Print_Area" localSheetId="2">'申請書（無床診療所・訪問看護事業者）'!$A$1:$H$50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H42" i="5"/>
  <c r="H41" i="7"/>
  <c r="C2" i="8"/>
  <c r="C2" i="3"/>
  <c r="H30" i="7"/>
  <c r="H40" i="7" s="1"/>
  <c r="G11" i="7" s="1"/>
  <c r="H30" i="6"/>
  <c r="H40" i="6" s="1"/>
  <c r="H41" i="6" s="1"/>
  <c r="H31" i="5"/>
  <c r="H41" i="5" s="1"/>
  <c r="G11" i="5"/>
  <c r="H30" i="4"/>
  <c r="H40" i="4" s="1"/>
  <c r="H41" i="4" l="1"/>
</calcChain>
</file>

<file path=xl/sharedStrings.xml><?xml version="1.0" encoding="utf-8"?>
<sst xmlns="http://schemas.openxmlformats.org/spreadsheetml/2006/main" count="266" uniqueCount="173">
  <si>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</si>
  <si>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</si>
  <si>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</si>
  <si>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</si>
  <si>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</si>
  <si>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</si>
  <si>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</si>
  <si>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</si>
  <si>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</si>
  <si>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</si>
  <si>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</si>
  <si>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</si>
  <si>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</si>
  <si>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</si>
  <si>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</si>
  <si>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</si>
  <si>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</si>
  <si>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</si>
  <si>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</si>
  <si>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</si>
  <si>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</si>
  <si>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</si>
  <si>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</si>
  <si>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</si>
  <si>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</si>
  <si>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</si>
  <si>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</si>
  <si>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</si>
  <si>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</si>
  <si>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</si>
  <si>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</si>
  <si>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</si>
  <si>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</si>
  <si>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</si>
  <si>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</si>
  <si>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</si>
  <si>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</si>
  <si>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</si>
  <si>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</si>
  <si>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</si>
  <si>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</si>
  <si>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</si>
  <si>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</si>
  <si>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</si>
  <si>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</si>
  <si>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</si>
  <si>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</si>
  <si>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</si>
  <si>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</si>
  <si>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</si>
  <si>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</si>
  <si>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</si>
  <si>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</si>
  <si>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</si>
  <si>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</si>
  <si>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</si>
  <si>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</si>
  <si>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</si>
  <si>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</si>
  <si>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</si>
  <si>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</si>
  <si>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</si>
  <si>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</si>
  <si>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</si>
  <si>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</si>
  <si>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</si>
  <si>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</si>
  <si>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</si>
  <si>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</si>
  <si>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</si>
  <si>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</si>
  <si>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</si>
  <si>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</si>
  <si>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</si>
  <si>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</si>
  <si>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</si>
  <si>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</si>
  <si>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</si>
  <si>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</si>
  <si>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</si>
  <si>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</si>
  <si>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</si>
  <si>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</si>
  <si>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</si>
  <si>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</si>
  <si>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</si>
  <si>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</si>
  <si>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</si>
  <si>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</si>
  <si>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</si>
  <si>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</si>
  <si>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</si>
  <si>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</si>
  <si>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</si>
  <si>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</si>
  <si>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</si>
  <si>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</si>
  <si>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</si>
  <si>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</si>
  <si>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</si>
  <si>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</si>
  <si>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</si>
  <si>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</si>
  <si>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</si>
  <si>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</si>
  <si>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</si>
  <si>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</si>
  <si>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</si>
  <si>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</si>
  <si>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</si>
  <si>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</si>
  <si>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</si>
  <si>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</si>
  <si>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</si>
  <si>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</si>
  <si>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</si>
  <si>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</si>
  <si>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</si>
  <si>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</si>
  <si>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</si>
  <si>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</si>
  <si>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</si>
  <si>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</si>
  <si>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</si>
  <si>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</si>
  <si>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</si>
  <si>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</si>
  <si>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</si>
  <si>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</si>
  <si>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</si>
  <si>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</si>
  <si>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</si>
  <si>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</si>
  <si>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</si>
  <si>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</si>
  <si>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</si>
  <si>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</si>
  <si>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</si>
  <si>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</si>
  <si>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</si>
  <si>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</si>
  <si>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</si>
  <si>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</si>
  <si>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</si>
  <si>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</si>
  <si>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</si>
  <si>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</si>
  <si>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</si>
  <si>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</si>
  <si>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</si>
  <si>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</si>
  <si>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</si>
  <si>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</si>
  <si>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</si>
  <si>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</si>
  <si>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</si>
  <si>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</si>
  <si>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</si>
  <si>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</si>
  <si>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福島県知事　殿</t>
    <rPh sb="0" eb="3">
      <t>フクシマケン</t>
    </rPh>
    <rPh sb="3" eb="5">
      <t>チジ</t>
    </rPh>
    <rPh sb="6" eb="7">
      <t>ドノ</t>
    </rPh>
    <phoneticPr fontId="2"/>
  </si>
  <si>
    <t>令和７年３月３１日時点において、別紙に掲げる診療報酬のいずれかを届け出ている。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</si>
  <si>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医療分野の生産性向上・職場環境整備等支援事業申請書兼実績報告書</t>
    <rPh sb="0" eb="4">
      <t>イリョウブンヤ</t>
    </rPh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2" eb="25">
      <t>シンセイショ</t>
    </rPh>
    <rPh sb="25" eb="26">
      <t>ケン</t>
    </rPh>
    <rPh sb="26" eb="28">
      <t>ジッセキ</t>
    </rPh>
    <rPh sb="28" eb="31">
      <t>ホウコクショ</t>
    </rPh>
    <phoneticPr fontId="2"/>
  </si>
  <si>
    <t>　医療分野の生産性向上・職場環境整備等支援事業について、次のとおり報告します。</t>
    <rPh sb="1" eb="5">
      <t>イリョウブンヤ</t>
    </rPh>
    <rPh sb="6" eb="9">
      <t>セイサンセイ</t>
    </rPh>
    <rPh sb="9" eb="11">
      <t>コウジョウ</t>
    </rPh>
    <rPh sb="12" eb="14">
      <t>ショクバ</t>
    </rPh>
    <rPh sb="14" eb="16">
      <t>カンキョウ</t>
    </rPh>
    <rPh sb="16" eb="18">
      <t>セイビ</t>
    </rPh>
    <rPh sb="18" eb="19">
      <t>トウ</t>
    </rPh>
    <rPh sb="19" eb="21">
      <t>シエン</t>
    </rPh>
    <rPh sb="21" eb="23">
      <t>ジギョウ</t>
    </rPh>
    <rPh sb="28" eb="29">
      <t>ツギ</t>
    </rPh>
    <rPh sb="33" eb="35">
      <t>ホウコク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</si>
  <si>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</si>
  <si>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本事業に関する書類を整理し、令和１３年３月３１日まで保管します。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</si>
  <si>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</si>
  <si>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</si>
  <si>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r>
      <t>【誓約事項】</t>
    </r>
    <r>
      <rPr>
        <b/>
        <sz val="9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6" eb="8">
      <t>セイヤク</t>
    </rPh>
    <rPh sb="8" eb="10">
      <t>ジコウ</t>
    </rPh>
    <rPh sb="15" eb="17">
      <t>コウモク</t>
    </rPh>
    <rPh sb="29" eb="31">
      <t>バアイ</t>
    </rPh>
    <rPh sb="34" eb="37">
      <t>ホジョキン</t>
    </rPh>
    <rPh sb="38" eb="40">
      <t>コウフ</t>
    </rPh>
    <phoneticPr fontId="2"/>
  </si>
  <si>
    <t>経理部　主任　福島　太郎</t>
    <rPh sb="0" eb="3">
      <t>ケイリブ</t>
    </rPh>
    <rPh sb="4" eb="6">
      <t>シュニン</t>
    </rPh>
    <rPh sb="7" eb="9">
      <t>フクシマ</t>
    </rPh>
    <rPh sb="10" eb="12">
      <t>タロウ</t>
    </rPh>
    <phoneticPr fontId="2"/>
  </si>
  <si>
    <t>○○○ー○○○ー○○○○</t>
    <phoneticPr fontId="2"/>
  </si>
  <si>
    <t>xxxxx@xxxxx.xx.xx</t>
    <phoneticPr fontId="2"/>
  </si>
  <si>
    <t>医療法人○○会□□病院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</si>
  <si>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経理部　主任　杉妻一郎</t>
    <rPh sb="0" eb="3">
      <t>ケイリブ</t>
    </rPh>
    <rPh sb="4" eb="6">
      <t>シュニン</t>
    </rPh>
    <rPh sb="7" eb="8">
      <t>スギ</t>
    </rPh>
    <rPh sb="8" eb="9">
      <t>ツマ</t>
    </rPh>
    <rPh sb="9" eb="11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</si>
</sst>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1" fillId="0" borderId="0" xfId="2">
      <alignment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222250</xdr:rowOff>
        </xdr:from>
        <xdr:to>
          <xdr:col>1</xdr:col>
          <xdr:colOff>488950</xdr:colOff>
          <xdr:row>45</xdr:row>
          <xdr:rowOff>25400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45</xdr:row>
          <xdr:rowOff>228600</xdr:rowOff>
        </xdr:from>
        <xdr:to>
          <xdr:col>1</xdr:col>
          <xdr:colOff>488950</xdr:colOff>
          <xdr:row>47</xdr:row>
          <xdr:rowOff>31750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xxxxx@xxxxx.xx.xx" TargetMode="External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3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xxxxx@xxxxx.xx.xx" TargetMode="Externa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0" Type="http://schemas.openxmlformats.org/officeDocument/2006/relationships/ctrlProp" Target="../ctrlProps/ctrlProp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0"/>
  <sheetViews>
    <sheetView showGridLines="0" view="pageBreakPreview" zoomScale="40" zoomScaleNormal="100" zoomScaleSheetLayoutView="40" workbookViewId="0">
      <selection activeCell="N7" sqref="N7"/>
    </sheetView>
  </sheetViews>
  <sheetFormatPr defaultColWidth="9" defaultRowHeight="14" x14ac:dyDescent="0.55000000000000004"/>
  <cols>
    <col min="1" max="1" width="2.75" style="25" customWidth="1"/>
    <col min="2" max="2" width="9.75" style="25" customWidth="1"/>
    <col min="3" max="4" width="9" style="25"/>
    <col min="5" max="5" width="9.5" style="25" bestFit="1" customWidth="1"/>
    <col min="6" max="6" width="9" style="25"/>
    <col min="7" max="7" width="22.33203125" style="25" customWidth="1"/>
    <col min="8" max="8" width="26.75" style="25" customWidth="1"/>
    <col min="9" max="16384" width="9" style="25"/>
  </cols>
  <sheetData>
    <row r="1" spans="2:8" ht="24.75" customHeight="1" x14ac:dyDescent="0.55000000000000004">
      <c r="B1" s="46" t="s">
        <v>149</v>
      </c>
      <c r="C1" s="46"/>
      <c r="D1" s="46"/>
      <c r="E1" s="46"/>
      <c r="H1" s="26"/>
    </row>
    <row r="2" spans="2:8" ht="23.25" customHeight="1" x14ac:dyDescent="0.55000000000000004">
      <c r="B2" s="25" t="s">
        <v>159</v>
      </c>
    </row>
    <row r="3" spans="2:8" ht="26.25" customHeight="1" x14ac:dyDescent="0.55000000000000004">
      <c r="G3" s="40" t="s">
        <v>148</v>
      </c>
      <c r="H3" s="43"/>
    </row>
    <row r="4" spans="2:8" ht="26.25" customHeight="1" x14ac:dyDescent="0.55000000000000004"/>
    <row r="5" spans="2:8" ht="24.75" customHeight="1" x14ac:dyDescent="0.55000000000000004">
      <c r="B5" s="50" t="s">
        <v>161</v>
      </c>
      <c r="C5" s="50"/>
      <c r="D5" s="50"/>
      <c r="E5" s="50"/>
      <c r="F5" s="50"/>
      <c r="G5" s="50"/>
      <c r="H5" s="50"/>
    </row>
    <row r="7" spans="2:8" ht="39.75" customHeight="1" x14ac:dyDescent="0.55000000000000004">
      <c r="B7" s="51" t="s">
        <v>162</v>
      </c>
      <c r="C7" s="51"/>
      <c r="D7" s="51"/>
      <c r="E7" s="51"/>
      <c r="F7" s="51"/>
      <c r="G7" s="51"/>
      <c r="H7" s="51"/>
    </row>
    <row r="9" spans="2:8" x14ac:dyDescent="0.55000000000000004">
      <c r="B9" s="27" t="s">
        <v>132</v>
      </c>
    </row>
    <row r="10" spans="2:8" x14ac:dyDescent="0.55000000000000004">
      <c r="C10" s="28" t="s">
        <v>133</v>
      </c>
      <c r="D10" s="26"/>
      <c r="E10" s="28" t="s">
        <v>134</v>
      </c>
      <c r="F10" s="26"/>
      <c r="G10" s="28" t="s">
        <v>135</v>
      </c>
    </row>
    <row r="11" spans="2:8" x14ac:dyDescent="0.55000000000000004">
      <c r="C11" s="29"/>
      <c r="D11" s="26" t="s">
        <v>136</v>
      </c>
      <c r="E11" s="12">
        <v>40000</v>
      </c>
      <c r="F11" s="26"/>
      <c r="G11" s="30">
        <f>C11*E11</f>
        <v>0</v>
      </c>
    </row>
    <row r="13" spans="2:8" x14ac:dyDescent="0.55000000000000004">
      <c r="B13" s="27" t="s">
        <v>163</v>
      </c>
    </row>
    <row r="15" spans="2:8" x14ac:dyDescent="0.55000000000000004">
      <c r="C15" s="25" t="s">
        <v>160</v>
      </c>
    </row>
    <row r="18" spans="2:8" x14ac:dyDescent="0.55000000000000004">
      <c r="B18" s="27" t="s">
        <v>143</v>
      </c>
    </row>
    <row r="20" spans="2:8" x14ac:dyDescent="0.55000000000000004">
      <c r="C20" s="51" t="s">
        <v>123</v>
      </c>
      <c r="D20" s="51"/>
      <c r="E20" s="51"/>
      <c r="F20" s="51"/>
      <c r="G20" s="51"/>
      <c r="H20" s="51"/>
    </row>
    <row r="21" spans="2:8" x14ac:dyDescent="0.55000000000000004">
      <c r="C21" s="51"/>
      <c r="D21" s="51"/>
      <c r="E21" s="51"/>
      <c r="F21" s="51"/>
      <c r="G21" s="51"/>
      <c r="H21" s="51"/>
    </row>
    <row r="22" spans="2:8" x14ac:dyDescent="0.55000000000000004">
      <c r="C22" s="31"/>
      <c r="D22" s="31"/>
      <c r="E22" s="31"/>
      <c r="F22" s="31"/>
      <c r="G22" s="31"/>
      <c r="H22" s="31"/>
    </row>
    <row r="23" spans="2:8" x14ac:dyDescent="0.55000000000000004">
      <c r="D23" s="47" t="s">
        <v>1</v>
      </c>
      <c r="E23" s="47"/>
      <c r="F23" s="47"/>
      <c r="G23" s="47"/>
      <c r="H23" s="28" t="s">
        <v>145</v>
      </c>
    </row>
    <row r="24" spans="2:8" x14ac:dyDescent="0.55000000000000004">
      <c r="B24" s="47" t="s">
        <v>126</v>
      </c>
      <c r="C24" s="48"/>
      <c r="D24" s="49"/>
      <c r="E24" s="49"/>
      <c r="F24" s="49"/>
      <c r="G24" s="49"/>
      <c r="H24" s="32"/>
    </row>
    <row r="25" spans="2:8" x14ac:dyDescent="0.55000000000000004">
      <c r="B25" s="47"/>
      <c r="C25" s="48"/>
      <c r="D25" s="49"/>
      <c r="E25" s="49"/>
      <c r="F25" s="49"/>
      <c r="G25" s="49"/>
      <c r="H25" s="32"/>
    </row>
    <row r="26" spans="2:8" x14ac:dyDescent="0.55000000000000004">
      <c r="B26" s="47"/>
      <c r="C26" s="47"/>
      <c r="D26" s="49"/>
      <c r="E26" s="49"/>
      <c r="F26" s="49"/>
      <c r="G26" s="49"/>
      <c r="H26" s="32"/>
    </row>
    <row r="27" spans="2:8" x14ac:dyDescent="0.55000000000000004">
      <c r="B27" s="47"/>
      <c r="C27" s="47"/>
      <c r="D27" s="49"/>
      <c r="E27" s="49"/>
      <c r="F27" s="49"/>
      <c r="G27" s="49"/>
      <c r="H27" s="32"/>
    </row>
    <row r="28" spans="2:8" x14ac:dyDescent="0.55000000000000004">
      <c r="B28" s="47"/>
      <c r="C28" s="47"/>
      <c r="D28" s="49"/>
      <c r="E28" s="49"/>
      <c r="F28" s="49"/>
      <c r="G28" s="49"/>
      <c r="H28" s="32"/>
    </row>
    <row r="29" spans="2:8" x14ac:dyDescent="0.55000000000000004">
      <c r="B29" s="47"/>
      <c r="C29" s="47"/>
      <c r="D29" s="49"/>
      <c r="E29" s="49"/>
      <c r="F29" s="49"/>
      <c r="G29" s="49"/>
      <c r="H29" s="32"/>
    </row>
    <row r="30" spans="2:8" x14ac:dyDescent="0.55000000000000004">
      <c r="B30" s="47" t="s">
        <v>122</v>
      </c>
      <c r="C30" s="47"/>
      <c r="D30" s="47"/>
      <c r="E30" s="47"/>
      <c r="F30" s="47"/>
      <c r="G30" s="47"/>
      <c r="H30" s="33">
        <f>SUM(H24:H29)</f>
        <v>0</v>
      </c>
    </row>
    <row r="32" spans="2:8" x14ac:dyDescent="0.55000000000000004">
      <c r="C32" s="25" t="s">
        <v>124</v>
      </c>
    </row>
    <row r="34" spans="2:8" ht="19.5" customHeight="1" x14ac:dyDescent="0.55000000000000004">
      <c r="C34" s="34"/>
      <c r="D34" s="34"/>
      <c r="E34" s="34"/>
      <c r="F34" s="34"/>
      <c r="G34" s="35" t="s">
        <v>146</v>
      </c>
      <c r="H34" s="32"/>
    </row>
    <row r="35" spans="2:8" ht="19.5" customHeight="1" x14ac:dyDescent="0.55000000000000004">
      <c r="C35" s="34"/>
      <c r="D35" s="34"/>
      <c r="E35" s="34"/>
      <c r="F35" s="34"/>
      <c r="G35" s="34"/>
    </row>
    <row r="36" spans="2:8" x14ac:dyDescent="0.55000000000000004">
      <c r="C36" s="25" t="s">
        <v>125</v>
      </c>
    </row>
    <row r="38" spans="2:8" ht="24" customHeight="1" x14ac:dyDescent="0.55000000000000004">
      <c r="G38" s="35" t="s">
        <v>147</v>
      </c>
      <c r="H38" s="32"/>
    </row>
    <row r="39" spans="2:8" ht="15.75" customHeight="1" x14ac:dyDescent="0.55000000000000004">
      <c r="G39" s="34"/>
      <c r="H39" s="36"/>
    </row>
    <row r="40" spans="2:8" ht="20.25" customHeight="1" x14ac:dyDescent="0.55000000000000004">
      <c r="G40" s="37" t="s">
        <v>131</v>
      </c>
      <c r="H40" s="30">
        <f>H30+H34+H38</f>
        <v>0</v>
      </c>
    </row>
    <row r="41" spans="2:8" ht="20.25" customHeight="1" x14ac:dyDescent="0.55000000000000004">
      <c r="G41" s="38" t="s">
        <v>137</v>
      </c>
      <c r="H41" s="45" t="str">
        <f>IF(G11=H40,"○","× 申請額の確認が必要です")</f>
        <v>○</v>
      </c>
    </row>
    <row r="42" spans="2:8" ht="20.25" customHeight="1" x14ac:dyDescent="0.55000000000000004">
      <c r="G42" s="38"/>
      <c r="H42" s="39"/>
    </row>
    <row r="43" spans="2:8" ht="20.25" customHeight="1" x14ac:dyDescent="0.55000000000000004">
      <c r="B43" s="27" t="s">
        <v>167</v>
      </c>
      <c r="G43" s="38"/>
      <c r="H43" s="39"/>
    </row>
    <row r="44" spans="2:8" ht="20.25" customHeight="1" x14ac:dyDescent="0.55000000000000004">
      <c r="C44" s="25" t="s">
        <v>164</v>
      </c>
      <c r="G44" s="38"/>
      <c r="H44" s="39"/>
    </row>
    <row r="45" spans="2:8" ht="20.25" customHeight="1" x14ac:dyDescent="0.55000000000000004">
      <c r="C45" s="25" t="s">
        <v>165</v>
      </c>
      <c r="G45" s="38"/>
      <c r="H45" s="39"/>
    </row>
    <row r="46" spans="2:8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38"/>
      <c r="H47" s="39"/>
    </row>
    <row r="48" spans="2:8" ht="31.5" customHeight="1" x14ac:dyDescent="0.55000000000000004">
      <c r="G48" s="40" t="s">
        <v>127</v>
      </c>
      <c r="H48" s="40"/>
    </row>
    <row r="49" spans="7:8" ht="31.5" customHeight="1" x14ac:dyDescent="0.55000000000000004">
      <c r="G49" s="40" t="s">
        <v>128</v>
      </c>
      <c r="H49" s="40"/>
    </row>
    <row r="50" spans="7:8" ht="30.75" customHeight="1" x14ac:dyDescent="0.55000000000000004">
      <c r="G50" s="40" t="s">
        <v>129</v>
      </c>
      <c r="H50" s="40"/>
    </row>
  </sheetData>
  <mergeCells count="13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showGridLines="0" topLeftCell="B1" zoomScale="145" zoomScaleNormal="145" zoomScaleSheetLayoutView="115" workbookViewId="0">
      <selection activeCell="B1" sqref="B1:C10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153</v>
      </c>
    </row>
    <row r="2" spans="2:3" x14ac:dyDescent="0.55000000000000004">
      <c r="B2" s="7" t="s">
        <v>152</v>
      </c>
      <c r="C2" s="59">
        <f>'申請書（病院・有床診）'!H3</f>
        <v>0</v>
      </c>
    </row>
    <row r="4" spans="2:3" ht="18" customHeight="1" x14ac:dyDescent="0.55000000000000004">
      <c r="B4" s="8" t="s">
        <v>151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150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50"/>
  <sheetViews>
    <sheetView tabSelected="1" view="pageBreakPreview" zoomScale="85" zoomScaleNormal="100" zoomScaleSheetLayoutView="85" workbookViewId="0">
      <selection activeCell="J12" sqref="J12"/>
    </sheetView>
  </sheetViews>
  <sheetFormatPr defaultColWidth="9" defaultRowHeight="14" x14ac:dyDescent="0.55000000000000004"/>
  <cols>
    <col min="1" max="1" width="2.75" style="25" customWidth="1"/>
    <col min="2" max="2" width="9.75" style="25" customWidth="1"/>
    <col min="3" max="4" width="9" style="25"/>
    <col min="5" max="5" width="9.5" style="25" bestFit="1" customWidth="1"/>
    <col min="6" max="6" width="9" style="25"/>
    <col min="7" max="7" width="22.33203125" style="25" customWidth="1"/>
    <col min="8" max="8" width="26.75" style="25" customWidth="1"/>
    <col min="9" max="16384" width="9" style="25"/>
  </cols>
  <sheetData>
    <row r="1" spans="2:8" ht="24.75" customHeight="1" x14ac:dyDescent="0.55000000000000004">
      <c r="B1" s="52" t="s">
        <v>154</v>
      </c>
      <c r="C1" s="52"/>
      <c r="D1" s="52"/>
      <c r="E1" s="52"/>
      <c r="H1" s="26"/>
    </row>
    <row r="2" spans="2:8" ht="23.25" customHeight="1" x14ac:dyDescent="0.55000000000000004">
      <c r="B2" s="25" t="s">
        <v>159</v>
      </c>
    </row>
    <row r="3" spans="2:8" ht="26.25" customHeight="1" x14ac:dyDescent="0.55000000000000004">
      <c r="G3" s="40" t="s">
        <v>148</v>
      </c>
      <c r="H3" s="43"/>
    </row>
    <row r="4" spans="2:8" ht="26.25" customHeight="1" x14ac:dyDescent="0.55000000000000004"/>
    <row r="5" spans="2:8" ht="24.75" customHeight="1" x14ac:dyDescent="0.55000000000000004">
      <c r="B5" s="50" t="s">
        <v>161</v>
      </c>
      <c r="C5" s="50"/>
      <c r="D5" s="50"/>
      <c r="E5" s="50"/>
      <c r="F5" s="50"/>
      <c r="G5" s="50"/>
      <c r="H5" s="50"/>
    </row>
    <row r="7" spans="2:8" ht="39.75" customHeight="1" x14ac:dyDescent="0.55000000000000004">
      <c r="B7" s="51" t="s">
        <v>162</v>
      </c>
      <c r="C7" s="51"/>
      <c r="D7" s="51"/>
      <c r="E7" s="51"/>
      <c r="F7" s="51"/>
      <c r="G7" s="51"/>
      <c r="H7" s="51"/>
    </row>
    <row r="9" spans="2:8" x14ac:dyDescent="0.55000000000000004">
      <c r="B9" s="27" t="s">
        <v>132</v>
      </c>
    </row>
    <row r="10" spans="2:8" x14ac:dyDescent="0.55000000000000004">
      <c r="C10" s="26"/>
      <c r="D10" s="26"/>
      <c r="E10" s="26"/>
      <c r="F10" s="26"/>
      <c r="G10" s="28" t="s">
        <v>135</v>
      </c>
    </row>
    <row r="11" spans="2:8" x14ac:dyDescent="0.55000000000000004">
      <c r="C11" s="41"/>
      <c r="D11" s="26"/>
      <c r="E11" s="36"/>
      <c r="F11" s="26"/>
      <c r="G11" s="12">
        <f>H40</f>
        <v>0</v>
      </c>
    </row>
    <row r="13" spans="2:8" x14ac:dyDescent="0.55000000000000004">
      <c r="B13" s="27" t="s">
        <v>163</v>
      </c>
    </row>
    <row r="15" spans="2:8" x14ac:dyDescent="0.55000000000000004">
      <c r="C15" s="25" t="s">
        <v>160</v>
      </c>
    </row>
    <row r="18" spans="2:8" x14ac:dyDescent="0.55000000000000004">
      <c r="B18" s="27" t="s">
        <v>143</v>
      </c>
    </row>
    <row r="20" spans="2:8" x14ac:dyDescent="0.55000000000000004">
      <c r="C20" s="51" t="s">
        <v>123</v>
      </c>
      <c r="D20" s="51"/>
      <c r="E20" s="51"/>
      <c r="F20" s="51"/>
      <c r="G20" s="51"/>
      <c r="H20" s="51"/>
    </row>
    <row r="21" spans="2:8" x14ac:dyDescent="0.55000000000000004">
      <c r="C21" s="51"/>
      <c r="D21" s="51"/>
      <c r="E21" s="51"/>
      <c r="F21" s="51"/>
      <c r="G21" s="51"/>
      <c r="H21" s="51"/>
    </row>
    <row r="22" spans="2:8" x14ac:dyDescent="0.55000000000000004">
      <c r="C22" s="31"/>
      <c r="D22" s="31"/>
      <c r="E22" s="31"/>
      <c r="F22" s="31"/>
      <c r="G22" s="31"/>
      <c r="H22" s="31"/>
    </row>
    <row r="23" spans="2:8" x14ac:dyDescent="0.55000000000000004">
      <c r="D23" s="47" t="s">
        <v>1</v>
      </c>
      <c r="E23" s="47"/>
      <c r="F23" s="47"/>
      <c r="G23" s="47"/>
      <c r="H23" s="28" t="s">
        <v>145</v>
      </c>
    </row>
    <row r="24" spans="2:8" x14ac:dyDescent="0.55000000000000004">
      <c r="B24" s="47" t="s">
        <v>126</v>
      </c>
      <c r="C24" s="48"/>
      <c r="D24" s="49"/>
      <c r="E24" s="49"/>
      <c r="F24" s="49"/>
      <c r="G24" s="49"/>
      <c r="H24" s="32"/>
    </row>
    <row r="25" spans="2:8" x14ac:dyDescent="0.55000000000000004">
      <c r="B25" s="47"/>
      <c r="C25" s="48"/>
      <c r="D25" s="49"/>
      <c r="E25" s="49"/>
      <c r="F25" s="49"/>
      <c r="G25" s="49"/>
      <c r="H25" s="32"/>
    </row>
    <row r="26" spans="2:8" x14ac:dyDescent="0.55000000000000004">
      <c r="B26" s="47"/>
      <c r="C26" s="47"/>
      <c r="D26" s="49"/>
      <c r="E26" s="49"/>
      <c r="F26" s="49"/>
      <c r="G26" s="49"/>
      <c r="H26" s="32"/>
    </row>
    <row r="27" spans="2:8" x14ac:dyDescent="0.55000000000000004">
      <c r="B27" s="47"/>
      <c r="C27" s="47"/>
      <c r="D27" s="49"/>
      <c r="E27" s="49"/>
      <c r="F27" s="49"/>
      <c r="G27" s="49"/>
      <c r="H27" s="32"/>
    </row>
    <row r="28" spans="2:8" x14ac:dyDescent="0.55000000000000004">
      <c r="B28" s="47"/>
      <c r="C28" s="47"/>
      <c r="D28" s="49"/>
      <c r="E28" s="49"/>
      <c r="F28" s="49"/>
      <c r="G28" s="49"/>
      <c r="H28" s="32"/>
    </row>
    <row r="29" spans="2:8" x14ac:dyDescent="0.55000000000000004">
      <c r="B29" s="47"/>
      <c r="C29" s="47"/>
      <c r="D29" s="49"/>
      <c r="E29" s="49"/>
      <c r="F29" s="49"/>
      <c r="G29" s="49"/>
      <c r="H29" s="32"/>
    </row>
    <row r="30" spans="2:8" x14ac:dyDescent="0.55000000000000004">
      <c r="B30" s="47" t="s">
        <v>122</v>
      </c>
      <c r="C30" s="47"/>
      <c r="D30" s="47"/>
      <c r="E30" s="47"/>
      <c r="F30" s="47"/>
      <c r="G30" s="47"/>
      <c r="H30" s="33">
        <f>SUM(H24:H29)</f>
        <v>0</v>
      </c>
    </row>
    <row r="32" spans="2:8" x14ac:dyDescent="0.55000000000000004">
      <c r="C32" s="25" t="s">
        <v>124</v>
      </c>
    </row>
    <row r="34" spans="2:8" ht="19.5" customHeight="1" x14ac:dyDescent="0.55000000000000004">
      <c r="C34" s="34"/>
      <c r="D34" s="34"/>
      <c r="E34" s="34"/>
      <c r="F34" s="34"/>
      <c r="G34" s="35" t="s">
        <v>146</v>
      </c>
      <c r="H34" s="32">
        <v>0</v>
      </c>
    </row>
    <row r="35" spans="2:8" ht="19.5" customHeight="1" x14ac:dyDescent="0.55000000000000004">
      <c r="C35" s="34"/>
      <c r="D35" s="34"/>
      <c r="E35" s="34"/>
      <c r="F35" s="34"/>
      <c r="G35" s="34"/>
    </row>
    <row r="36" spans="2:8" x14ac:dyDescent="0.55000000000000004">
      <c r="C36" s="25" t="s">
        <v>125</v>
      </c>
    </row>
    <row r="38" spans="2:8" ht="24" customHeight="1" x14ac:dyDescent="0.55000000000000004">
      <c r="G38" s="35" t="s">
        <v>147</v>
      </c>
      <c r="H38" s="32"/>
    </row>
    <row r="39" spans="2:8" ht="15.75" customHeight="1" x14ac:dyDescent="0.55000000000000004">
      <c r="G39" s="34"/>
      <c r="H39" s="36"/>
    </row>
    <row r="40" spans="2:8" ht="20.25" customHeight="1" x14ac:dyDescent="0.55000000000000004">
      <c r="G40" s="37" t="s">
        <v>131</v>
      </c>
      <c r="H40" s="30">
        <f>H30+H34+H38</f>
        <v>0</v>
      </c>
    </row>
    <row r="41" spans="2:8" ht="20.25" customHeight="1" x14ac:dyDescent="0.55000000000000004">
      <c r="G41" s="38" t="s">
        <v>137</v>
      </c>
      <c r="H41" s="45" t="str">
        <f>IF(G11=H40,"○","× 申請額の確認が必要です")</f>
        <v>○</v>
      </c>
    </row>
    <row r="42" spans="2:8" ht="20.25" customHeight="1" x14ac:dyDescent="0.55000000000000004">
      <c r="G42" s="38"/>
      <c r="H42" s="39"/>
    </row>
    <row r="43" spans="2:8" ht="20.25" customHeight="1" x14ac:dyDescent="0.55000000000000004">
      <c r="B43" s="27" t="s">
        <v>167</v>
      </c>
      <c r="G43" s="38"/>
      <c r="H43" s="39"/>
    </row>
    <row r="44" spans="2:8" ht="20.25" customHeight="1" x14ac:dyDescent="0.55000000000000004">
      <c r="C44" s="25" t="s">
        <v>164</v>
      </c>
      <c r="G44" s="38"/>
      <c r="H44" s="39"/>
    </row>
    <row r="45" spans="2:8" ht="20.25" customHeight="1" x14ac:dyDescent="0.55000000000000004">
      <c r="C45" s="25" t="s">
        <v>165</v>
      </c>
      <c r="G45" s="38"/>
      <c r="H45" s="39"/>
    </row>
    <row r="46" spans="2:8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38"/>
      <c r="H47" s="39"/>
    </row>
    <row r="48" spans="2:8" ht="31.5" customHeight="1" x14ac:dyDescent="0.55000000000000004">
      <c r="G48" s="40" t="s">
        <v>127</v>
      </c>
      <c r="H48" s="40"/>
    </row>
    <row r="49" spans="7:8" ht="31.5" customHeight="1" x14ac:dyDescent="0.55000000000000004">
      <c r="G49" s="40" t="s">
        <v>128</v>
      </c>
      <c r="H49" s="40"/>
    </row>
    <row r="50" spans="7:8" ht="30.75" customHeight="1" x14ac:dyDescent="0.55000000000000004">
      <c r="G50" s="40" t="s">
        <v>129</v>
      </c>
      <c r="H50" s="40"/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showGridLines="0" zoomScale="145" zoomScaleNormal="145" zoomScaleSheetLayoutView="115" workbookViewId="0">
      <selection activeCell="C1" sqref="B1:C8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158</v>
      </c>
    </row>
    <row r="2" spans="2:3" x14ac:dyDescent="0.55000000000000004">
      <c r="B2" s="7" t="s">
        <v>152</v>
      </c>
      <c r="C2" s="59">
        <f>'申請書（無床診療所・訪問看護事業者）'!H3</f>
        <v>0</v>
      </c>
    </row>
    <row r="4" spans="2:3" ht="18" customHeight="1" x14ac:dyDescent="0.55000000000000004">
      <c r="B4" s="8" t="s">
        <v>151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150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51"/>
  <sheetViews>
    <sheetView showGridLines="0" topLeftCell="A31" zoomScaleNormal="100" zoomScaleSheetLayoutView="70" workbookViewId="0">
      <selection activeCell="K39" sqref="K39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55" t="s">
        <v>156</v>
      </c>
      <c r="C1" s="55"/>
      <c r="D1" s="55"/>
      <c r="E1" s="55"/>
      <c r="H1" s="10"/>
    </row>
    <row r="2" spans="2:8" s="25" customFormat="1" ht="23.25" customHeight="1" x14ac:dyDescent="0.55000000000000004">
      <c r="B2" s="25" t="s">
        <v>159</v>
      </c>
    </row>
    <row r="3" spans="2:8" s="25" customFormat="1" ht="26.25" customHeight="1" x14ac:dyDescent="0.55000000000000004">
      <c r="G3" s="40" t="s">
        <v>148</v>
      </c>
      <c r="H3" s="43" t="s">
        <v>171</v>
      </c>
    </row>
    <row r="4" spans="2:8" s="25" customFormat="1" ht="26.25" customHeight="1" x14ac:dyDescent="0.55000000000000004"/>
    <row r="5" spans="2:8" s="25" customFormat="1" ht="24.75" customHeight="1" x14ac:dyDescent="0.55000000000000004">
      <c r="B5" s="50" t="s">
        <v>161</v>
      </c>
      <c r="C5" s="50"/>
      <c r="D5" s="50"/>
      <c r="E5" s="50"/>
      <c r="F5" s="50"/>
      <c r="G5" s="50"/>
      <c r="H5" s="50"/>
    </row>
    <row r="6" spans="2:8" x14ac:dyDescent="0.55000000000000004">
      <c r="B6" s="25"/>
      <c r="C6" s="25"/>
      <c r="D6" s="25"/>
      <c r="E6" s="25"/>
      <c r="F6" s="25"/>
      <c r="G6" s="25"/>
      <c r="H6" s="25"/>
    </row>
    <row r="7" spans="2:8" s="25" customFormat="1" ht="39.75" customHeight="1" x14ac:dyDescent="0.55000000000000004">
      <c r="B7" s="51" t="s">
        <v>162</v>
      </c>
      <c r="C7" s="51"/>
      <c r="D7" s="51"/>
      <c r="E7" s="51"/>
      <c r="F7" s="51"/>
      <c r="G7" s="51"/>
      <c r="H7" s="51"/>
    </row>
    <row r="9" spans="2:8" x14ac:dyDescent="0.55000000000000004">
      <c r="B9" s="9" t="s">
        <v>132</v>
      </c>
    </row>
    <row r="10" spans="2:8" x14ac:dyDescent="0.55000000000000004">
      <c r="C10" s="22" t="s">
        <v>133</v>
      </c>
      <c r="D10" s="10"/>
      <c r="E10" s="22" t="s">
        <v>134</v>
      </c>
      <c r="F10" s="10"/>
      <c r="G10" s="22" t="s">
        <v>135</v>
      </c>
    </row>
    <row r="11" spans="2:8" x14ac:dyDescent="0.55000000000000004">
      <c r="C11" s="11">
        <v>100</v>
      </c>
      <c r="D11" s="10" t="s">
        <v>136</v>
      </c>
      <c r="E11" s="12">
        <v>40000</v>
      </c>
      <c r="F11" s="10"/>
      <c r="G11" s="12">
        <f>C11*E11</f>
        <v>4000000</v>
      </c>
    </row>
    <row r="13" spans="2:8" x14ac:dyDescent="0.55000000000000004">
      <c r="B13" s="9" t="s">
        <v>163</v>
      </c>
    </row>
    <row r="15" spans="2:8" s="25" customFormat="1" x14ac:dyDescent="0.55000000000000004">
      <c r="C15" s="25" t="s">
        <v>160</v>
      </c>
    </row>
    <row r="19" spans="2:8" x14ac:dyDescent="0.55000000000000004">
      <c r="B19" s="9" t="s">
        <v>143</v>
      </c>
    </row>
    <row r="21" spans="2:8" x14ac:dyDescent="0.55000000000000004">
      <c r="C21" s="54" t="s">
        <v>123</v>
      </c>
      <c r="D21" s="54"/>
      <c r="E21" s="54"/>
      <c r="F21" s="54"/>
      <c r="G21" s="54"/>
      <c r="H21" s="54"/>
    </row>
    <row r="22" spans="2:8" x14ac:dyDescent="0.55000000000000004">
      <c r="C22" s="54"/>
      <c r="D22" s="54"/>
      <c r="E22" s="54"/>
      <c r="F22" s="54"/>
      <c r="G22" s="54"/>
      <c r="H22" s="54"/>
    </row>
    <row r="23" spans="2:8" x14ac:dyDescent="0.55000000000000004">
      <c r="C23" s="23"/>
      <c r="D23" s="23"/>
      <c r="E23" s="23"/>
      <c r="F23" s="23"/>
      <c r="G23" s="23"/>
      <c r="H23" s="23"/>
    </row>
    <row r="24" spans="2:8" x14ac:dyDescent="0.55000000000000004">
      <c r="D24" s="53" t="s">
        <v>1</v>
      </c>
      <c r="E24" s="53"/>
      <c r="F24" s="53"/>
      <c r="G24" s="53"/>
      <c r="H24" s="22" t="s">
        <v>145</v>
      </c>
    </row>
    <row r="25" spans="2:8" x14ac:dyDescent="0.55000000000000004">
      <c r="B25" s="53" t="s">
        <v>126</v>
      </c>
      <c r="C25" s="56"/>
      <c r="D25" s="57" t="s">
        <v>121</v>
      </c>
      <c r="E25" s="57"/>
      <c r="F25" s="57"/>
      <c r="G25" s="57"/>
      <c r="H25" s="13">
        <v>1000000</v>
      </c>
    </row>
    <row r="26" spans="2:8" x14ac:dyDescent="0.55000000000000004">
      <c r="B26" s="53"/>
      <c r="C26" s="56"/>
      <c r="D26" s="57" t="s">
        <v>130</v>
      </c>
      <c r="E26" s="57"/>
      <c r="F26" s="57"/>
      <c r="G26" s="57"/>
      <c r="H26" s="13">
        <v>2000000</v>
      </c>
    </row>
    <row r="27" spans="2:8" x14ac:dyDescent="0.55000000000000004">
      <c r="B27" s="53"/>
      <c r="C27" s="53"/>
      <c r="D27" s="57"/>
      <c r="E27" s="57"/>
      <c r="F27" s="57"/>
      <c r="G27" s="57"/>
      <c r="H27" s="13"/>
    </row>
    <row r="28" spans="2:8" x14ac:dyDescent="0.55000000000000004">
      <c r="B28" s="53"/>
      <c r="C28" s="53"/>
      <c r="D28" s="57"/>
      <c r="E28" s="57"/>
      <c r="F28" s="57"/>
      <c r="G28" s="57"/>
      <c r="H28" s="13"/>
    </row>
    <row r="29" spans="2:8" x14ac:dyDescent="0.55000000000000004">
      <c r="B29" s="53"/>
      <c r="C29" s="53"/>
      <c r="D29" s="57"/>
      <c r="E29" s="57"/>
      <c r="F29" s="57"/>
      <c r="G29" s="57"/>
      <c r="H29" s="13"/>
    </row>
    <row r="30" spans="2:8" x14ac:dyDescent="0.55000000000000004">
      <c r="B30" s="53"/>
      <c r="C30" s="53"/>
      <c r="D30" s="57"/>
      <c r="E30" s="57"/>
      <c r="F30" s="57"/>
      <c r="G30" s="57"/>
      <c r="H30" s="13"/>
    </row>
    <row r="31" spans="2:8" x14ac:dyDescent="0.55000000000000004">
      <c r="B31" s="53" t="s">
        <v>122</v>
      </c>
      <c r="C31" s="53"/>
      <c r="D31" s="53"/>
      <c r="E31" s="53"/>
      <c r="F31" s="53"/>
      <c r="G31" s="53"/>
      <c r="H31" s="14">
        <f>SUM(H25:H30)</f>
        <v>3000000</v>
      </c>
    </row>
    <row r="33" spans="2:8" x14ac:dyDescent="0.55000000000000004">
      <c r="C33" s="3" t="s">
        <v>124</v>
      </c>
    </row>
    <row r="35" spans="2:8" ht="19.5" customHeight="1" x14ac:dyDescent="0.55000000000000004">
      <c r="C35" s="15"/>
      <c r="D35" s="15"/>
      <c r="E35" s="15"/>
      <c r="F35" s="15"/>
      <c r="G35" s="16" t="s">
        <v>146</v>
      </c>
      <c r="H35" s="13">
        <v>500000</v>
      </c>
    </row>
    <row r="36" spans="2:8" ht="19.5" customHeight="1" x14ac:dyDescent="0.55000000000000004">
      <c r="C36" s="15"/>
      <c r="D36" s="15"/>
      <c r="E36" s="15"/>
      <c r="F36" s="15"/>
      <c r="G36" s="15"/>
    </row>
    <row r="37" spans="2:8" x14ac:dyDescent="0.55000000000000004">
      <c r="C37" s="3" t="s">
        <v>125</v>
      </c>
    </row>
    <row r="39" spans="2:8" ht="24" customHeight="1" x14ac:dyDescent="0.55000000000000004">
      <c r="G39" s="16" t="s">
        <v>147</v>
      </c>
      <c r="H39" s="13">
        <v>500000</v>
      </c>
    </row>
    <row r="40" spans="2:8" ht="15.75" customHeight="1" x14ac:dyDescent="0.55000000000000004">
      <c r="G40" s="15"/>
      <c r="H40" s="17"/>
    </row>
    <row r="41" spans="2:8" ht="20.25" customHeight="1" x14ac:dyDescent="0.55000000000000004">
      <c r="G41" s="18" t="s">
        <v>131</v>
      </c>
      <c r="H41" s="12">
        <f>H31+H35+H39</f>
        <v>4000000</v>
      </c>
    </row>
    <row r="42" spans="2:8" ht="20.25" customHeight="1" x14ac:dyDescent="0.55000000000000004">
      <c r="G42" s="19" t="s">
        <v>137</v>
      </c>
      <c r="H42" s="20" t="str">
        <f>IF(G11=H41,"○","× 申請額の確認が必要です")</f>
        <v>○</v>
      </c>
    </row>
    <row r="43" spans="2:8" ht="20.25" customHeight="1" x14ac:dyDescent="0.55000000000000004">
      <c r="G43" s="19"/>
      <c r="H43" s="20"/>
    </row>
    <row r="44" spans="2:8" s="25" customFormat="1" ht="20.25" customHeight="1" x14ac:dyDescent="0.55000000000000004">
      <c r="B44" s="27" t="s">
        <v>167</v>
      </c>
      <c r="G44" s="38"/>
      <c r="H44" s="39"/>
    </row>
    <row r="45" spans="2:8" s="25" customFormat="1" ht="20.25" customHeight="1" x14ac:dyDescent="0.55000000000000004">
      <c r="C45" s="25" t="s">
        <v>164</v>
      </c>
      <c r="G45" s="38"/>
      <c r="H45" s="39"/>
    </row>
    <row r="46" spans="2:8" s="25" customFormat="1" ht="20.25" customHeight="1" x14ac:dyDescent="0.55000000000000004">
      <c r="C46" s="25" t="s">
        <v>165</v>
      </c>
      <c r="G46" s="38"/>
      <c r="H46" s="39"/>
    </row>
    <row r="47" spans="2:8" s="25" customFormat="1" ht="20.25" customHeight="1" x14ac:dyDescent="0.55000000000000004">
      <c r="C47" s="25" t="s">
        <v>166</v>
      </c>
      <c r="G47" s="38"/>
      <c r="H47" s="39"/>
    </row>
    <row r="48" spans="2:8" ht="20.25" customHeight="1" x14ac:dyDescent="0.55000000000000004">
      <c r="G48" s="19"/>
      <c r="H48" s="20"/>
    </row>
    <row r="49" spans="7:8" ht="31.5" customHeight="1" x14ac:dyDescent="0.55000000000000004">
      <c r="G49" s="21" t="s">
        <v>127</v>
      </c>
      <c r="H49" s="3" t="s">
        <v>172</v>
      </c>
    </row>
    <row r="50" spans="7:8" ht="31.5" customHeight="1" x14ac:dyDescent="0.55000000000000004">
      <c r="G50" s="21" t="s">
        <v>128</v>
      </c>
      <c r="H50" s="3" t="s">
        <v>169</v>
      </c>
    </row>
    <row r="51" spans="7:8" ht="30.75" customHeight="1" x14ac:dyDescent="0.55000000000000004">
      <c r="G51" s="21" t="s">
        <v>129</v>
      </c>
      <c r="H51" s="44" t="s">
        <v>170</v>
      </c>
    </row>
  </sheetData>
  <mergeCells count="13">
    <mergeCell ref="B31:G31"/>
    <mergeCell ref="B25:C30"/>
    <mergeCell ref="D25:G25"/>
    <mergeCell ref="D26:G26"/>
    <mergeCell ref="D27:G27"/>
    <mergeCell ref="D28:G28"/>
    <mergeCell ref="D29:G29"/>
    <mergeCell ref="D30:G30"/>
    <mergeCell ref="D24:G24"/>
    <mergeCell ref="B5:H5"/>
    <mergeCell ref="B7:H7"/>
    <mergeCell ref="C21:H22"/>
    <mergeCell ref="B1:E1"/>
  </mergeCells>
  <phoneticPr fontId="2"/>
  <hyperlinks>
    <hyperlink ref="H51" r:id="rId1" xr:uid="{F738B105-EE16-427E-9C75-22BE5B4016B6}"/>
  </hyperlinks>
  <printOptions horizontalCentered="1"/>
  <pageMargins left="0.25" right="0.25" top="0.75" bottom="0.75" header="0.3" footer="0.3"/>
  <pageSetup paperSize="9" scale="7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222250</xdr:rowOff>
                  </from>
                  <to>
                    <xdr:col>1</xdr:col>
                    <xdr:colOff>488950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45</xdr:row>
                    <xdr:rowOff>228600</xdr:rowOff>
                  </from>
                  <to>
                    <xdr:col>1</xdr:col>
                    <xdr:colOff>488950</xdr:colOff>
                    <xdr:row>47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D25:G30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50"/>
  <sheetViews>
    <sheetView showGridLines="0" zoomScale="85" zoomScaleNormal="85" zoomScaleSheetLayoutView="55" workbookViewId="0">
      <selection activeCell="J10" sqref="J10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5" customHeight="1" x14ac:dyDescent="0.55000000000000004">
      <c r="B1" s="58" t="s">
        <v>155</v>
      </c>
      <c r="C1" s="58"/>
      <c r="D1" s="58"/>
      <c r="E1" s="58"/>
      <c r="H1" s="10"/>
    </row>
    <row r="2" spans="2:8" ht="23.25" customHeight="1" x14ac:dyDescent="0.55000000000000004">
      <c r="B2" s="3" t="s">
        <v>159</v>
      </c>
    </row>
    <row r="3" spans="2:8" ht="26.25" customHeight="1" x14ac:dyDescent="0.55000000000000004">
      <c r="G3" s="21" t="s">
        <v>148</v>
      </c>
      <c r="H3" s="42" t="s">
        <v>157</v>
      </c>
    </row>
    <row r="4" spans="2:8" ht="26.25" customHeight="1" x14ac:dyDescent="0.55000000000000004"/>
    <row r="5" spans="2:8" s="25" customFormat="1" ht="24.75" customHeight="1" x14ac:dyDescent="0.55000000000000004">
      <c r="B5" s="50" t="s">
        <v>161</v>
      </c>
      <c r="C5" s="50"/>
      <c r="D5" s="50"/>
      <c r="E5" s="50"/>
      <c r="F5" s="50"/>
      <c r="G5" s="50"/>
      <c r="H5" s="50"/>
    </row>
    <row r="6" spans="2:8" x14ac:dyDescent="0.55000000000000004">
      <c r="B6" s="25"/>
      <c r="C6" s="25"/>
      <c r="D6" s="25"/>
      <c r="E6" s="25"/>
      <c r="F6" s="25"/>
      <c r="G6" s="25"/>
      <c r="H6" s="25"/>
    </row>
    <row r="7" spans="2:8" ht="39.75" customHeight="1" x14ac:dyDescent="0.55000000000000004">
      <c r="B7" s="51" t="s">
        <v>162</v>
      </c>
      <c r="C7" s="51"/>
      <c r="D7" s="51"/>
      <c r="E7" s="51"/>
      <c r="F7" s="51"/>
      <c r="G7" s="51"/>
      <c r="H7" s="51"/>
    </row>
    <row r="9" spans="2:8" x14ac:dyDescent="0.55000000000000004">
      <c r="B9" s="9" t="s">
        <v>132</v>
      </c>
    </row>
    <row r="10" spans="2:8" x14ac:dyDescent="0.55000000000000004">
      <c r="C10" s="10"/>
      <c r="D10" s="10"/>
      <c r="E10" s="10"/>
      <c r="F10" s="10"/>
      <c r="G10" s="22" t="s">
        <v>135</v>
      </c>
    </row>
    <row r="11" spans="2:8" x14ac:dyDescent="0.55000000000000004">
      <c r="C11" s="24"/>
      <c r="D11" s="10"/>
      <c r="E11" s="17"/>
      <c r="F11" s="10"/>
      <c r="G11" s="12">
        <v>180000</v>
      </c>
    </row>
    <row r="13" spans="2:8" x14ac:dyDescent="0.55000000000000004">
      <c r="B13" s="9" t="s">
        <v>0</v>
      </c>
    </row>
    <row r="15" spans="2:8" s="25" customFormat="1" x14ac:dyDescent="0.55000000000000004">
      <c r="C15" s="25" t="s">
        <v>160</v>
      </c>
    </row>
    <row r="18" spans="2:8" x14ac:dyDescent="0.55000000000000004">
      <c r="B18" s="9" t="s">
        <v>143</v>
      </c>
    </row>
    <row r="20" spans="2:8" x14ac:dyDescent="0.55000000000000004">
      <c r="C20" s="54" t="s">
        <v>123</v>
      </c>
      <c r="D20" s="54"/>
      <c r="E20" s="54"/>
      <c r="F20" s="54"/>
      <c r="G20" s="54"/>
      <c r="H20" s="54"/>
    </row>
    <row r="21" spans="2:8" x14ac:dyDescent="0.55000000000000004">
      <c r="C21" s="54"/>
      <c r="D21" s="54"/>
      <c r="E21" s="54"/>
      <c r="F21" s="54"/>
      <c r="G21" s="54"/>
      <c r="H21" s="54"/>
    </row>
    <row r="22" spans="2:8" x14ac:dyDescent="0.55000000000000004">
      <c r="C22" s="23"/>
      <c r="D22" s="23"/>
      <c r="E22" s="23"/>
      <c r="F22" s="23"/>
      <c r="G22" s="23"/>
      <c r="H22" s="23"/>
    </row>
    <row r="23" spans="2:8" x14ac:dyDescent="0.55000000000000004">
      <c r="D23" s="53" t="s">
        <v>1</v>
      </c>
      <c r="E23" s="53"/>
      <c r="F23" s="53"/>
      <c r="G23" s="53"/>
      <c r="H23" s="22" t="s">
        <v>145</v>
      </c>
    </row>
    <row r="24" spans="2:8" x14ac:dyDescent="0.55000000000000004">
      <c r="B24" s="53" t="s">
        <v>126</v>
      </c>
      <c r="C24" s="56"/>
      <c r="D24" s="57" t="s">
        <v>130</v>
      </c>
      <c r="E24" s="57"/>
      <c r="F24" s="57"/>
      <c r="G24" s="57"/>
      <c r="H24" s="13">
        <v>120000</v>
      </c>
    </row>
    <row r="25" spans="2:8" x14ac:dyDescent="0.55000000000000004">
      <c r="B25" s="53"/>
      <c r="C25" s="56"/>
      <c r="D25" s="57"/>
      <c r="E25" s="57"/>
      <c r="F25" s="57"/>
      <c r="G25" s="57"/>
      <c r="H25" s="13"/>
    </row>
    <row r="26" spans="2:8" x14ac:dyDescent="0.55000000000000004">
      <c r="B26" s="53"/>
      <c r="C26" s="53"/>
      <c r="D26" s="57"/>
      <c r="E26" s="57"/>
      <c r="F26" s="57"/>
      <c r="G26" s="57"/>
      <c r="H26" s="13"/>
    </row>
    <row r="27" spans="2:8" x14ac:dyDescent="0.55000000000000004">
      <c r="B27" s="53"/>
      <c r="C27" s="53"/>
      <c r="D27" s="57"/>
      <c r="E27" s="57"/>
      <c r="F27" s="57"/>
      <c r="G27" s="57"/>
      <c r="H27" s="13"/>
    </row>
    <row r="28" spans="2:8" x14ac:dyDescent="0.55000000000000004">
      <c r="B28" s="53"/>
      <c r="C28" s="53"/>
      <c r="D28" s="57"/>
      <c r="E28" s="57"/>
      <c r="F28" s="57"/>
      <c r="G28" s="57"/>
      <c r="H28" s="13"/>
    </row>
    <row r="29" spans="2:8" x14ac:dyDescent="0.55000000000000004">
      <c r="B29" s="53"/>
      <c r="C29" s="53"/>
      <c r="D29" s="57"/>
      <c r="E29" s="57"/>
      <c r="F29" s="57"/>
      <c r="G29" s="57"/>
      <c r="H29" s="13"/>
    </row>
    <row r="30" spans="2:8" x14ac:dyDescent="0.55000000000000004">
      <c r="B30" s="53" t="s">
        <v>122</v>
      </c>
      <c r="C30" s="53"/>
      <c r="D30" s="53"/>
      <c r="E30" s="53"/>
      <c r="F30" s="53"/>
      <c r="G30" s="53"/>
      <c r="H30" s="14">
        <f>SUM(H24:H29)</f>
        <v>120000</v>
      </c>
    </row>
    <row r="32" spans="2:8" x14ac:dyDescent="0.55000000000000004">
      <c r="C32" s="3" t="s">
        <v>124</v>
      </c>
    </row>
    <row r="34" spans="2:8" ht="19.5" customHeight="1" x14ac:dyDescent="0.55000000000000004">
      <c r="C34" s="15"/>
      <c r="D34" s="15"/>
      <c r="E34" s="15"/>
      <c r="F34" s="15"/>
      <c r="G34" s="16" t="s">
        <v>146</v>
      </c>
      <c r="H34" s="13">
        <v>0</v>
      </c>
    </row>
    <row r="35" spans="2:8" ht="19.5" customHeight="1" x14ac:dyDescent="0.55000000000000004">
      <c r="C35" s="15"/>
      <c r="D35" s="15"/>
      <c r="E35" s="15"/>
      <c r="F35" s="15"/>
      <c r="G35" s="15"/>
    </row>
    <row r="36" spans="2:8" x14ac:dyDescent="0.55000000000000004">
      <c r="C36" s="3" t="s">
        <v>125</v>
      </c>
    </row>
    <row r="38" spans="2:8" ht="24" customHeight="1" x14ac:dyDescent="0.55000000000000004">
      <c r="G38" s="16" t="s">
        <v>147</v>
      </c>
      <c r="H38" s="13">
        <v>60000</v>
      </c>
    </row>
    <row r="39" spans="2:8" ht="15.75" customHeight="1" x14ac:dyDescent="0.55000000000000004">
      <c r="G39" s="15"/>
      <c r="H39" s="17"/>
    </row>
    <row r="40" spans="2:8" ht="20.25" customHeight="1" x14ac:dyDescent="0.55000000000000004">
      <c r="G40" s="18" t="s">
        <v>131</v>
      </c>
      <c r="H40" s="12">
        <f>H30+H34+H38</f>
        <v>180000</v>
      </c>
    </row>
    <row r="41" spans="2:8" ht="20.25" customHeight="1" x14ac:dyDescent="0.55000000000000004">
      <c r="G41" s="19" t="s">
        <v>137</v>
      </c>
      <c r="H41" s="20" t="str">
        <f>IF(G11=H40,"○","× 申請額の確認が必要です")</f>
        <v>○</v>
      </c>
    </row>
    <row r="42" spans="2:8" ht="20.25" customHeight="1" x14ac:dyDescent="0.55000000000000004">
      <c r="G42" s="19"/>
      <c r="H42" s="20"/>
    </row>
    <row r="43" spans="2:8" s="25" customFormat="1" ht="20.25" customHeight="1" x14ac:dyDescent="0.55000000000000004">
      <c r="B43" s="27" t="s">
        <v>167</v>
      </c>
      <c r="G43" s="38"/>
      <c r="H43" s="39"/>
    </row>
    <row r="44" spans="2:8" s="25" customFormat="1" ht="20.25" customHeight="1" x14ac:dyDescent="0.55000000000000004">
      <c r="C44" s="25" t="s">
        <v>164</v>
      </c>
      <c r="G44" s="38"/>
      <c r="H44" s="39"/>
    </row>
    <row r="45" spans="2:8" s="25" customFormat="1" ht="20.25" customHeight="1" x14ac:dyDescent="0.55000000000000004">
      <c r="C45" s="25" t="s">
        <v>165</v>
      </c>
      <c r="G45" s="38"/>
      <c r="H45" s="39"/>
    </row>
    <row r="46" spans="2:8" s="25" customFormat="1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19"/>
      <c r="H47" s="20"/>
    </row>
    <row r="48" spans="2:8" ht="31.5" customHeight="1" x14ac:dyDescent="0.55000000000000004">
      <c r="G48" s="21" t="s">
        <v>127</v>
      </c>
      <c r="H48" s="3" t="s">
        <v>168</v>
      </c>
    </row>
    <row r="49" spans="7:8" ht="31.5" customHeight="1" x14ac:dyDescent="0.55000000000000004">
      <c r="G49" s="21" t="s">
        <v>128</v>
      </c>
      <c r="H49" s="3" t="s">
        <v>169</v>
      </c>
    </row>
    <row r="50" spans="7:8" ht="30.75" customHeight="1" x14ac:dyDescent="0.55000000000000004">
      <c r="G50" s="21" t="s">
        <v>129</v>
      </c>
      <c r="H50" s="44" t="s">
        <v>170</v>
      </c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B1:E1"/>
    <mergeCell ref="D23:G23"/>
    <mergeCell ref="B5:H5"/>
    <mergeCell ref="B7:H7"/>
    <mergeCell ref="C20:H21"/>
  </mergeCells>
  <phoneticPr fontId="2"/>
  <hyperlinks>
    <hyperlink ref="H50" r:id="rId1" xr:uid="{A01DEE63-94CC-4CEA-8C38-298C65432E64}"/>
  </hyperlinks>
  <printOptions horizontalCentered="1"/>
  <pageMargins left="0.25" right="0.25" top="0.75" bottom="0.75" header="0.3" footer="0.3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8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9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2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3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吉川 雅人</cp:lastModifiedBy>
  <cp:lastPrinted>2025-03-13T01:05:22Z</cp:lastPrinted>
  <dcterms:created xsi:type="dcterms:W3CDTF">2025-01-09T05:11:58Z</dcterms:created>
  <dcterms:modified xsi:type="dcterms:W3CDTF">2025-03-18T07:25:31Z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