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3_実績\"/>
    </mc:Choice>
  </mc:AlternateContent>
  <xr:revisionPtr revIDLastSave="0" documentId="13_ncr:1_{31E830B7-9661-44AA-88BF-1817472A9EFD}" xr6:coauthVersionLast="47" xr6:coauthVersionMax="47" xr10:uidLastSave="{00000000-0000-0000-0000-000000000000}"/>
  <bookViews>
    <workbookView xWindow="-108" yWindow="-108" windowWidth="23256" windowHeight="13896" tabRatio="738" firstSheet="1" activeTab="6" xr2:uid="{00000000-000D-0000-FFFF-FFFF00000000}"/>
  </bookViews>
  <sheets>
    <sheet name="様式4(実績書①)" sheetId="21" r:id="rId1"/>
    <sheet name="様式3(精算額調書)" sheetId="25" r:id="rId2"/>
    <sheet name="第9号(収支精算書)" sheetId="26" r:id="rId3"/>
    <sheet name="第8号(事業実績書)" sheetId="27" r:id="rId4"/>
    <sheet name="第7号(実績報告書)" sheetId="35" r:id="rId5"/>
    <sheet name="第6号(完了報告書)" sheetId="36" r:id="rId6"/>
    <sheet name="第11号(請求書)" sheetId="38" r:id="rId7"/>
  </sheets>
  <definedNames>
    <definedName name="_xlnm.Print_Area" localSheetId="6">'第11号(請求書)'!$A$1:$H$30</definedName>
    <definedName name="_xlnm.Print_Area" localSheetId="5">'第6号(完了報告書)'!$A$1:$E$29</definedName>
    <definedName name="_xlnm.Print_Area" localSheetId="4">'第7号(実績報告書)'!$A$1:$E$29</definedName>
    <definedName name="_xlnm.Print_Area" localSheetId="3">'第8号(事業実績書)'!$A$1:$G$15</definedName>
    <definedName name="_xlnm.Print_Area" localSheetId="2">'第9号(収支精算書)'!$A$1:$G$24</definedName>
    <definedName name="_xlnm.Print_Area" localSheetId="1">'様式3(精算額調書)'!$A$1:$K$21</definedName>
    <definedName name="_xlnm.Print_Area" localSheetId="0">'様式4(実績書①)'!$A$1:$E$54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5" l="1"/>
  <c r="A3" i="25"/>
  <c r="H4" i="25" l="1"/>
  <c r="D18" i="38" l="1"/>
  <c r="G11" i="38"/>
  <c r="G10" i="38"/>
  <c r="G9" i="38"/>
  <c r="G8" i="38"/>
  <c r="G12" i="38"/>
  <c r="D27" i="36"/>
  <c r="D25" i="36"/>
  <c r="D19" i="36"/>
  <c r="E11" i="36"/>
  <c r="E10" i="36"/>
  <c r="E9" i="36"/>
  <c r="E8" i="36"/>
  <c r="E12" i="36"/>
  <c r="E11" i="35"/>
  <c r="E10" i="35"/>
  <c r="E9" i="35"/>
  <c r="E8" i="35"/>
  <c r="E12" i="35"/>
  <c r="E4" i="36"/>
  <c r="G3" i="27" l="1"/>
  <c r="C4" i="27"/>
  <c r="G3" i="26" l="1"/>
  <c r="C4" i="26"/>
  <c r="D13" i="25" l="1"/>
  <c r="G13" i="25" l="1"/>
  <c r="D52" i="21" l="1"/>
  <c r="D44" i="21"/>
  <c r="D45" i="21"/>
  <c r="D46" i="21"/>
  <c r="D47" i="21"/>
  <c r="D43" i="21"/>
  <c r="D48" i="21" l="1"/>
  <c r="D53" i="21" s="1"/>
  <c r="B10" i="25" s="1"/>
  <c r="D10" i="27"/>
  <c r="C10" i="25"/>
  <c r="C13" i="25" s="1"/>
  <c r="D17" i="26" s="1"/>
  <c r="D11" i="27"/>
  <c r="E10" i="25" l="1"/>
  <c r="B13" i="25"/>
  <c r="D23" i="26"/>
  <c r="D14" i="27"/>
  <c r="D18" i="26"/>
  <c r="D24" i="26"/>
  <c r="E13" i="25"/>
  <c r="F10" i="25"/>
  <c r="F13" i="25" l="1"/>
  <c r="D22" i="26" s="1"/>
  <c r="H10" i="25"/>
  <c r="H13" i="25" l="1"/>
  <c r="J10" i="25"/>
  <c r="J13" i="25" s="1"/>
  <c r="D21" i="38" s="1"/>
  <c r="D26" i="38" s="1"/>
  <c r="D15" i="27" l="1"/>
  <c r="D7" i="26"/>
  <c r="D13" i="26" l="1"/>
  <c r="D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B32" authorId="0" shapeId="0" xr:uid="{3BA60E67-81B7-4778-AF0B-F19DDF55FCAE}">
      <text>
        <r>
          <rPr>
            <b/>
            <sz val="9"/>
            <color indexed="81"/>
            <rFont val="MS P ゴシック"/>
            <family val="3"/>
            <charset val="128"/>
          </rPr>
          <t>事業を実施した結果、
得られた効果を具体的
に記入してください</t>
        </r>
      </text>
    </comment>
    <comment ref="E43" authorId="0" shapeId="0" xr:uid="{728B8CB1-9AA9-41BB-8E99-FE670A3822F5}">
      <text>
        <r>
          <rPr>
            <b/>
            <sz val="9"/>
            <color indexed="81"/>
            <rFont val="MS P ゴシック"/>
            <family val="3"/>
            <charset val="128"/>
          </rPr>
          <t xml:space="preserve">学則に定める受講料単価毎に記入してください
</t>
        </r>
        <r>
          <rPr>
            <sz val="9"/>
            <color indexed="81"/>
            <rFont val="MS P ゴシック"/>
            <family val="3"/>
            <charset val="128"/>
          </rPr>
          <t>＜記入例＞
[受講料] [補助対象人数]   [合計]    [積算内訳]
 70,000　     35　   　　2,450,000　　一般
 35,000　      5　　    　 175,000  　高校生</t>
        </r>
      </text>
    </comment>
    <comment ref="E50" authorId="0" shapeId="0" xr:uid="{414E4673-AA7E-4714-B76A-3DAC073175C3}">
      <text>
        <r>
          <rPr>
            <b/>
            <sz val="9"/>
            <color indexed="81"/>
            <rFont val="MS P ゴシック"/>
            <family val="3"/>
            <charset val="128"/>
          </rPr>
          <t xml:space="preserve">受講料以外の経費を徴取する場合は、
必ず「寄付金その他の収入金」に
金額と内訳を記入してください
</t>
        </r>
        <r>
          <rPr>
            <sz val="9"/>
            <color indexed="81"/>
            <rFont val="MS P ゴシック"/>
            <family val="3"/>
            <charset val="128"/>
          </rPr>
          <t>＜記入例＞
テキスト代＠5,000×40＝200,000円
保険料＠500×40＝20,000円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6A42381E-1446-4CE1-8B10-D0CFC82E483D}">
      <text>
        <r>
          <rPr>
            <b/>
            <sz val="12"/>
            <color indexed="81"/>
            <rFont val="MS P ゴシック"/>
            <family val="3"/>
            <charset val="128"/>
          </rPr>
          <t>★手入力してください
＜事業完了時＞
直近の公募時または変更承認申請時に
県へ提出した別紙様式1(所要額調書)のG欄の
「選定額」の金額と再度算出した基準額を
比較して、少ない方の金額を記入してください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D51BF168-E65D-4FE4-AAB6-05C404015043}">
      <text>
        <r>
          <rPr>
            <b/>
            <sz val="11"/>
            <color indexed="81"/>
            <rFont val="MS P ゴシック"/>
            <family val="3"/>
            <charset val="128"/>
          </rPr>
          <t xml:space="preserve">着手年月日は、研修開始日ではなく、
見積書や契約書、領収書等の日付で
一番早い日を記入してください
</t>
        </r>
      </text>
    </comment>
    <comment ref="D8" authorId="0" shapeId="0" xr:uid="{EBEE9E16-A62B-45C9-99B1-D1B508EDBC1E}">
      <text>
        <r>
          <rPr>
            <b/>
            <sz val="11"/>
            <color indexed="81"/>
            <rFont val="MS P ゴシック"/>
            <family val="3"/>
            <charset val="128"/>
          </rPr>
          <t>完了年月日は、①交付決定日、②支払完了日③研修終了日、④委託契約満了日の日付で一番遅い日を記入してください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2F2E1502-BCA9-4D1B-A495-5B02BCB45A7E}">
      <text>
        <r>
          <rPr>
            <sz val="10"/>
            <color indexed="81"/>
            <rFont val="MS P ゴシック"/>
            <family val="3"/>
            <charset val="128"/>
          </rPr>
          <t>申請する法人等が文書番号等を管理
している場合は記入してください</t>
        </r>
      </text>
    </comment>
    <comment ref="E4" authorId="0" shapeId="0" xr:uid="{FE74514D-9398-4017-AD65-BB090BC51FB1}">
      <text>
        <r>
          <rPr>
            <b/>
            <sz val="10"/>
            <color indexed="81"/>
            <rFont val="MS P ゴシック"/>
            <family val="3"/>
            <charset val="128"/>
          </rPr>
          <t xml:space="preserve">第8号(事業実績書)の完了年月日から起算して
30日以内の日付を記入してください
</t>
        </r>
        <r>
          <rPr>
            <sz val="10"/>
            <color indexed="81"/>
            <rFont val="MS P ゴシック"/>
            <family val="3"/>
            <charset val="128"/>
          </rPr>
          <t>(注1)ただし、事業年度内の日付としてください</t>
        </r>
      </text>
    </comment>
    <comment ref="E10" authorId="0" shapeId="0" xr:uid="{03A5BDDE-C4F7-4C80-A52C-5E456C88CF4E}">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C21" authorId="0" shapeId="0" xr:uid="{C968B5C6-CFDC-44D7-80D3-0691D2852FF0}">
      <text>
        <r>
          <rPr>
            <b/>
            <sz val="10"/>
            <color indexed="81"/>
            <rFont val="MS P ゴシック"/>
            <family val="3"/>
            <charset val="128"/>
          </rPr>
          <t>交付決定年月日を記入してください</t>
        </r>
      </text>
    </comment>
    <comment ref="D21" authorId="0" shapeId="0" xr:uid="{DAD78EE3-943C-4643-9370-D4CF1694434C}">
      <text>
        <r>
          <rPr>
            <b/>
            <sz val="10"/>
            <color indexed="81"/>
            <rFont val="MS P ゴシック"/>
            <family val="3"/>
            <charset val="128"/>
          </rPr>
          <t>※変更した事業は、
変更交付決定年月日も
記入してください</t>
        </r>
      </text>
    </comment>
    <comment ref="C24" authorId="0" shapeId="0" xr:uid="{CB67B2FB-D28E-4D79-B7E2-48586DD98A08}">
      <text>
        <r>
          <rPr>
            <b/>
            <sz val="10"/>
            <color indexed="81"/>
            <rFont val="MS P ゴシック"/>
            <family val="3"/>
            <charset val="128"/>
          </rPr>
          <t>交付決定額を記入してください
※変更した事業は、
変更交付決定額の方を記入してください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E4C32A13-A04F-4BBE-851B-C4BE0B986B8E}">
      <text>
        <r>
          <rPr>
            <sz val="10"/>
            <color indexed="81"/>
            <rFont val="MS P ゴシック"/>
            <family val="3"/>
            <charset val="128"/>
          </rPr>
          <t>申請する法人等が文書番号等を管理
している場合は記入してください</t>
        </r>
      </text>
    </comment>
    <comment ref="E10" authorId="0" shapeId="0" xr:uid="{C0114169-C1AC-432E-9FEB-B79836F90BB4}">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D21" authorId="0" shapeId="0" xr:uid="{0AC82C8F-6C4B-4B1F-9C76-EED0D95B103D}">
      <text>
        <r>
          <rPr>
            <b/>
            <sz val="10"/>
            <color indexed="81"/>
            <rFont val="MS P ゴシック"/>
            <family val="3"/>
            <charset val="128"/>
          </rPr>
          <t>交付決定年月日＋指令番号を記入してください</t>
        </r>
      </text>
    </comment>
    <comment ref="D22" authorId="0" shapeId="0" xr:uid="{94007765-F09C-40E2-81BB-8CC5DF3CFE7B}">
      <text>
        <r>
          <rPr>
            <b/>
            <sz val="10"/>
            <color indexed="81"/>
            <rFont val="MS P ゴシック"/>
            <family val="3"/>
            <charset val="128"/>
          </rPr>
          <t>※変更した事業は、下段に
変更交付決定年月日＋変更指令番号も記入してください</t>
        </r>
      </text>
    </comment>
    <comment ref="D23" authorId="0" shapeId="0" xr:uid="{4CC5F2AC-968E-46EE-B82C-33B2D3D76D84}">
      <text>
        <r>
          <rPr>
            <b/>
            <sz val="10"/>
            <color indexed="81"/>
            <rFont val="MS P ゴシック"/>
            <family val="3"/>
            <charset val="128"/>
          </rPr>
          <t>交付決定額を記入してください
※変更した事業は
変更交付決定額の方を記入してください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3DFED2F4-D018-4551-A313-BD2ED8A39FB2}">
      <text>
        <r>
          <rPr>
            <sz val="10"/>
            <color indexed="81"/>
            <rFont val="MS P ゴシック"/>
            <family val="3"/>
            <charset val="128"/>
          </rPr>
          <t>申請する法人等が文書番号等を管理
している場合は記入してください</t>
        </r>
      </text>
    </comment>
    <comment ref="G4" authorId="0" shapeId="0" xr:uid="{510A399C-CEEB-4756-86E5-4C326D134674}">
      <text>
        <r>
          <rPr>
            <b/>
            <sz val="10"/>
            <color indexed="81"/>
            <rFont val="MS P ゴシック"/>
            <family val="3"/>
            <charset val="128"/>
          </rPr>
          <t>第11号様式(請求書)の提出日
を記入してください</t>
        </r>
      </text>
    </comment>
    <comment ref="G10" authorId="0" shapeId="0" xr:uid="{4A5A8644-AF1B-428F-A2B3-743C26CFE272}">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E15" authorId="0" shapeId="0" xr:uid="{8B11309C-2820-4F74-9F6F-F225309AFC31}">
      <text>
        <r>
          <rPr>
            <b/>
            <sz val="10"/>
            <color indexed="81"/>
            <rFont val="MS P ゴシック"/>
            <family val="3"/>
            <charset val="128"/>
          </rPr>
          <t>忘れずに年度を記入
してください</t>
        </r>
      </text>
    </comment>
  </commentList>
</comments>
</file>

<file path=xl/sharedStrings.xml><?xml version="1.0" encoding="utf-8"?>
<sst xmlns="http://schemas.openxmlformats.org/spreadsheetml/2006/main" count="220" uniqueCount="169">
  <si>
    <t>リストから選択してください</t>
  </si>
  <si>
    <t>１　基本事項</t>
    <rPh sb="2" eb="4">
      <t>キホン</t>
    </rPh>
    <rPh sb="4" eb="6">
      <t>ジコウ</t>
    </rPh>
    <phoneticPr fontId="2"/>
  </si>
  <si>
    <t>Ｆ　Ａ　Ｘ</t>
  </si>
  <si>
    <t>E - mail</t>
  </si>
  <si>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</si>
  <si>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</si>
  <si>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</si>
  <si>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</si>
  <si>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３　事業費</t>
    <rPh sb="2" eb="5">
      <t>ジギョウヒ</t>
    </rPh>
    <phoneticPr fontId="2"/>
  </si>
  <si>
    <t>　</t>
  </si>
  <si>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</si>
  <si>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</si>
  <si>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</si>
  <si>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</si>
  <si>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</si>
  <si>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</si>
  <si>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</si>
  <si>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</si>
  <si>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（単位：円）</t>
    <rPh sb="1" eb="3">
      <t>タンイ</t>
    </rPh>
    <rPh sb="4" eb="5">
      <t>エン</t>
    </rPh>
    <phoneticPr fontId="6"/>
  </si>
  <si>
    <t>寄附金</t>
    <rPh sb="0" eb="2">
      <t>キフ</t>
    </rPh>
    <phoneticPr fontId="6"/>
  </si>
  <si>
    <t>区分</t>
  </si>
  <si>
    <t>総事業費</t>
  </si>
  <si>
    <t>その他の</t>
    <rPh sb="2" eb="3">
      <t>タ</t>
    </rPh>
    <phoneticPr fontId="6"/>
  </si>
  <si>
    <t>差引額</t>
  </si>
  <si>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</si>
  <si>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</si>
  <si>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</si>
  <si>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</si>
  <si>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</si>
  <si>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</si>
  <si>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所 要 額</t>
  </si>
  <si>
    <t xml:space="preserve">Ａ </t>
  </si>
  <si>
    <t>Ｂ</t>
    <phoneticPr fontId="6"/>
  </si>
  <si>
    <t>E</t>
    <phoneticPr fontId="2"/>
  </si>
  <si>
    <t>F</t>
    <phoneticPr fontId="2"/>
  </si>
  <si>
    <t>G</t>
    <phoneticPr fontId="2"/>
  </si>
  <si>
    <t>合　計</t>
    <rPh sb="0" eb="1">
      <t>ゴウ</t>
    </rPh>
    <rPh sb="2" eb="3">
      <t>ケイ</t>
    </rPh>
    <phoneticPr fontId="6"/>
  </si>
  <si>
    <t>10/10</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</si>
  <si>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</si>
  <si>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</si>
  <si>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</si>
  <si>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</si>
  <si>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参加者</t>
    <rPh sb="0" eb="1">
      <t>サン</t>
    </rPh>
    <rPh sb="1" eb="2">
      <t>カ</t>
    </rPh>
    <rPh sb="2" eb="3">
      <t>モノ</t>
    </rPh>
    <phoneticPr fontId="2"/>
  </si>
  <si>
    <t>Ｔ　Ｅ　Ｌ</t>
    <phoneticPr fontId="3"/>
  </si>
  <si>
    <t>住所</t>
    <rPh sb="0" eb="2">
      <t>ジュウショ</t>
    </rPh>
    <phoneticPr fontId="3"/>
  </si>
  <si>
    <t>内　　　　　容</t>
    <rPh sb="0" eb="1">
      <t>ウチ</t>
    </rPh>
    <rPh sb="6" eb="7">
      <t>カタチ</t>
    </rPh>
    <phoneticPr fontId="2"/>
  </si>
  <si>
    <t>連絡先</t>
    <rPh sb="0" eb="1">
      <t>レン</t>
    </rPh>
    <rPh sb="1" eb="2">
      <t>ラク</t>
    </rPh>
    <rPh sb="2" eb="3">
      <t>サキ</t>
    </rPh>
    <phoneticPr fontId="2"/>
  </si>
  <si>
    <t>担当者所属 氏名</t>
    <rPh sb="3" eb="5">
      <t>ショゾク</t>
    </rPh>
    <rPh sb="6" eb="8">
      <t>シメイ</t>
    </rPh>
    <phoneticPr fontId="2"/>
  </si>
  <si>
    <t>機関・団体名</t>
    <rPh sb="0" eb="2">
      <t>キカン</t>
    </rPh>
    <rPh sb="3" eb="5">
      <t>ダンタイ</t>
    </rPh>
    <rPh sb="5" eb="6">
      <t>メイ</t>
    </rPh>
    <phoneticPr fontId="6"/>
  </si>
  <si>
    <t>手入力してください</t>
    <rPh sb="0" eb="3">
      <t>テニュウリョク</t>
    </rPh>
    <phoneticPr fontId="3"/>
  </si>
  <si>
    <t>①介護職員初任者研修の主催</t>
    <rPh sb="1" eb="3">
      <t>カイゴ</t>
    </rPh>
    <rPh sb="3" eb="5">
      <t>ショクイン</t>
    </rPh>
    <rPh sb="5" eb="8">
      <t>ショニンシャ</t>
    </rPh>
    <rPh sb="8" eb="10">
      <t>ケンシュウ</t>
    </rPh>
    <rPh sb="11" eb="13">
      <t>シュサイ</t>
    </rPh>
    <phoneticPr fontId="3"/>
  </si>
  <si>
    <t>学則に定める受講料</t>
    <rPh sb="0" eb="2">
      <t>ガクソク</t>
    </rPh>
    <rPh sb="3" eb="4">
      <t>サダ</t>
    </rPh>
    <rPh sb="6" eb="9">
      <t>ジュコウリョウ</t>
    </rPh>
    <phoneticPr fontId="2"/>
  </si>
  <si>
    <t>※経費区分には学則で定める受講料単価毎に記入すること。</t>
    <rPh sb="1" eb="3">
      <t>ケイヒ</t>
    </rPh>
    <rPh sb="3" eb="5">
      <t>クブン</t>
    </rPh>
    <rPh sb="7" eb="9">
      <t>ガクソク</t>
    </rPh>
    <rPh sb="10" eb="11">
      <t>サダ</t>
    </rPh>
    <rPh sb="13" eb="16">
      <t>ジュコウリョウ</t>
    </rPh>
    <rPh sb="16" eb="18">
      <t>タンカ</t>
    </rPh>
    <rPh sb="18" eb="19">
      <t>ゴト</t>
    </rPh>
    <rPh sb="20" eb="22">
      <t>キニュウ</t>
    </rPh>
    <phoneticPr fontId="3"/>
  </si>
  <si>
    <t>受講料</t>
    <rPh sb="0" eb="3">
      <t>ジュコウリョウ</t>
    </rPh>
    <phoneticPr fontId="2"/>
  </si>
  <si>
    <t>（２）参加者数（受講定員）</t>
    <rPh sb="3" eb="7">
      <t>サンカシャスウ</t>
    </rPh>
    <rPh sb="8" eb="10">
      <t>ジュコウ</t>
    </rPh>
    <rPh sb="10" eb="12">
      <t>テイイン</t>
    </rPh>
    <phoneticPr fontId="2"/>
  </si>
  <si>
    <t>補助対象人数</t>
    <rPh sb="0" eb="2">
      <t>ホジョ</t>
    </rPh>
    <rPh sb="2" eb="4">
      <t>タイショウ</t>
    </rPh>
    <rPh sb="4" eb="6">
      <t>ニンズウ</t>
    </rPh>
    <phoneticPr fontId="3"/>
  </si>
  <si>
    <t>※学則、日程表、募集要項、チラシ等を添付すること。</t>
    <rPh sb="1" eb="3">
      <t>ガクソク</t>
    </rPh>
    <rPh sb="4" eb="7">
      <t>ニッテイヒョウ</t>
    </rPh>
    <rPh sb="8" eb="12">
      <t>ボシュウヨウコウ</t>
    </rPh>
    <rPh sb="16" eb="17">
      <t>ナド</t>
    </rPh>
    <rPh sb="18" eb="20">
      <t>テンプ</t>
    </rPh>
    <phoneticPr fontId="3"/>
  </si>
  <si>
    <t>消費税</t>
    <phoneticPr fontId="2"/>
  </si>
  <si>
    <t>及び</t>
  </si>
  <si>
    <t>地方消費税</t>
    <phoneticPr fontId="2"/>
  </si>
  <si>
    <t>C</t>
    <phoneticPr fontId="2"/>
  </si>
  <si>
    <t>(A-B-C)D</t>
    <phoneticPr fontId="6"/>
  </si>
  <si>
    <t>H</t>
    <phoneticPr fontId="2"/>
  </si>
  <si>
    <t>I</t>
    <phoneticPr fontId="6"/>
  </si>
  <si>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</si>
  <si>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</si>
  <si>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</si>
  <si>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</si>
  <si>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</si>
  <si>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10/10</t>
  </si>
  <si>
    <t>①介護職員初任者研修の主催</t>
  </si>
  <si>
    <t>補助事業者名：</t>
    <phoneticPr fontId="3"/>
  </si>
  <si>
    <t>補助事業名：</t>
    <rPh sb="0" eb="4">
      <t>ホジョジギョウ</t>
    </rPh>
    <rPh sb="4" eb="5">
      <t>メイ</t>
    </rPh>
    <phoneticPr fontId="3"/>
  </si>
  <si>
    <t>１　収入　　　　　　　　　　　　　　　　　　　　　　　　　　　　　　　　　　　　　　　　　　　　　　　</t>
    <rPh sb="2" eb="4">
      <t>シュウニュウ</t>
    </rPh>
    <phoneticPr fontId="3"/>
  </si>
  <si>
    <t>（単位：円）</t>
    <phoneticPr fontId="3"/>
  </si>
  <si>
    <t>科　目</t>
  </si>
  <si>
    <t>金　額</t>
    <phoneticPr fontId="3"/>
  </si>
  <si>
    <t>備　考</t>
  </si>
  <si>
    <t xml:space="preserve"> 福島県地域医療介護総合確保基金事業補助金※</t>
    <phoneticPr fontId="3"/>
  </si>
  <si>
    <t>円</t>
    <rPh sb="0" eb="1">
      <t>エン</t>
    </rPh>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</si>
  <si>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</si>
  <si>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</si>
  <si>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</si>
  <si>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</si>
  <si>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</si>
  <si>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</si>
  <si>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</si>
  <si>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</si>
  <si>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</si>
  <si>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</si>
  <si>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</si>
  <si>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</si>
  <si>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</si>
  <si>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</si>
  <si>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金　額</t>
  </si>
  <si>
    <t xml:space="preserve"> 補助事業費のうち補助対象経費</t>
    <phoneticPr fontId="3"/>
  </si>
  <si>
    <t xml:space="preserve"> 補助事業費のうち補助対象外経費</t>
    <phoneticPr fontId="3"/>
  </si>
  <si>
    <t xml:space="preserve"> 補助事業名：</t>
    <rPh sb="1" eb="5">
      <t>ホジョジギョウ</t>
    </rPh>
    <rPh sb="5" eb="6">
      <t>メイ</t>
    </rPh>
    <phoneticPr fontId="3"/>
  </si>
  <si>
    <t>令和　年　月　日</t>
    <rPh sb="0" eb="2">
      <t>レイワ</t>
    </rPh>
    <rPh sb="3" eb="4">
      <t>ネン</t>
    </rPh>
    <rPh sb="5" eb="6">
      <t>ガツ</t>
    </rPh>
    <rPh sb="7" eb="8">
      <t>ニチ</t>
    </rPh>
    <phoneticPr fontId="3"/>
  </si>
  <si>
    <t xml:space="preserve"> 事業費の内訳（別紙可）</t>
    <phoneticPr fontId="3"/>
  </si>
  <si>
    <t>金　額</t>
    <rPh sb="0" eb="1">
      <t>キン</t>
    </rPh>
    <rPh sb="2" eb="3">
      <t>ガク</t>
    </rPh>
    <phoneticPr fontId="3"/>
  </si>
  <si>
    <t xml:space="preserve"> 学則に定める受講料</t>
    <rPh sb="1" eb="3">
      <t>ガクソク</t>
    </rPh>
    <rPh sb="4" eb="5">
      <t>サダ</t>
    </rPh>
    <rPh sb="7" eb="10">
      <t>ジュコウリョウ</t>
    </rPh>
    <phoneticPr fontId="3"/>
  </si>
  <si>
    <t xml:space="preserve"> 寄付金その他の収入金</t>
    <rPh sb="1" eb="4">
      <t>キフキン</t>
    </rPh>
    <rPh sb="6" eb="7">
      <t>ホカ</t>
    </rPh>
    <rPh sb="8" eb="11">
      <t>シュウニュウキン</t>
    </rPh>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</si>
  <si>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</si>
  <si>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</si>
  <si>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</si>
  <si>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番　　　　　　号</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</si>
  <si>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</si>
  <si>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</si>
  <si>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</si>
  <si>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</si>
  <si>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</si>
  <si>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</si>
  <si>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</si>
  <si>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</si>
  <si>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２</t>
    <phoneticPr fontId="3"/>
  </si>
  <si>
    <t>３</t>
    <phoneticPr fontId="3"/>
  </si>
  <si>
    <t>別紙様式４（初任者研修主催用）</t>
    <rPh sb="0" eb="2">
      <t>ベッシ</t>
    </rPh>
    <rPh sb="2" eb="4">
      <t>ヨウシキ</t>
    </rPh>
    <rPh sb="6" eb="9">
      <t>ショニンシャ</t>
    </rPh>
    <rPh sb="9" eb="11">
      <t>ケンシュウ</t>
    </rPh>
    <rPh sb="11" eb="13">
      <t>シュサイ</t>
    </rPh>
    <rPh sb="13" eb="14">
      <t>ヨウ</t>
    </rPh>
    <phoneticPr fontId="2"/>
  </si>
  <si>
    <t>事業実績書</t>
    <rPh sb="0" eb="2">
      <t>ジギョウ</t>
    </rPh>
    <rPh sb="2" eb="5">
      <t>ジッセキショ</t>
    </rPh>
    <phoneticPr fontId="2"/>
  </si>
  <si>
    <t>別紙様式３</t>
    <rPh sb="0" eb="2">
      <t>ベッシ</t>
    </rPh>
    <rPh sb="2" eb="4">
      <t>ヨウシキ</t>
    </rPh>
    <phoneticPr fontId="6"/>
  </si>
  <si>
    <t>（注２）　E欄には、補助対象経費の実支出額をを記入すること（＝D欄の金額に一致すること）。</t>
    <rPh sb="6" eb="7">
      <t>ラン</t>
    </rPh>
    <rPh sb="10" eb="14">
      <t>ホジョタイショウ</t>
    </rPh>
    <rPh sb="14" eb="16">
      <t>ケイヒ</t>
    </rPh>
    <rPh sb="23" eb="25">
      <t>キニュウ</t>
    </rPh>
    <rPh sb="32" eb="33">
      <t>ラン</t>
    </rPh>
    <rPh sb="34" eb="36">
      <t>キンガク</t>
    </rPh>
    <rPh sb="37" eb="39">
      <t>イッチ</t>
    </rPh>
    <phoneticPr fontId="3"/>
  </si>
  <si>
    <t>対象経費の</t>
    <rPh sb="0" eb="4">
      <t>タイショウケイヒ</t>
    </rPh>
    <phoneticPr fontId="6"/>
  </si>
  <si>
    <t>支出額</t>
    <phoneticPr fontId="6"/>
  </si>
  <si>
    <t>精算額調書</t>
    <rPh sb="0" eb="2">
      <t>セイサン</t>
    </rPh>
    <rPh sb="2" eb="3">
      <t>ガク</t>
    </rPh>
    <rPh sb="3" eb="5">
      <t>チョウショ</t>
    </rPh>
    <phoneticPr fontId="2"/>
  </si>
  <si>
    <t>第９号様式（第１０条関係）</t>
    <phoneticPr fontId="3"/>
  </si>
  <si>
    <t>収　支　精　算　書</t>
    <rPh sb="4" eb="5">
      <t>セイ</t>
    </rPh>
    <rPh sb="6" eb="7">
      <t>サン</t>
    </rPh>
    <phoneticPr fontId="3"/>
  </si>
  <si>
    <t>２　事業実績</t>
    <rPh sb="2" eb="4">
      <t>ジギョウ</t>
    </rPh>
    <rPh sb="4" eb="6">
      <t>ジッセキ</t>
    </rPh>
    <phoneticPr fontId="2"/>
  </si>
  <si>
    <t>（２）参加者数</t>
    <rPh sb="3" eb="7">
      <t>サンカシャスウ</t>
    </rPh>
    <phoneticPr fontId="2"/>
  </si>
  <si>
    <t>事業の効果</t>
    <rPh sb="0" eb="1">
      <t>コト</t>
    </rPh>
    <rPh sb="1" eb="2">
      <t>ゴウ</t>
    </rPh>
    <rPh sb="3" eb="5">
      <t>コウカ</t>
    </rPh>
    <phoneticPr fontId="2"/>
  </si>
  <si>
    <t>第８号様式（第１０条関係）</t>
    <phoneticPr fontId="3"/>
  </si>
  <si>
    <t>事　業　実　績　書</t>
    <rPh sb="4" eb="5">
      <t>ジツ</t>
    </rPh>
    <rPh sb="6" eb="7">
      <t>イサオ</t>
    </rPh>
    <phoneticPr fontId="3"/>
  </si>
  <si>
    <t>着手年月日</t>
    <rPh sb="2" eb="5">
      <t>ネンガッピ</t>
    </rPh>
    <phoneticPr fontId="3"/>
  </si>
  <si>
    <t>完了年月日</t>
    <rPh sb="0" eb="2">
      <t>カンリョウ</t>
    </rPh>
    <rPh sb="2" eb="5">
      <t>ネンガッピ</t>
    </rPh>
    <phoneticPr fontId="3"/>
  </si>
  <si>
    <t>第７号様式（第１０条関係）</t>
    <phoneticPr fontId="3"/>
  </si>
  <si>
    <t>福島県地域医療介護総合確保基金事業実績報告書</t>
    <rPh sb="17" eb="19">
      <t>ジッセキ</t>
    </rPh>
    <rPh sb="19" eb="21">
      <t>ホウコク</t>
    </rPh>
    <phoneticPr fontId="3"/>
  </si>
  <si>
    <t>下記のとおり福島県地域医療介護総合確保基金事業を実施したので、福島県補助金等</t>
    <rPh sb="0" eb="2">
      <t>カキ</t>
    </rPh>
    <rPh sb="6" eb="8">
      <t>フクシマ</t>
    </rPh>
    <rPh sb="8" eb="9">
      <t>ケン</t>
    </rPh>
    <rPh sb="9" eb="11">
      <t>チイキ</t>
    </rPh>
    <rPh sb="11" eb="21">
      <t>イリョウカイゴソウゴウカクホキキン</t>
    </rPh>
    <rPh sb="21" eb="23">
      <t>ジギョウ</t>
    </rPh>
    <rPh sb="24" eb="26">
      <t>ジッシ</t>
    </rPh>
    <rPh sb="31" eb="33">
      <t>フクシマ</t>
    </rPh>
    <rPh sb="33" eb="34">
      <t>ケン</t>
    </rPh>
    <rPh sb="34" eb="37">
      <t>ホジョキン</t>
    </rPh>
    <rPh sb="37" eb="38">
      <t>ナド</t>
    </rPh>
    <phoneticPr fontId="3"/>
  </si>
  <si>
    <t>の交付等に関する規則第１３条第１項及び福島県地域医療介護総合確保基金事業補助</t>
    <phoneticPr fontId="3"/>
  </si>
  <si>
    <t>金交付要綱第１０条第１項の規定により、その実績を報告します。</t>
    <phoneticPr fontId="3"/>
  </si>
  <si>
    <t>補助金の交付決定年月日</t>
    <phoneticPr fontId="3"/>
  </si>
  <si>
    <t>補助金交付決定額</t>
    <phoneticPr fontId="3"/>
  </si>
  <si>
    <t>添付書類</t>
    <phoneticPr fontId="3"/>
  </si>
  <si>
    <t>（1）事業実績書（第８号様式）</t>
    <phoneticPr fontId="3"/>
  </si>
  <si>
    <t>（2）収支精算書（第９号様式）</t>
    <phoneticPr fontId="3"/>
  </si>
  <si>
    <t>（3）その他</t>
    <phoneticPr fontId="3"/>
  </si>
  <si>
    <t>第６号様式（第９条関係）</t>
    <phoneticPr fontId="3"/>
  </si>
  <si>
    <t>福島県地域医療介護総合確保基金事業完了報告書</t>
    <rPh sb="17" eb="19">
      <t>カンリョウ</t>
    </rPh>
    <rPh sb="19" eb="21">
      <t>ホウコク</t>
    </rPh>
    <phoneticPr fontId="3"/>
  </si>
  <si>
    <t>福島県地域医療介護総合確保基金事業について、下記のとおり完了したので報告し</t>
    <rPh sb="0" eb="2">
      <t>フクシマ</t>
    </rPh>
    <rPh sb="2" eb="3">
      <t>ケン</t>
    </rPh>
    <rPh sb="3" eb="5">
      <t>チイキ</t>
    </rPh>
    <rPh sb="5" eb="15">
      <t>イリョウカイゴソウゴウカクホキキン</t>
    </rPh>
    <rPh sb="15" eb="17">
      <t>ジギョウ</t>
    </rPh>
    <rPh sb="22" eb="24">
      <t>カキ</t>
    </rPh>
    <rPh sb="28" eb="30">
      <t>カンリョウ</t>
    </rPh>
    <rPh sb="34" eb="36">
      <t>ホウコク</t>
    </rPh>
    <phoneticPr fontId="3"/>
  </si>
  <si>
    <t>ます。</t>
    <phoneticPr fontId="3"/>
  </si>
  <si>
    <t>事業名</t>
    <phoneticPr fontId="3"/>
  </si>
  <si>
    <t>交付決定年月日</t>
    <phoneticPr fontId="3"/>
  </si>
  <si>
    <t>令和　年　月　日付け福島県指令生福第　　　号</t>
    <rPh sb="0" eb="2">
      <t>レイワ</t>
    </rPh>
    <rPh sb="3" eb="4">
      <t>ネン</t>
    </rPh>
    <rPh sb="5" eb="6">
      <t>ガツ</t>
    </rPh>
    <rPh sb="7" eb="8">
      <t>ヒ</t>
    </rPh>
    <rPh sb="8" eb="9">
      <t>ツ</t>
    </rPh>
    <rPh sb="10" eb="12">
      <t>フクシマ</t>
    </rPh>
    <rPh sb="12" eb="13">
      <t>ケン</t>
    </rPh>
    <rPh sb="13" eb="15">
      <t>シレイ</t>
    </rPh>
    <rPh sb="15" eb="16">
      <t>セイ</t>
    </rPh>
    <rPh sb="16" eb="17">
      <t>フク</t>
    </rPh>
    <rPh sb="17" eb="18">
      <t>ダイ</t>
    </rPh>
    <rPh sb="21" eb="22">
      <t>ゴウ</t>
    </rPh>
    <phoneticPr fontId="3"/>
  </si>
  <si>
    <t>交付決定額</t>
    <phoneticPr fontId="3"/>
  </si>
  <si>
    <t>着手年月日</t>
    <phoneticPr fontId="3"/>
  </si>
  <si>
    <t>完了年月日</t>
    <phoneticPr fontId="3"/>
  </si>
  <si>
    <t>第１１号様式（第１２条関係）</t>
    <phoneticPr fontId="3"/>
  </si>
  <si>
    <t>福島県地域医療介護総合確保基金事業補助金交付請求書</t>
    <phoneticPr fontId="3"/>
  </si>
  <si>
    <t>福島県から交付決定のあった令和</t>
    <rPh sb="0" eb="2">
      <t>フクシマ</t>
    </rPh>
    <rPh sb="2" eb="3">
      <t>ケン</t>
    </rPh>
    <rPh sb="5" eb="7">
      <t>コウフ</t>
    </rPh>
    <rPh sb="7" eb="9">
      <t>ケッテイ</t>
    </rPh>
    <rPh sb="13" eb="15">
      <t>レイワ</t>
    </rPh>
    <phoneticPr fontId="3"/>
  </si>
  <si>
    <t>年度福島県地域医療介護総合確保基金事業</t>
    <phoneticPr fontId="3"/>
  </si>
  <si>
    <t>補助金について、下記により交付してくださるよう請求します。</t>
    <phoneticPr fontId="3"/>
  </si>
  <si>
    <t>事　業　名</t>
    <rPh sb="0" eb="1">
      <t>コト</t>
    </rPh>
    <rPh sb="2" eb="3">
      <t>ゴウ</t>
    </rPh>
    <rPh sb="4" eb="5">
      <t>ナ</t>
    </rPh>
    <phoneticPr fontId="3"/>
  </si>
  <si>
    <t>交付決定額　（Ａ）
又は交付確定額</t>
    <rPh sb="0" eb="5">
      <t>コウフケッテイガク</t>
    </rPh>
    <rPh sb="10" eb="11">
      <t>マタ</t>
    </rPh>
    <rPh sb="12" eb="17">
      <t>コウフカクテイガク</t>
    </rPh>
    <phoneticPr fontId="3"/>
  </si>
  <si>
    <t>受 領 済 額 （Ｂ）</t>
    <rPh sb="0" eb="1">
      <t>ウケ</t>
    </rPh>
    <rPh sb="2" eb="3">
      <t>リョウ</t>
    </rPh>
    <rPh sb="4" eb="5">
      <t>ズ</t>
    </rPh>
    <rPh sb="6" eb="7">
      <t>ガク</t>
    </rPh>
    <phoneticPr fontId="3"/>
  </si>
  <si>
    <t>0円</t>
    <rPh sb="1" eb="2">
      <t>エン</t>
    </rPh>
    <phoneticPr fontId="3"/>
  </si>
  <si>
    <t>今回請求額  （Ｃ）</t>
    <rPh sb="0" eb="2">
      <t>コンカイ</t>
    </rPh>
    <rPh sb="2" eb="5">
      <t>セイキュウガク</t>
    </rPh>
    <phoneticPr fontId="3"/>
  </si>
  <si>
    <t>残　　　額  （Ｄ）</t>
    <rPh sb="0" eb="1">
      <t>ザン</t>
    </rPh>
    <rPh sb="4" eb="5">
      <t>ガク</t>
    </rPh>
    <phoneticPr fontId="3"/>
  </si>
  <si>
    <t>（注３）　F欄には、直近の交付決定時の選定額を記入すること。</t>
    <rPh sb="10" eb="12">
      <t>チョッキン</t>
    </rPh>
    <phoneticPr fontId="2"/>
  </si>
  <si>
    <t>　　　　　ただし、介護職員初任者研修の主催のみ、直近の交付決定時の選定額より別紙補助事業一覧の基準額が下回る場合は、再度算出した基準額を記入すること。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38" eb="40">
      <t>ベッシ</t>
    </rPh>
    <rPh sb="40" eb="44">
      <t>ホジョジギョウ</t>
    </rPh>
    <rPh sb="44" eb="46">
      <t>イチラン</t>
    </rPh>
    <rPh sb="47" eb="49">
      <t>キジュン</t>
    </rPh>
    <rPh sb="49" eb="50">
      <t>ガク</t>
    </rPh>
    <rPh sb="51" eb="53">
      <t>シタマワ</t>
    </rPh>
    <rPh sb="54" eb="56">
      <t>バアイ</t>
    </rPh>
    <rPh sb="58" eb="60">
      <t>サイド</t>
    </rPh>
    <rPh sb="60" eb="62">
      <t>サンシュツ</t>
    </rPh>
    <rPh sb="64" eb="67">
      <t>キジュンガク</t>
    </rPh>
    <rPh sb="68" eb="70">
      <t>キニュウ</t>
    </rPh>
    <phoneticPr fontId="3"/>
  </si>
  <si>
    <t>（４）介護未経験者に対する研修支援事業（主催事業）</t>
    <phoneticPr fontId="2"/>
  </si>
  <si>
    <t>介護未経験者に対する研修支援等事業（主催）</t>
    <rPh sb="0" eb="2">
      <t>カイゴ</t>
    </rPh>
    <rPh sb="2" eb="6">
      <t>ミケイケンシャ</t>
    </rPh>
    <rPh sb="7" eb="8">
      <t>タイ</t>
    </rPh>
    <rPh sb="10" eb="12">
      <t>ケンシュウ</t>
    </rPh>
    <rPh sb="12" eb="14">
      <t>シエン</t>
    </rPh>
    <rPh sb="14" eb="15">
      <t>トウ</t>
    </rPh>
    <rPh sb="15" eb="17">
      <t>ジギョウ</t>
    </rPh>
    <rPh sb="18" eb="20">
      <t>シュサイ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</si>
</sst>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_ "/>
    <numFmt numFmtId="178" formatCode="0_);[Red]\(0\)"/>
    <numFmt numFmtId="179" formatCode="#,##0&quot;円&quot;"/>
    <numFmt numFmtId="180" formatCode="&quot;金　&quot;\ #,##0&quot;　円&quot;"/>
    <numFmt numFmtId="181" formatCode="[$-411]ggge&quot;年&quot;m&quot;月&quot;d&quot;日&quot;;@"/>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b/>
      <sz val="11"/>
      <color indexed="81"/>
      <name val="MS P ゴシック"/>
      <family val="3"/>
      <charset val="128"/>
    </font>
    <font>
      <sz val="11"/>
      <color theme="1"/>
      <name val="ＭＳ Ｐゴシック"/>
      <family val="2"/>
      <scheme val="minor"/>
    </font>
    <font>
      <u/>
      <sz val="11"/>
      <color theme="10"/>
      <name val="ＭＳ Ｐゴシック"/>
      <family val="2"/>
      <scheme val="minor"/>
    </font>
    <font>
      <sz val="10"/>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80">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27" fillId="0" borderId="0"/>
    <xf numFmtId="0" fontId="28" fillId="0" borderId="0" applyNumberFormat="0" applyFill="0" applyBorder="0" applyAlignment="0" applyProtection="0"/>
  </cellStyleXfs>
  <cellXfs count="367">
    <xf numFmtId="0" fontId="0" fillId="0" borderId="0" xfId="0">
      <alignment vertical="center"/>
    </xf>
    <xf numFmtId="0" fontId="7" fillId="0" borderId="0" xfId="1" applyFont="1" applyAlignment="1"/>
    <xf numFmtId="0" fontId="18" fillId="0" borderId="23" xfId="1" applyFont="1" applyBorder="1" applyAlignment="1">
      <alignment horizontal="right" vertical="center"/>
    </xf>
    <xf numFmtId="0" fontId="19" fillId="0" borderId="16" xfId="1" applyFont="1" applyBorder="1" applyProtection="1">
      <alignment vertical="center"/>
      <protection locked="0"/>
    </xf>
    <xf numFmtId="38" fontId="9" fillId="0" borderId="24"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4" fillId="0" borderId="0" xfId="1" applyFont="1" applyAlignment="1">
      <alignment horizontal="left" vertical="center"/>
    </xf>
    <xf numFmtId="0" fontId="14" fillId="0" borderId="0" xfId="1" applyFont="1" applyAlignment="1"/>
    <xf numFmtId="0" fontId="1" fillId="0" borderId="0" xfId="1">
      <alignment vertical="center"/>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5" xfId="1" applyBorder="1" applyAlignment="1"/>
    <xf numFmtId="0" fontId="1" fillId="0" borderId="15" xfId="1" applyBorder="1" applyAlignment="1" applyProtection="1">
      <alignment horizontal="center" shrinkToFit="1"/>
      <protection locked="0"/>
    </xf>
    <xf numFmtId="0" fontId="1" fillId="0" borderId="21" xfId="1" applyBorder="1" applyAlignment="1"/>
    <xf numFmtId="0" fontId="1" fillId="0" borderId="21" xfId="1" applyBorder="1" applyAlignment="1">
      <alignment horizontal="center"/>
    </xf>
    <xf numFmtId="0" fontId="1" fillId="0" borderId="16" xfId="1" applyBorder="1" applyAlignment="1"/>
    <xf numFmtId="0" fontId="1" fillId="0" borderId="22" xfId="1" applyBorder="1" applyAlignment="1">
      <alignment horizontal="distributed" justifyLastLine="1"/>
    </xf>
    <xf numFmtId="0" fontId="1" fillId="0" borderId="22" xfId="1" applyBorder="1" applyAlignment="1">
      <alignment horizontal="center"/>
    </xf>
    <xf numFmtId="0" fontId="1" fillId="0" borderId="22" xfId="1" applyBorder="1" applyAlignment="1">
      <alignment horizontal="center" vertical="top"/>
    </xf>
    <xf numFmtId="0" fontId="1" fillId="0" borderId="16" xfId="1" applyBorder="1" applyAlignment="1">
      <alignment horizontal="distributed"/>
    </xf>
    <xf numFmtId="0" fontId="1" fillId="0" borderId="22" xfId="1" applyBorder="1" applyAlignment="1"/>
    <xf numFmtId="0" fontId="1" fillId="0" borderId="22" xfId="1" applyBorder="1" applyAlignment="1">
      <alignment horizontal="center" vertical="center"/>
    </xf>
    <xf numFmtId="0" fontId="1" fillId="0" borderId="23" xfId="1" applyBorder="1">
      <alignment vertical="center"/>
    </xf>
    <xf numFmtId="0" fontId="1" fillId="0" borderId="23" xfId="1" applyBorder="1" applyAlignment="1">
      <alignment horizontal="right" vertical="center"/>
    </xf>
    <xf numFmtId="0" fontId="1" fillId="0" borderId="16" xfId="1" applyBorder="1">
      <alignment vertical="center"/>
    </xf>
    <xf numFmtId="0" fontId="1" fillId="0" borderId="16" xfId="1" applyBorder="1" applyProtection="1">
      <alignment vertical="center"/>
      <protection locked="0"/>
    </xf>
    <xf numFmtId="0" fontId="1" fillId="0" borderId="23" xfId="1" applyBorder="1" applyAlignment="1">
      <alignment horizontal="center" vertical="center"/>
    </xf>
    <xf numFmtId="0" fontId="9" fillId="0" borderId="0" xfId="0" applyFont="1" applyAlignment="1"/>
    <xf numFmtId="176" fontId="1" fillId="0" borderId="0" xfId="1" applyNumberFormat="1" applyAlignment="1"/>
    <xf numFmtId="49" fontId="1" fillId="0" borderId="0" xfId="1" applyNumberFormat="1" applyAlignment="1">
      <alignment horizontal="left" vertical="center"/>
    </xf>
    <xf numFmtId="38" fontId="9" fillId="0" borderId="21" xfId="2" applyFont="1" applyBorder="1" applyAlignment="1">
      <alignment horizontal="right" vertical="center" shrinkToFit="1"/>
    </xf>
    <xf numFmtId="38" fontId="9" fillId="0" borderId="21" xfId="2" applyFont="1" applyFill="1" applyBorder="1" applyAlignment="1">
      <alignment horizontal="right" vertical="center" shrinkToFit="1"/>
    </xf>
    <xf numFmtId="38" fontId="9" fillId="0" borderId="21" xfId="2" quotePrefix="1" applyFont="1" applyFill="1" applyBorder="1" applyAlignment="1">
      <alignment horizontal="right" vertical="center" shrinkToFit="1"/>
    </xf>
    <xf numFmtId="12" fontId="9" fillId="0" borderId="21" xfId="2" quotePrefix="1" applyNumberFormat="1" applyFont="1" applyFill="1" applyBorder="1" applyAlignment="1">
      <alignment horizontal="center" vertical="center" shrinkToFit="1"/>
    </xf>
    <xf numFmtId="38" fontId="9" fillId="0" borderId="24" xfId="2" applyFont="1" applyBorder="1" applyAlignment="1">
      <alignment horizontal="right" vertical="center" shrinkToFit="1"/>
    </xf>
    <xf numFmtId="38" fontId="9" fillId="0" borderId="24" xfId="2" applyFont="1" applyFill="1" applyBorder="1" applyAlignment="1">
      <alignment horizontal="right" vertical="center" shrinkToFit="1"/>
    </xf>
    <xf numFmtId="38" fontId="9" fillId="0" borderId="25" xfId="2" applyFont="1" applyFill="1" applyBorder="1" applyAlignment="1" applyProtection="1">
      <alignment vertical="center" shrinkToFit="1"/>
      <protection locked="0"/>
    </xf>
    <xf numFmtId="38" fontId="9" fillId="0" borderId="26" xfId="2" applyFont="1" applyFill="1" applyBorder="1" applyAlignment="1">
      <alignment vertical="center" shrinkToFit="1"/>
    </xf>
    <xf numFmtId="38" fontId="9" fillId="0" borderId="24" xfId="2" applyFont="1" applyFill="1" applyBorder="1" applyAlignment="1" applyProtection="1">
      <alignment vertical="center" shrinkToFit="1"/>
      <protection locked="0"/>
    </xf>
    <xf numFmtId="38" fontId="1" fillId="2" borderId="51" xfId="2" applyFont="1" applyFill="1" applyBorder="1" applyProtection="1">
      <alignment vertical="center"/>
      <protection locked="0"/>
    </xf>
    <xf numFmtId="38" fontId="1" fillId="2" borderId="57" xfId="2" applyFont="1" applyFill="1" applyBorder="1" applyProtection="1">
      <alignment vertical="center"/>
      <protection locked="0"/>
    </xf>
    <xf numFmtId="38" fontId="1" fillId="2" borderId="52" xfId="2" applyFont="1" applyFill="1" applyBorder="1" applyProtection="1">
      <alignment vertical="center"/>
      <protection locked="0"/>
    </xf>
    <xf numFmtId="38" fontId="1" fillId="2" borderId="58" xfId="2" applyFont="1" applyFill="1" applyBorder="1" applyProtection="1">
      <alignment vertical="center"/>
      <protection locked="0"/>
    </xf>
    <xf numFmtId="0" fontId="9" fillId="0" borderId="0" xfId="0" applyFont="1">
      <alignment vertical="center"/>
    </xf>
    <xf numFmtId="0" fontId="13" fillId="0" borderId="0" xfId="1" applyFont="1">
      <alignment vertical="center"/>
    </xf>
    <xf numFmtId="0" fontId="1" fillId="0" borderId="0" xfId="0" applyFont="1">
      <alignment vertical="center"/>
    </xf>
    <xf numFmtId="0" fontId="17" fillId="0" borderId="0" xfId="1" applyFont="1">
      <alignment vertical="center"/>
    </xf>
    <xf numFmtId="0" fontId="1" fillId="0" borderId="29"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30" xfId="0" applyFont="1" applyBorder="1" applyAlignment="1">
      <alignment horizontal="distributed" vertical="center" indent="1"/>
    </xf>
    <xf numFmtId="0" fontId="1" fillId="0" borderId="2" xfId="1" applyBorder="1" applyAlignment="1">
      <alignment horizontal="distributed" vertical="center" justifyLastLine="1"/>
    </xf>
    <xf numFmtId="0" fontId="1" fillId="0" borderId="38" xfId="1" applyBorder="1" applyAlignment="1">
      <alignment horizontal="distributed" vertical="center" indent="1"/>
    </xf>
    <xf numFmtId="0" fontId="14" fillId="0" borderId="40" xfId="1" applyFont="1" applyBorder="1">
      <alignment vertical="center"/>
    </xf>
    <xf numFmtId="0" fontId="14" fillId="0" borderId="46" xfId="1" applyFont="1" applyBorder="1">
      <alignment vertical="center"/>
    </xf>
    <xf numFmtId="0" fontId="14" fillId="0" borderId="0" xfId="1" applyFont="1" applyAlignment="1">
      <alignment horizontal="left" vertical="top" shrinkToFit="1"/>
    </xf>
    <xf numFmtId="0" fontId="1" fillId="0" borderId="50" xfId="1" applyBorder="1" applyAlignment="1">
      <alignment horizontal="distributed" vertical="center" justifyLastLine="1"/>
    </xf>
    <xf numFmtId="38" fontId="1" fillId="0" borderId="53" xfId="2" applyFont="1" applyFill="1" applyBorder="1" applyAlignment="1" applyProtection="1">
      <alignment horizontal="distributed" vertical="center" justifyLastLine="1"/>
    </xf>
    <xf numFmtId="0" fontId="1" fillId="0" borderId="3" xfId="1" applyBorder="1" applyAlignment="1">
      <alignment horizontal="left" vertical="center" justifyLastLine="1"/>
    </xf>
    <xf numFmtId="38" fontId="1" fillId="0" borderId="51" xfId="2" applyFont="1" applyFill="1" applyBorder="1" applyAlignment="1" applyProtection="1">
      <alignment horizontal="distributed" vertical="center" justifyLastLine="1"/>
    </xf>
    <xf numFmtId="38" fontId="1" fillId="0" borderId="57" xfId="2" applyFont="1" applyFill="1" applyBorder="1" applyAlignment="1" applyProtection="1">
      <alignment horizontal="distributed" vertical="center" justifyLastLine="1"/>
    </xf>
    <xf numFmtId="38" fontId="4" fillId="0" borderId="54" xfId="2" applyFont="1" applyFill="1" applyBorder="1" applyAlignment="1" applyProtection="1">
      <alignment horizontal="righ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1" fillId="0" borderId="0" xfId="0" applyFont="1">
      <alignment vertical="center"/>
    </xf>
    <xf numFmtId="38" fontId="1" fillId="0" borderId="54" xfId="2" applyFont="1" applyFill="1" applyBorder="1" applyAlignment="1" applyProtection="1">
      <alignment horizontal="right" vertical="center"/>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12" xfId="1" applyNumberFormat="1" applyBorder="1">
      <alignment vertical="center"/>
    </xf>
    <xf numFmtId="49" fontId="1" fillId="0" borderId="1" xfId="1" applyNumberFormat="1" applyBorder="1">
      <alignment vertical="center"/>
    </xf>
    <xf numFmtId="49" fontId="14" fillId="0" borderId="21" xfId="1" applyNumberFormat="1" applyFont="1" applyBorder="1" applyAlignment="1">
      <alignment vertical="center" wrapText="1"/>
    </xf>
    <xf numFmtId="49" fontId="14" fillId="0" borderId="24" xfId="1" applyNumberFormat="1" applyFont="1" applyBorder="1" applyAlignment="1">
      <alignment vertical="center" wrapText="1"/>
    </xf>
    <xf numFmtId="49" fontId="10" fillId="0" borderId="24" xfId="2" applyNumberFormat="1" applyFont="1" applyFill="1" applyBorder="1" applyAlignment="1">
      <alignment horizontal="left" vertical="center" wrapText="1"/>
    </xf>
    <xf numFmtId="0" fontId="20" fillId="0" borderId="0" xfId="1" applyFont="1">
      <alignment vertical="center"/>
    </xf>
    <xf numFmtId="0" fontId="9" fillId="0" borderId="0" xfId="0" applyFont="1" applyAlignment="1">
      <alignment horizontal="left"/>
    </xf>
    <xf numFmtId="0" fontId="9" fillId="0" borderId="0" xfId="0" applyFont="1" applyAlignment="1">
      <alignment vertical="center" wrapText="1"/>
    </xf>
    <xf numFmtId="0" fontId="1" fillId="0" borderId="0" xfId="1" applyAlignment="1">
      <alignment vertical="center" wrapText="1"/>
    </xf>
    <xf numFmtId="38" fontId="9" fillId="2" borderId="21" xfId="2" quotePrefix="1" applyFont="1" applyFill="1" applyBorder="1" applyAlignment="1" applyProtection="1">
      <alignment horizontal="right" vertical="center" shrinkToFit="1"/>
      <protection locked="0"/>
    </xf>
    <xf numFmtId="0" fontId="1" fillId="0" borderId="0" xfId="1" applyAlignment="1">
      <alignment horizontal="left" vertical="center" wrapText="1"/>
    </xf>
    <xf numFmtId="38" fontId="1" fillId="0" borderId="13" xfId="2" applyFont="1" applyFill="1" applyBorder="1" applyAlignment="1" applyProtection="1">
      <alignment vertical="center"/>
    </xf>
    <xf numFmtId="38" fontId="1" fillId="0" borderId="8" xfId="2" applyFont="1" applyFill="1" applyBorder="1" applyAlignment="1" applyProtection="1">
      <alignment vertical="center"/>
    </xf>
    <xf numFmtId="38" fontId="1" fillId="0" borderId="55" xfId="2" applyFont="1" applyFill="1" applyBorder="1" applyAlignment="1" applyProtection="1">
      <alignment vertical="center"/>
    </xf>
    <xf numFmtId="38" fontId="1" fillId="0" borderId="59" xfId="2" applyFont="1" applyFill="1" applyBorder="1" applyAlignment="1" applyProtection="1">
      <alignment vertical="center"/>
    </xf>
    <xf numFmtId="38" fontId="1" fillId="0" borderId="60" xfId="2" applyFont="1" applyFill="1" applyBorder="1" applyAlignment="1" applyProtection="1">
      <alignment vertical="center"/>
    </xf>
    <xf numFmtId="38" fontId="1" fillId="0" borderId="61" xfId="2" applyFont="1" applyFill="1" applyBorder="1" applyAlignment="1" applyProtection="1">
      <alignment vertical="center"/>
    </xf>
    <xf numFmtId="38" fontId="1" fillId="0" borderId="14" xfId="2" applyFont="1" applyFill="1" applyBorder="1" applyAlignment="1" applyProtection="1">
      <alignment vertical="center"/>
    </xf>
    <xf numFmtId="38" fontId="1" fillId="0" borderId="15" xfId="2" applyFont="1" applyFill="1" applyBorder="1" applyAlignment="1" applyProtection="1">
      <alignment vertical="center"/>
    </xf>
    <xf numFmtId="38" fontId="1" fillId="0" borderId="16" xfId="2" applyFont="1" applyFill="1" applyBorder="1" applyAlignment="1" applyProtection="1">
      <alignment vertical="center"/>
      <protection locked="0"/>
    </xf>
    <xf numFmtId="38" fontId="1" fillId="0" borderId="0" xfId="2" applyFont="1" applyFill="1" applyBorder="1" applyAlignment="1" applyProtection="1">
      <alignment vertical="center"/>
      <protection locked="0"/>
    </xf>
    <xf numFmtId="38" fontId="1" fillId="2" borderId="54" xfId="2" applyFont="1" applyFill="1" applyBorder="1" applyAlignment="1" applyProtection="1">
      <alignment vertical="center"/>
      <protection locked="0"/>
    </xf>
    <xf numFmtId="38" fontId="1" fillId="2" borderId="25" xfId="2" applyFont="1" applyFill="1" applyBorder="1" applyAlignment="1" applyProtection="1">
      <alignment vertical="center"/>
    </xf>
    <xf numFmtId="38" fontId="1" fillId="0" borderId="28" xfId="2" applyFont="1" applyFill="1" applyBorder="1" applyAlignment="1" applyProtection="1">
      <alignment vertical="center"/>
    </xf>
    <xf numFmtId="38" fontId="1" fillId="0" borderId="27" xfId="2" applyFont="1" applyFill="1" applyBorder="1" applyAlignment="1" applyProtection="1">
      <alignment vertical="center"/>
    </xf>
    <xf numFmtId="38" fontId="1" fillId="0" borderId="62" xfId="2" applyFont="1" applyFill="1" applyBorder="1" applyAlignment="1" applyProtection="1">
      <alignment vertical="center"/>
    </xf>
    <xf numFmtId="38" fontId="1" fillId="0" borderId="63" xfId="2" applyFont="1" applyFill="1" applyBorder="1" applyAlignment="1" applyProtection="1">
      <alignment vertical="center"/>
    </xf>
    <xf numFmtId="38" fontId="1" fillId="0" borderId="64" xfId="2" applyFont="1" applyFill="1" applyBorder="1" applyAlignment="1" applyProtection="1">
      <alignment vertical="center"/>
    </xf>
    <xf numFmtId="49" fontId="1" fillId="0" borderId="65" xfId="1" applyNumberFormat="1" applyBorder="1">
      <alignment vertical="center"/>
    </xf>
    <xf numFmtId="38" fontId="1" fillId="0" borderId="66" xfId="2" applyFont="1" applyFill="1" applyBorder="1" applyAlignment="1" applyProtection="1">
      <alignment vertical="center"/>
    </xf>
    <xf numFmtId="0" fontId="1" fillId="0" borderId="56" xfId="1" applyBorder="1" applyAlignment="1">
      <alignment vertical="center" shrinkToFit="1"/>
    </xf>
    <xf numFmtId="0" fontId="10" fillId="0" borderId="21" xfId="2" applyNumberFormat="1" applyFont="1" applyFill="1" applyBorder="1" applyAlignment="1">
      <alignment horizontal="left" vertical="center" wrapText="1"/>
    </xf>
    <xf numFmtId="38" fontId="9" fillId="0" borderId="24" xfId="2" quotePrefix="1" applyFont="1" applyFill="1" applyBorder="1" applyAlignment="1">
      <alignment horizontal="right" vertical="center" shrinkToFit="1"/>
    </xf>
    <xf numFmtId="0" fontId="10" fillId="0" borderId="0" xfId="0" applyFont="1" applyAlignment="1"/>
    <xf numFmtId="0" fontId="11" fillId="0" borderId="0" xfId="0" applyFont="1" applyAlignment="1"/>
    <xf numFmtId="0" fontId="14" fillId="0" borderId="21" xfId="1" applyFont="1" applyBorder="1" applyAlignment="1">
      <alignment vertical="center" wrapText="1"/>
    </xf>
    <xf numFmtId="49" fontId="14" fillId="2" borderId="10" xfId="1" applyNumberFormat="1" applyFont="1" applyFill="1" applyBorder="1" applyAlignment="1" applyProtection="1">
      <alignment vertical="center" wrapText="1"/>
      <protection locked="0"/>
    </xf>
    <xf numFmtId="0" fontId="22" fillId="0" borderId="0" xfId="0" applyFont="1">
      <alignment vertical="center"/>
    </xf>
    <xf numFmtId="0" fontId="24" fillId="0" borderId="0" xfId="0" applyFont="1" applyAlignment="1">
      <alignment horizontal="right" vertical="center"/>
    </xf>
    <xf numFmtId="49" fontId="22" fillId="0" borderId="15" xfId="0" applyNumberFormat="1" applyFont="1" applyBorder="1" applyAlignment="1">
      <alignment horizontal="left" shrinkToFit="1"/>
    </xf>
    <xf numFmtId="0" fontId="22" fillId="0" borderId="0" xfId="0" applyFont="1" applyAlignment="1"/>
    <xf numFmtId="0" fontId="22" fillId="0" borderId="0" xfId="0" applyFont="1" applyAlignment="1">
      <alignment horizontal="left" vertical="center"/>
    </xf>
    <xf numFmtId="0" fontId="22" fillId="0" borderId="0" xfId="0" applyFont="1" applyAlignment="1">
      <alignment horizontal="right" vertical="center"/>
    </xf>
    <xf numFmtId="0" fontId="22" fillId="0" borderId="62" xfId="0" applyFont="1" applyBorder="1" applyAlignment="1">
      <alignment horizontal="center" vertical="center" wrapText="1"/>
    </xf>
    <xf numFmtId="49" fontId="25" fillId="0" borderId="62" xfId="0" applyNumberFormat="1" applyFont="1" applyBorder="1" applyAlignment="1">
      <alignment horizontal="left" vertical="center" wrapText="1"/>
    </xf>
    <xf numFmtId="0" fontId="22" fillId="0" borderId="62" xfId="0" applyFont="1" applyBorder="1" applyAlignment="1">
      <alignment horizontal="justify" vertical="center" wrapText="1"/>
    </xf>
    <xf numFmtId="0" fontId="22" fillId="0" borderId="55" xfId="0" applyFont="1" applyBorder="1" applyAlignment="1">
      <alignment horizontal="left" vertical="center" wrapText="1"/>
    </xf>
    <xf numFmtId="0" fontId="22" fillId="0" borderId="25" xfId="0" applyFont="1" applyBorder="1" applyAlignment="1">
      <alignment horizontal="left" vertical="center" wrapText="1"/>
    </xf>
    <xf numFmtId="179" fontId="22" fillId="0" borderId="55" xfId="0" applyNumberFormat="1" applyFont="1" applyBorder="1" applyAlignment="1">
      <alignment horizontal="left" vertical="center" wrapText="1"/>
    </xf>
    <xf numFmtId="179" fontId="22" fillId="0" borderId="25" xfId="0" applyNumberFormat="1" applyFont="1" applyBorder="1" applyAlignment="1">
      <alignment horizontal="left" vertical="center" wrapText="1"/>
    </xf>
    <xf numFmtId="0" fontId="22" fillId="0" borderId="25" xfId="0" applyFont="1" applyBorder="1" applyAlignment="1">
      <alignment horizontal="justify" vertical="center" wrapText="1"/>
    </xf>
    <xf numFmtId="0" fontId="22" fillId="0" borderId="54" xfId="0" applyFont="1" applyBorder="1" applyAlignment="1">
      <alignment horizontal="left" vertical="center" wrapText="1"/>
    </xf>
    <xf numFmtId="179" fontId="22" fillId="0" borderId="72" xfId="0" applyNumberFormat="1" applyFont="1" applyBorder="1" applyAlignment="1">
      <alignment horizontal="left" vertical="center" wrapText="1"/>
    </xf>
    <xf numFmtId="0" fontId="22" fillId="0" borderId="0" xfId="0" applyFont="1" applyAlignment="1">
      <alignment horizontal="justify" vertical="center"/>
    </xf>
    <xf numFmtId="179" fontId="22" fillId="0" borderId="62" xfId="0" applyNumberFormat="1" applyFont="1" applyBorder="1" applyAlignment="1">
      <alignment horizontal="left" vertical="center" wrapText="1"/>
    </xf>
    <xf numFmtId="0" fontId="22" fillId="0" borderId="72" xfId="0" applyFont="1" applyBorder="1" applyAlignment="1">
      <alignment horizontal="justify" vertical="center" wrapText="1"/>
    </xf>
    <xf numFmtId="0" fontId="22" fillId="0" borderId="0" xfId="0" applyFont="1" applyAlignment="1">
      <alignment horizontal="center" vertical="center"/>
    </xf>
    <xf numFmtId="0" fontId="22" fillId="0" borderId="55" xfId="0" applyFont="1" applyBorder="1" applyAlignment="1">
      <alignment horizontal="center" vertical="center" wrapText="1"/>
    </xf>
    <xf numFmtId="0" fontId="22" fillId="0" borderId="21" xfId="0" applyFont="1" applyBorder="1" applyAlignment="1">
      <alignment horizontal="center" vertical="center" wrapText="1"/>
    </xf>
    <xf numFmtId="179" fontId="22" fillId="0" borderId="24" xfId="0" applyNumberFormat="1" applyFont="1" applyBorder="1" applyAlignment="1">
      <alignment vertical="center" wrapText="1"/>
    </xf>
    <xf numFmtId="0" fontId="22" fillId="0" borderId="23" xfId="0" applyFont="1" applyBorder="1" applyAlignment="1">
      <alignment vertical="center" wrapText="1"/>
    </xf>
    <xf numFmtId="179" fontId="22" fillId="0" borderId="62" xfId="0" applyNumberFormat="1" applyFont="1" applyBorder="1" applyAlignment="1">
      <alignment horizontal="center" vertical="center" wrapText="1"/>
    </xf>
    <xf numFmtId="0" fontId="22" fillId="0" borderId="24" xfId="0" applyFont="1" applyBorder="1" applyAlignment="1">
      <alignment vertical="center" wrapText="1"/>
    </xf>
    <xf numFmtId="179" fontId="22" fillId="0" borderId="61" xfId="0" applyNumberFormat="1" applyFont="1" applyBorder="1" applyAlignment="1">
      <alignment horizontal="center" vertical="center" wrapText="1"/>
    </xf>
    <xf numFmtId="0" fontId="22" fillId="0" borderId="79" xfId="0" applyFont="1" applyBorder="1" applyAlignment="1">
      <alignment vertical="center" wrapText="1"/>
    </xf>
    <xf numFmtId="179" fontId="22" fillId="0" borderId="54" xfId="0" applyNumberFormat="1" applyFont="1" applyBorder="1" applyAlignment="1">
      <alignment horizontal="center" vertical="center" wrapText="1"/>
    </xf>
    <xf numFmtId="0" fontId="22" fillId="0" borderId="22" xfId="0" applyFont="1" applyBorder="1" applyAlignment="1">
      <alignment vertical="center" wrapText="1"/>
    </xf>
    <xf numFmtId="49" fontId="22" fillId="2" borderId="0" xfId="0" applyNumberFormat="1" applyFont="1" applyFill="1" applyAlignment="1">
      <alignment horizontal="right" vertical="center"/>
    </xf>
    <xf numFmtId="0" fontId="25" fillId="0" borderId="0" xfId="0" applyFont="1" applyAlignment="1">
      <alignment horizontal="right" vertical="center"/>
    </xf>
    <xf numFmtId="49" fontId="25" fillId="0" borderId="0" xfId="0" applyNumberFormat="1" applyFont="1" applyAlignment="1">
      <alignment horizontal="left" vertical="center" shrinkToFit="1"/>
    </xf>
    <xf numFmtId="0" fontId="25" fillId="0" borderId="0" xfId="0" applyFont="1">
      <alignment vertical="center"/>
    </xf>
    <xf numFmtId="49" fontId="22" fillId="0" borderId="0" xfId="0" applyNumberFormat="1" applyFont="1" applyAlignment="1">
      <alignment horizontal="left" vertical="center" shrinkToFit="1"/>
    </xf>
    <xf numFmtId="0" fontId="22" fillId="0" borderId="0" xfId="0" applyFont="1" applyAlignment="1">
      <alignment vertical="center" wrapText="1"/>
    </xf>
    <xf numFmtId="49" fontId="22" fillId="0" borderId="0" xfId="0" applyNumberFormat="1" applyFont="1">
      <alignment vertical="center"/>
    </xf>
    <xf numFmtId="49" fontId="22" fillId="0" borderId="0" xfId="0" applyNumberFormat="1" applyFont="1" applyAlignment="1">
      <alignment horizontal="justify" vertical="center"/>
    </xf>
    <xf numFmtId="0" fontId="22" fillId="0" borderId="0" xfId="0" applyFont="1" applyAlignment="1">
      <alignment horizontal="left" vertical="center" shrinkToFit="1"/>
    </xf>
    <xf numFmtId="49" fontId="22" fillId="2" borderId="0" xfId="0" applyNumberFormat="1" applyFont="1" applyFill="1" applyAlignment="1">
      <alignment horizontal="left" vertical="center" shrinkToFit="1"/>
    </xf>
    <xf numFmtId="49" fontId="22" fillId="0" borderId="0" xfId="0" applyNumberFormat="1" applyFont="1" applyAlignment="1">
      <alignment vertical="center" shrinkToFit="1"/>
    </xf>
    <xf numFmtId="0" fontId="22" fillId="2" borderId="0" xfId="0" applyFont="1" applyFill="1" applyAlignment="1">
      <alignment horizontal="left" vertical="center" wrapText="1"/>
    </xf>
    <xf numFmtId="0" fontId="22" fillId="0" borderId="0" xfId="0" applyFont="1" applyAlignment="1">
      <alignment vertical="center" shrinkToFit="1"/>
    </xf>
    <xf numFmtId="179" fontId="22" fillId="0" borderId="0" xfId="0" applyNumberFormat="1" applyFont="1" applyAlignment="1">
      <alignment vertical="center" shrinkToFit="1"/>
    </xf>
    <xf numFmtId="49" fontId="1" fillId="2" borderId="28" xfId="0" applyNumberFormat="1" applyFont="1" applyFill="1" applyBorder="1" applyAlignment="1" applyProtection="1">
      <alignment horizontal="left" vertical="center"/>
      <protection locked="0"/>
    </xf>
    <xf numFmtId="49" fontId="1" fillId="2" borderId="27" xfId="0" applyNumberFormat="1" applyFont="1" applyFill="1" applyBorder="1" applyAlignment="1" applyProtection="1">
      <alignment horizontal="left" vertical="center"/>
      <protection locked="0"/>
    </xf>
    <xf numFmtId="49" fontId="1" fillId="2" borderId="37" xfId="0" applyNumberFormat="1" applyFont="1" applyFill="1" applyBorder="1" applyAlignment="1" applyProtection="1">
      <alignment horizontal="left" vertical="center"/>
      <protection locked="0"/>
    </xf>
    <xf numFmtId="0" fontId="1" fillId="0" borderId="38" xfId="0" applyFont="1" applyBorder="1" applyAlignment="1">
      <alignment horizontal="distributed" vertical="center" indent="1"/>
    </xf>
    <xf numFmtId="0" fontId="1" fillId="0" borderId="40" xfId="0" applyFont="1" applyBorder="1" applyAlignment="1">
      <alignment horizontal="distributed" vertical="center" indent="1"/>
    </xf>
    <xf numFmtId="0" fontId="1" fillId="0" borderId="31" xfId="0" applyFont="1" applyBorder="1" applyAlignment="1">
      <alignment horizontal="distributed" vertical="center" indent="1"/>
    </xf>
    <xf numFmtId="38" fontId="1" fillId="0" borderId="17" xfId="2" applyFont="1" applyFill="1" applyBorder="1" applyAlignment="1" applyProtection="1">
      <alignment horizontal="distributed" vertical="center" indent="1" shrinkToFit="1"/>
    </xf>
    <xf numFmtId="38" fontId="1" fillId="0" borderId="18" xfId="2" applyFont="1" applyFill="1" applyBorder="1" applyAlignment="1" applyProtection="1">
      <alignment horizontal="distributed" vertical="center" indent="1" shrinkToFit="1"/>
    </xf>
    <xf numFmtId="49" fontId="1" fillId="2" borderId="17" xfId="2" applyNumberFormat="1" applyFont="1" applyFill="1" applyBorder="1" applyAlignment="1" applyProtection="1">
      <alignment horizontal="left" vertical="center" shrinkToFit="1"/>
      <protection locked="0"/>
    </xf>
    <xf numFmtId="49" fontId="1" fillId="2" borderId="39" xfId="2"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shrinkToFit="1"/>
    </xf>
    <xf numFmtId="38" fontId="1" fillId="0" borderId="20" xfId="2" applyFont="1" applyFill="1" applyBorder="1" applyAlignment="1" applyProtection="1">
      <alignment horizontal="distributed" vertical="center" indent="1" shrinkToFit="1"/>
    </xf>
    <xf numFmtId="49" fontId="1" fillId="2" borderId="19" xfId="0" applyNumberFormat="1" applyFont="1" applyFill="1" applyBorder="1" applyAlignment="1" applyProtection="1">
      <alignment horizontal="left" vertical="center" shrinkToFit="1"/>
      <protection locked="0"/>
    </xf>
    <xf numFmtId="49" fontId="1" fillId="2" borderId="41" xfId="0"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xf>
    <xf numFmtId="38" fontId="1" fillId="0" borderId="20" xfId="2" applyFont="1" applyFill="1" applyBorder="1" applyAlignment="1" applyProtection="1">
      <alignment horizontal="distributed" vertical="center" indent="1"/>
    </xf>
    <xf numFmtId="178" fontId="1" fillId="2" borderId="19" xfId="2" applyNumberFormat="1" applyFont="1" applyFill="1" applyBorder="1" applyAlignment="1" applyProtection="1">
      <alignment horizontal="left" vertical="center" justifyLastLine="1"/>
      <protection locked="0"/>
    </xf>
    <xf numFmtId="178" fontId="1" fillId="2" borderId="41" xfId="2" applyNumberFormat="1" applyFont="1" applyFill="1" applyBorder="1" applyAlignment="1" applyProtection="1">
      <alignment horizontal="left" vertical="center" justifyLastLine="1"/>
      <protection locked="0"/>
    </xf>
    <xf numFmtId="38" fontId="1" fillId="0" borderId="42" xfId="2" applyFont="1" applyFill="1" applyBorder="1" applyAlignment="1" applyProtection="1">
      <alignment horizontal="distributed" vertical="center" indent="1"/>
    </xf>
    <xf numFmtId="38" fontId="1" fillId="0" borderId="43" xfId="2" applyFont="1" applyFill="1" applyBorder="1" applyAlignment="1" applyProtection="1">
      <alignment horizontal="distributed" vertical="center" indent="1"/>
    </xf>
    <xf numFmtId="0" fontId="8" fillId="2" borderId="42" xfId="4" applyNumberFormat="1" applyFill="1" applyBorder="1" applyAlignment="1" applyProtection="1">
      <alignment horizontal="left" vertical="center" justifyLastLine="1"/>
      <protection locked="0"/>
    </xf>
    <xf numFmtId="0" fontId="1" fillId="2" borderId="44" xfId="2" applyNumberFormat="1" applyFont="1" applyFill="1" applyBorder="1" applyAlignment="1" applyProtection="1">
      <alignment horizontal="left" vertical="center" justifyLastLine="1"/>
      <protection locked="0"/>
    </xf>
    <xf numFmtId="177" fontId="1" fillId="2" borderId="28" xfId="0" applyNumberFormat="1" applyFont="1" applyFill="1" applyBorder="1" applyAlignment="1" applyProtection="1">
      <alignment horizontal="left" vertical="center" shrinkToFit="1"/>
      <protection locked="0"/>
    </xf>
    <xf numFmtId="177" fontId="1" fillId="2" borderId="27" xfId="0" applyNumberFormat="1" applyFont="1" applyFill="1" applyBorder="1" applyAlignment="1" applyProtection="1">
      <alignment horizontal="left" vertical="center" shrinkToFit="1"/>
      <protection locked="0"/>
    </xf>
    <xf numFmtId="177" fontId="1" fillId="2" borderId="37"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0" borderId="0" xfId="1" applyFont="1" applyAlignment="1" applyProtection="1">
      <alignment horizontal="center" vertical="center" shrinkToFit="1"/>
      <protection locked="0"/>
    </xf>
    <xf numFmtId="49" fontId="1" fillId="2" borderId="32" xfId="1" applyNumberFormat="1" applyFill="1" applyBorder="1" applyAlignment="1" applyProtection="1">
      <alignment horizontal="left" vertical="center" shrinkToFit="1"/>
      <protection locked="0"/>
    </xf>
    <xf numFmtId="49" fontId="1" fillId="2" borderId="33" xfId="1" applyNumberFormat="1" applyFill="1" applyBorder="1" applyAlignment="1" applyProtection="1">
      <alignment horizontal="left" vertical="center" shrinkToFit="1"/>
      <protection locked="0"/>
    </xf>
    <xf numFmtId="49" fontId="1" fillId="2" borderId="36" xfId="1" applyNumberFormat="1" applyFill="1" applyBorder="1" applyAlignment="1" applyProtection="1">
      <alignment horizontal="left" vertical="center" shrinkToFit="1"/>
      <protection locked="0"/>
    </xf>
    <xf numFmtId="49" fontId="1" fillId="2" borderId="28" xfId="1" applyNumberFormat="1" applyFill="1" applyBorder="1" applyAlignment="1" applyProtection="1">
      <alignment horizontal="left" vertical="center" shrinkToFit="1"/>
      <protection locked="0"/>
    </xf>
    <xf numFmtId="49" fontId="1" fillId="2" borderId="27" xfId="1" applyNumberFormat="1" applyFill="1" applyBorder="1" applyAlignment="1" applyProtection="1">
      <alignment horizontal="left" vertical="center" shrinkToFit="1"/>
      <protection locked="0"/>
    </xf>
    <xf numFmtId="49" fontId="1" fillId="2" borderId="37" xfId="1" applyNumberFormat="1" applyFill="1" applyBorder="1" applyAlignment="1" applyProtection="1">
      <alignment horizontal="left" vertical="center" shrinkToFit="1"/>
      <protection locked="0"/>
    </xf>
    <xf numFmtId="0" fontId="1" fillId="0" borderId="32" xfId="1" applyBorder="1" applyAlignment="1">
      <alignment horizontal="center" vertical="center" justifyLastLine="1"/>
    </xf>
    <xf numFmtId="0" fontId="1" fillId="0" borderId="33" xfId="1" applyBorder="1" applyAlignment="1">
      <alignment horizontal="center" vertical="center" justifyLastLine="1"/>
    </xf>
    <xf numFmtId="0" fontId="1" fillId="0" borderId="36" xfId="1" applyBorder="1" applyAlignment="1">
      <alignment horizontal="center" vertical="center" justifyLastLine="1"/>
    </xf>
    <xf numFmtId="0" fontId="1" fillId="0" borderId="46" xfId="0" applyFont="1" applyBorder="1" applyAlignment="1">
      <alignment horizontal="distributed" vertical="center" indent="1"/>
    </xf>
    <xf numFmtId="49" fontId="1" fillId="2" borderId="13"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5" xfId="1" applyNumberFormat="1" applyFill="1" applyBorder="1" applyAlignment="1" applyProtection="1">
      <alignment horizontal="left" vertical="center" wrapText="1" justifyLastLine="1"/>
      <protection locked="0"/>
    </xf>
    <xf numFmtId="49" fontId="1" fillId="2" borderId="14"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47" xfId="1" applyNumberFormat="1" applyFill="1" applyBorder="1" applyAlignment="1" applyProtection="1">
      <alignment horizontal="left" vertical="center" wrapText="1" justifyLastLine="1"/>
      <protection locked="0"/>
    </xf>
    <xf numFmtId="38" fontId="14" fillId="0" borderId="13"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5" xfId="2" applyFont="1" applyFill="1" applyBorder="1" applyAlignment="1" applyProtection="1">
      <alignment horizontal="left" vertical="top"/>
    </xf>
    <xf numFmtId="49" fontId="14" fillId="2" borderId="16"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48" xfId="2" applyNumberFormat="1" applyFont="1" applyFill="1" applyBorder="1" applyAlignment="1" applyProtection="1">
      <alignment vertical="top" wrapText="1"/>
      <protection locked="0"/>
    </xf>
    <xf numFmtId="38" fontId="14" fillId="0" borderId="16"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0" fontId="14" fillId="2" borderId="16"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48" xfId="2" applyNumberFormat="1" applyFont="1" applyFill="1" applyBorder="1" applyAlignment="1">
      <alignment vertical="top" wrapText="1"/>
    </xf>
    <xf numFmtId="0" fontId="15" fillId="0" borderId="0" xfId="1" applyFont="1" applyAlignment="1">
      <alignment horizontal="left" vertical="center"/>
    </xf>
    <xf numFmtId="0" fontId="14" fillId="0" borderId="38" xfId="1" applyFont="1" applyBorder="1" applyAlignment="1">
      <alignment horizontal="distributed" vertical="center" indent="1"/>
    </xf>
    <xf numFmtId="0" fontId="14" fillId="0" borderId="40" xfId="1" applyFont="1" applyBorder="1" applyAlignment="1">
      <alignment horizontal="distributed" vertical="center" indent="1"/>
    </xf>
    <xf numFmtId="0" fontId="14" fillId="0" borderId="31" xfId="1" applyFont="1" applyBorder="1" applyAlignment="1">
      <alignment horizontal="distributed" vertical="center" indent="1"/>
    </xf>
    <xf numFmtId="49" fontId="14" fillId="2" borderId="13"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4" xfId="1" applyNumberFormat="1" applyFont="1" applyFill="1" applyBorder="1" applyAlignment="1" applyProtection="1">
      <alignment horizontal="left" vertical="top" wrapText="1" shrinkToFit="1"/>
      <protection locked="0"/>
    </xf>
    <xf numFmtId="49" fontId="14" fillId="2" borderId="35"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49" xfId="1" applyFont="1" applyBorder="1" applyAlignment="1">
      <alignment horizontal="left" vertical="center"/>
    </xf>
    <xf numFmtId="0" fontId="16" fillId="0" borderId="0" xfId="1" applyFont="1" applyAlignment="1">
      <alignment horizontal="center" vertical="center"/>
    </xf>
    <xf numFmtId="49" fontId="1" fillId="0" borderId="15" xfId="1" applyNumberFormat="1" applyBorder="1" applyAlignment="1">
      <alignment horizontal="center" shrinkToFit="1"/>
    </xf>
    <xf numFmtId="0" fontId="1" fillId="0" borderId="15" xfId="1" applyBorder="1" applyAlignment="1">
      <alignment horizontal="center" shrinkToFit="1"/>
    </xf>
    <xf numFmtId="0" fontId="22" fillId="0" borderId="77" xfId="0" applyFont="1" applyBorder="1" applyAlignment="1">
      <alignment horizontal="left" vertical="center" wrapText="1"/>
    </xf>
    <xf numFmtId="37" fontId="22" fillId="0" borderId="78" xfId="0" applyNumberFormat="1" applyFont="1" applyBorder="1" applyAlignment="1">
      <alignment horizontal="right" vertical="center" wrapText="1"/>
    </xf>
    <xf numFmtId="0" fontId="22" fillId="0" borderId="23" xfId="0" applyFont="1" applyBorder="1" applyAlignment="1">
      <alignment horizontal="left" vertical="center" wrapText="1"/>
    </xf>
    <xf numFmtId="37" fontId="22" fillId="0" borderId="76" xfId="0" applyNumberFormat="1" applyFont="1" applyBorder="1" applyAlignment="1">
      <alignment horizontal="right" vertical="center" wrapText="1"/>
    </xf>
    <xf numFmtId="0" fontId="22" fillId="0" borderId="23" xfId="0" applyFont="1" applyBorder="1" applyAlignment="1">
      <alignment horizontal="justify" vertical="center" wrapText="1"/>
    </xf>
    <xf numFmtId="37" fontId="22" fillId="0" borderId="75" xfId="0" applyNumberFormat="1" applyFont="1" applyBorder="1" applyAlignment="1">
      <alignment horizontal="right" vertical="center" wrapText="1"/>
    </xf>
    <xf numFmtId="0" fontId="22" fillId="0" borderId="24"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24" xfId="0" applyFont="1" applyBorder="1" applyAlignment="1">
      <alignment horizontal="left" vertical="center" wrapText="1"/>
    </xf>
    <xf numFmtId="37" fontId="22" fillId="0" borderId="27" xfId="0" applyNumberFormat="1" applyFont="1" applyBorder="1" applyAlignment="1">
      <alignment horizontal="right" vertical="center" wrapText="1"/>
    </xf>
    <xf numFmtId="0" fontId="22" fillId="0" borderId="69" xfId="0" applyFont="1" applyBorder="1" applyAlignment="1">
      <alignment horizontal="justify" vertical="center" wrapText="1"/>
    </xf>
    <xf numFmtId="0" fontId="22" fillId="0" borderId="74" xfId="0" applyFont="1" applyBorder="1" applyAlignment="1">
      <alignment horizontal="justify" vertical="center" wrapText="1"/>
    </xf>
    <xf numFmtId="0" fontId="22" fillId="0" borderId="71" xfId="0" applyFont="1" applyBorder="1" applyAlignment="1">
      <alignment horizontal="left" vertical="center" wrapText="1"/>
    </xf>
    <xf numFmtId="0" fontId="22" fillId="0" borderId="72" xfId="0" applyFont="1" applyBorder="1" applyAlignment="1">
      <alignment horizontal="left" vertical="center" wrapText="1"/>
    </xf>
    <xf numFmtId="37" fontId="22" fillId="0" borderId="67" xfId="0" applyNumberFormat="1" applyFont="1" applyBorder="1" applyAlignment="1">
      <alignment horizontal="right" vertical="center" wrapText="1"/>
    </xf>
    <xf numFmtId="37" fontId="22" fillId="0" borderId="73" xfId="0" applyNumberFormat="1" applyFont="1" applyBorder="1" applyAlignment="1">
      <alignment horizontal="right" vertical="center" wrapText="1"/>
    </xf>
    <xf numFmtId="0" fontId="22" fillId="0" borderId="18" xfId="0" applyFont="1" applyBorder="1" applyAlignment="1">
      <alignment horizontal="justify" vertical="center" wrapText="1"/>
    </xf>
    <xf numFmtId="0" fontId="22" fillId="0" borderId="68" xfId="0" applyFont="1" applyBorder="1" applyAlignment="1">
      <alignment horizontal="justify" vertical="center" wrapText="1"/>
    </xf>
    <xf numFmtId="0" fontId="22" fillId="0" borderId="14" xfId="0" applyFont="1" applyBorder="1" applyAlignment="1">
      <alignment horizontal="left" vertical="center" wrapText="1"/>
    </xf>
    <xf numFmtId="0" fontId="22" fillId="0" borderId="25" xfId="0" applyFont="1" applyBorder="1" applyAlignment="1">
      <alignment horizontal="left" vertical="center" wrapText="1"/>
    </xf>
    <xf numFmtId="37" fontId="22" fillId="0" borderId="14" xfId="0" applyNumberFormat="1" applyFont="1" applyBorder="1" applyAlignment="1">
      <alignment horizontal="left" vertical="center" wrapText="1"/>
    </xf>
    <xf numFmtId="37" fontId="22" fillId="0" borderId="15" xfId="0" applyNumberFormat="1" applyFont="1" applyBorder="1" applyAlignment="1">
      <alignment horizontal="left" vertical="center" wrapText="1"/>
    </xf>
    <xf numFmtId="37" fontId="22" fillId="0" borderId="14" xfId="0" applyNumberFormat="1" applyFont="1" applyBorder="1" applyAlignment="1">
      <alignment horizontal="right" vertical="center" wrapText="1"/>
    </xf>
    <xf numFmtId="37" fontId="22" fillId="0" borderId="15" xfId="0" applyNumberFormat="1" applyFont="1" applyBorder="1" applyAlignment="1">
      <alignment horizontal="right" vertical="center" wrapText="1"/>
    </xf>
    <xf numFmtId="0" fontId="22" fillId="0" borderId="13" xfId="0" applyFont="1" applyBorder="1" applyAlignment="1">
      <alignment horizontal="left" vertical="center" wrapText="1"/>
    </xf>
    <xf numFmtId="0" fontId="22" fillId="0" borderId="55" xfId="0" applyFont="1" applyBorder="1" applyAlignment="1">
      <alignment horizontal="left" vertical="center" wrapText="1"/>
    </xf>
    <xf numFmtId="37" fontId="22" fillId="0" borderId="13" xfId="0" applyNumberFormat="1" applyFont="1" applyBorder="1" applyAlignment="1">
      <alignment horizontal="center" vertical="center" wrapText="1"/>
    </xf>
    <xf numFmtId="37" fontId="22" fillId="0" borderId="8" xfId="0" applyNumberFormat="1" applyFont="1" applyBorder="1" applyAlignment="1">
      <alignment horizontal="center" vertical="center" wrapText="1"/>
    </xf>
    <xf numFmtId="0" fontId="22" fillId="0" borderId="24" xfId="0" applyFont="1" applyBorder="1" applyAlignment="1">
      <alignment horizontal="justify" vertical="center" wrapText="1"/>
    </xf>
    <xf numFmtId="38" fontId="25" fillId="0" borderId="28" xfId="0" applyNumberFormat="1" applyFont="1" applyBorder="1" applyAlignment="1">
      <alignment horizontal="right" vertical="center" wrapText="1"/>
    </xf>
    <xf numFmtId="0" fontId="25" fillId="0" borderId="27" xfId="0" applyFont="1" applyBorder="1" applyAlignment="1">
      <alignment horizontal="right" vertical="center" wrapText="1"/>
    </xf>
    <xf numFmtId="37" fontId="25" fillId="0" borderId="28" xfId="0" applyNumberFormat="1" applyFont="1" applyBorder="1" applyAlignment="1">
      <alignment horizontal="right" vertical="center" wrapText="1"/>
    </xf>
    <xf numFmtId="0" fontId="22" fillId="0" borderId="67"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22" fillId="0" borderId="70" xfId="0" applyFont="1" applyBorder="1" applyAlignment="1">
      <alignment horizontal="center" vertical="center" textRotation="255" wrapText="1"/>
    </xf>
    <xf numFmtId="37" fontId="22" fillId="0" borderId="21" xfId="0" applyNumberFormat="1" applyFont="1" applyBorder="1" applyAlignment="1">
      <alignment horizontal="right" vertical="center" wrapText="1"/>
    </xf>
    <xf numFmtId="37" fontId="22" fillId="0" borderId="13" xfId="0" applyNumberFormat="1" applyFont="1" applyBorder="1" applyAlignment="1">
      <alignment horizontal="right" vertical="center" wrapText="1"/>
    </xf>
    <xf numFmtId="37" fontId="22" fillId="0" borderId="8" xfId="0" applyNumberFormat="1" applyFont="1" applyBorder="1" applyAlignment="1">
      <alignment horizontal="right" vertical="center" wrapText="1"/>
    </xf>
    <xf numFmtId="0" fontId="22" fillId="0" borderId="16" xfId="0" applyFont="1" applyBorder="1" applyAlignment="1">
      <alignment horizontal="left" vertical="center" wrapText="1"/>
    </xf>
    <xf numFmtId="0" fontId="22" fillId="0" borderId="54" xfId="0" applyFont="1" applyBorder="1" applyAlignment="1">
      <alignment horizontal="left" vertical="center" wrapText="1"/>
    </xf>
    <xf numFmtId="37" fontId="22" fillId="0" borderId="16" xfId="0" applyNumberFormat="1" applyFont="1" applyBorder="1" applyAlignment="1">
      <alignment horizontal="right" vertical="center" wrapText="1"/>
    </xf>
    <xf numFmtId="37" fontId="22" fillId="0" borderId="0" xfId="0" applyNumberFormat="1" applyFont="1" applyAlignment="1">
      <alignment horizontal="right" vertical="center" wrapText="1"/>
    </xf>
    <xf numFmtId="0" fontId="22" fillId="0" borderId="0" xfId="0" applyFont="1" applyAlignment="1">
      <alignment horizontal="left" vertical="center"/>
    </xf>
    <xf numFmtId="0" fontId="23" fillId="0" borderId="0" xfId="0" applyFont="1" applyAlignment="1">
      <alignment horizontal="center" vertical="center"/>
    </xf>
    <xf numFmtId="0" fontId="22" fillId="0" borderId="15" xfId="0" applyFont="1" applyBorder="1" applyAlignment="1">
      <alignment horizontal="center"/>
    </xf>
    <xf numFmtId="0" fontId="22" fillId="0" borderId="15" xfId="0" applyFont="1" applyBorder="1" applyAlignment="1">
      <alignment horizontal="left" shrinkToFit="1"/>
    </xf>
    <xf numFmtId="0" fontId="22" fillId="0" borderId="22" xfId="0" applyFont="1" applyBorder="1" applyAlignment="1">
      <alignment horizontal="left" vertical="center" wrapText="1"/>
    </xf>
    <xf numFmtId="37" fontId="22" fillId="0" borderId="28" xfId="0" applyNumberFormat="1" applyFont="1" applyBorder="1" applyAlignment="1">
      <alignment horizontal="right" vertical="center" wrapText="1"/>
    </xf>
    <xf numFmtId="0" fontId="22" fillId="0" borderId="24" xfId="0" applyFont="1" applyBorder="1" applyAlignment="1">
      <alignment horizontal="center" vertical="center" textRotation="255" wrapText="1"/>
    </xf>
    <xf numFmtId="0" fontId="22" fillId="0" borderId="79" xfId="0" applyFont="1" applyBorder="1" applyAlignment="1">
      <alignment horizontal="center" vertical="center" textRotation="255" wrapText="1"/>
    </xf>
    <xf numFmtId="0" fontId="22" fillId="0" borderId="59" xfId="0" applyFont="1" applyBorder="1" applyAlignment="1">
      <alignment horizontal="left" vertical="center" wrapText="1"/>
    </xf>
    <xf numFmtId="0" fontId="22" fillId="0" borderId="61" xfId="0" applyFont="1" applyBorder="1" applyAlignment="1">
      <alignment horizontal="left" vertical="center" wrapText="1"/>
    </xf>
    <xf numFmtId="37" fontId="22" fillId="0" borderId="59" xfId="0" applyNumberFormat="1" applyFont="1" applyBorder="1" applyAlignment="1">
      <alignment horizontal="right" vertical="center" wrapText="1"/>
    </xf>
    <xf numFmtId="37" fontId="22" fillId="0" borderId="60" xfId="0" applyNumberFormat="1" applyFont="1" applyBorder="1" applyAlignment="1">
      <alignment horizontal="right" vertical="center" wrapText="1"/>
    </xf>
    <xf numFmtId="49" fontId="25" fillId="2" borderId="24" xfId="0" applyNumberFormat="1"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181" fontId="22" fillId="0" borderId="0" xfId="0" applyNumberFormat="1" applyFont="1" applyAlignment="1">
      <alignment horizontal="left" vertical="center"/>
    </xf>
    <xf numFmtId="180" fontId="22" fillId="2" borderId="0" xfId="0" applyNumberFormat="1" applyFont="1" applyFill="1" applyAlignment="1">
      <alignment horizontal="left" vertical="center"/>
    </xf>
    <xf numFmtId="0" fontId="22" fillId="0" borderId="0" xfId="0" applyFont="1" applyAlignment="1">
      <alignment horizontal="center" vertical="center" wrapText="1"/>
    </xf>
    <xf numFmtId="0" fontId="22" fillId="0" borderId="0" xfId="0" applyFont="1" applyAlignment="1">
      <alignment horizontal="distributed" vertical="center" wrapText="1"/>
    </xf>
    <xf numFmtId="0" fontId="22" fillId="0" borderId="0" xfId="0" applyFont="1" applyAlignment="1">
      <alignment vertical="center" wrapText="1"/>
    </xf>
    <xf numFmtId="49" fontId="22" fillId="0" borderId="13" xfId="0" applyNumberFormat="1" applyFont="1" applyBorder="1" applyAlignment="1">
      <alignment horizontal="distributed" vertical="center" indent="1"/>
    </xf>
    <xf numFmtId="49" fontId="22" fillId="0" borderId="8" xfId="0" applyNumberFormat="1" applyFont="1" applyBorder="1" applyAlignment="1">
      <alignment horizontal="distributed" vertical="center" indent="1"/>
    </xf>
    <xf numFmtId="49" fontId="22" fillId="0" borderId="55" xfId="0" applyNumberFormat="1" applyFont="1" applyBorder="1" applyAlignment="1">
      <alignment horizontal="distributed" vertical="center" indent="1"/>
    </xf>
    <xf numFmtId="49" fontId="22" fillId="0" borderId="14" xfId="0" applyNumberFormat="1" applyFont="1" applyBorder="1" applyAlignment="1">
      <alignment horizontal="distributed" vertical="center" indent="1"/>
    </xf>
    <xf numFmtId="49" fontId="22" fillId="0" borderId="15" xfId="0" applyNumberFormat="1" applyFont="1" applyBorder="1" applyAlignment="1">
      <alignment horizontal="distributed" vertical="center" indent="1"/>
    </xf>
    <xf numFmtId="49" fontId="22" fillId="0" borderId="25" xfId="0" applyNumberFormat="1" applyFont="1" applyBorder="1" applyAlignment="1">
      <alignment horizontal="distributed" vertical="center" indent="1"/>
    </xf>
    <xf numFmtId="180" fontId="22" fillId="2" borderId="13" xfId="0" applyNumberFormat="1" applyFont="1" applyFill="1" applyBorder="1" applyAlignment="1">
      <alignment horizontal="center" vertical="center" shrinkToFit="1"/>
    </xf>
    <xf numFmtId="180" fontId="22" fillId="2" borderId="55" xfId="0" applyNumberFormat="1" applyFont="1" applyFill="1" applyBorder="1" applyAlignment="1">
      <alignment horizontal="center" vertical="center" shrinkToFit="1"/>
    </xf>
    <xf numFmtId="180" fontId="22" fillId="2" borderId="14" xfId="0" applyNumberFormat="1" applyFont="1" applyFill="1" applyBorder="1" applyAlignment="1">
      <alignment horizontal="center" vertical="center" shrinkToFit="1"/>
    </xf>
    <xf numFmtId="180" fontId="22" fillId="2" borderId="25" xfId="0" applyNumberFormat="1" applyFont="1" applyFill="1" applyBorder="1" applyAlignment="1">
      <alignment horizontal="center" vertical="center" shrinkToFit="1"/>
    </xf>
    <xf numFmtId="0" fontId="22" fillId="0" borderId="0" xfId="0" applyFont="1" applyAlignment="1">
      <alignment horizontal="justify" vertical="center" wrapText="1"/>
    </xf>
    <xf numFmtId="0" fontId="22" fillId="0" borderId="13" xfId="0" applyFont="1" applyBorder="1" applyAlignment="1">
      <alignment horizontal="distributed" vertical="center" indent="1"/>
    </xf>
    <xf numFmtId="0" fontId="22" fillId="0" borderId="8" xfId="0" applyFont="1" applyBorder="1" applyAlignment="1">
      <alignment horizontal="distributed" vertical="center" indent="1"/>
    </xf>
    <xf numFmtId="0" fontId="22" fillId="0" borderId="55" xfId="0" applyFont="1" applyBorder="1" applyAlignment="1">
      <alignment horizontal="distributed" vertical="center" indent="1"/>
    </xf>
    <xf numFmtId="0" fontId="22" fillId="0" borderId="14" xfId="0" applyFont="1" applyBorder="1" applyAlignment="1">
      <alignment horizontal="distributed" vertical="center" indent="1"/>
    </xf>
    <xf numFmtId="0" fontId="22" fillId="0" borderId="15" xfId="0" applyFont="1" applyBorder="1" applyAlignment="1">
      <alignment horizontal="distributed" vertical="center" indent="1"/>
    </xf>
    <xf numFmtId="0" fontId="22" fillId="0" borderId="25" xfId="0" applyFont="1" applyBorder="1" applyAlignment="1">
      <alignment horizontal="distributed" vertical="center" indent="1"/>
    </xf>
    <xf numFmtId="0" fontId="22" fillId="0" borderId="13" xfId="0" applyFont="1" applyBorder="1" applyAlignment="1">
      <alignment horizontal="left" vertical="center" wrapText="1" shrinkToFit="1"/>
    </xf>
    <xf numFmtId="0" fontId="22" fillId="0" borderId="55" xfId="0" applyFont="1" applyBorder="1" applyAlignment="1">
      <alignment horizontal="left" vertical="center" wrapText="1" shrinkToFit="1"/>
    </xf>
    <xf numFmtId="0" fontId="22" fillId="0" borderId="14" xfId="0" applyFont="1" applyBorder="1" applyAlignment="1">
      <alignment horizontal="left" vertical="center" wrapText="1" shrinkToFit="1"/>
    </xf>
    <xf numFmtId="0" fontId="22" fillId="0" borderId="25" xfId="0" applyFont="1" applyBorder="1" applyAlignment="1">
      <alignment horizontal="left" vertical="center" wrapText="1" shrinkToFit="1"/>
    </xf>
    <xf numFmtId="0" fontId="22" fillId="2" borderId="13" xfId="0" applyFont="1" applyFill="1" applyBorder="1" applyAlignment="1">
      <alignment horizontal="center" vertical="center" wrapText="1" shrinkToFit="1"/>
    </xf>
    <xf numFmtId="0" fontId="22" fillId="2" borderId="55" xfId="0" applyFont="1" applyFill="1" applyBorder="1" applyAlignment="1">
      <alignment horizontal="center" vertical="center" wrapText="1" shrinkToFit="1"/>
    </xf>
    <xf numFmtId="0" fontId="22" fillId="2" borderId="14" xfId="0" applyFont="1" applyFill="1" applyBorder="1" applyAlignment="1">
      <alignment horizontal="center" vertical="center" wrapText="1" shrinkToFit="1"/>
    </xf>
    <xf numFmtId="0" fontId="22" fillId="2" borderId="25" xfId="0" applyFont="1" applyFill="1" applyBorder="1" applyAlignment="1">
      <alignment horizontal="center" vertical="center" wrapText="1" shrinkToFit="1"/>
    </xf>
    <xf numFmtId="49" fontId="22" fillId="0" borderId="13" xfId="0" applyNumberFormat="1"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5" xfId="0" applyFont="1" applyBorder="1" applyAlignment="1">
      <alignment horizontal="center" vertical="center" shrinkToFit="1"/>
    </xf>
    <xf numFmtId="49" fontId="22" fillId="2" borderId="0" xfId="0" applyNumberFormat="1" applyFont="1" applyFill="1" applyAlignment="1">
      <alignment horizontal="right" vertical="center"/>
    </xf>
    <xf numFmtId="49" fontId="25" fillId="0" borderId="0" xfId="0" applyNumberFormat="1" applyFont="1" applyAlignment="1">
      <alignment horizontal="left" vertical="center" shrinkToFit="1"/>
    </xf>
    <xf numFmtId="0" fontId="25" fillId="0" borderId="0" xfId="0" applyFont="1" applyAlignment="1">
      <alignment horizontal="left" vertical="center" shrinkToFit="1"/>
    </xf>
    <xf numFmtId="49" fontId="22" fillId="0" borderId="0" xfId="0" applyNumberFormat="1"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horizontal="left" vertical="distributed" wrapText="1"/>
    </xf>
    <xf numFmtId="0" fontId="22" fillId="0" borderId="0" xfId="0" applyFont="1" applyAlignment="1">
      <alignment horizontal="distributed" vertical="center"/>
    </xf>
    <xf numFmtId="0" fontId="22" fillId="0" borderId="24" xfId="0" applyFont="1" applyBorder="1" applyAlignment="1">
      <alignment horizontal="left" vertical="center" indent="2"/>
    </xf>
    <xf numFmtId="0" fontId="22" fillId="0" borderId="8"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54" xfId="0" applyFont="1" applyBorder="1" applyAlignment="1">
      <alignment horizontal="left" vertical="center" wrapText="1" shrinkToFit="1"/>
    </xf>
    <xf numFmtId="0" fontId="22" fillId="0" borderId="15" xfId="0" applyFont="1" applyBorder="1" applyAlignment="1">
      <alignment horizontal="left" vertical="center" wrapText="1" shrinkToFit="1"/>
    </xf>
    <xf numFmtId="49" fontId="22" fillId="0" borderId="24" xfId="0" applyNumberFormat="1" applyFont="1" applyBorder="1" applyAlignment="1">
      <alignment horizontal="left" vertical="center" wrapText="1" indent="2"/>
    </xf>
    <xf numFmtId="49" fontId="22" fillId="0" borderId="24" xfId="0" applyNumberFormat="1" applyFont="1" applyBorder="1" applyAlignment="1">
      <alignment horizontal="left" vertical="center" indent="2"/>
    </xf>
    <xf numFmtId="179" fontId="22" fillId="0" borderId="13" xfId="0" applyNumberFormat="1" applyFont="1" applyBorder="1" applyAlignment="1">
      <alignment horizontal="right" vertical="center" indent="1" shrinkToFit="1"/>
    </xf>
    <xf numFmtId="179" fontId="22" fillId="0" borderId="8" xfId="0" applyNumberFormat="1" applyFont="1" applyBorder="1" applyAlignment="1">
      <alignment horizontal="right" vertical="center" indent="1" shrinkToFit="1"/>
    </xf>
    <xf numFmtId="179" fontId="22" fillId="0" borderId="55" xfId="0" applyNumberFormat="1" applyFont="1" applyBorder="1" applyAlignment="1">
      <alignment horizontal="right" vertical="center" indent="1" shrinkToFit="1"/>
    </xf>
    <xf numFmtId="179" fontId="22" fillId="0" borderId="16" xfId="0" applyNumberFormat="1" applyFont="1" applyBorder="1" applyAlignment="1">
      <alignment horizontal="right" vertical="center" indent="1" shrinkToFit="1"/>
    </xf>
    <xf numFmtId="179" fontId="22" fillId="0" borderId="0" xfId="0" applyNumberFormat="1" applyFont="1" applyAlignment="1">
      <alignment horizontal="right" vertical="center" indent="1" shrinkToFit="1"/>
    </xf>
    <xf numFmtId="179" fontId="22" fillId="0" borderId="54" xfId="0" applyNumberFormat="1" applyFont="1" applyBorder="1" applyAlignment="1">
      <alignment horizontal="right" vertical="center" indent="1" shrinkToFit="1"/>
    </xf>
    <xf numFmtId="179" fontId="22" fillId="0" borderId="14" xfId="0" applyNumberFormat="1" applyFont="1" applyBorder="1" applyAlignment="1">
      <alignment horizontal="right" vertical="center" indent="1" shrinkToFit="1"/>
    </xf>
    <xf numFmtId="179" fontId="22" fillId="0" borderId="15" xfId="0" applyNumberFormat="1" applyFont="1" applyBorder="1" applyAlignment="1">
      <alignment horizontal="right" vertical="center" indent="1" shrinkToFit="1"/>
    </xf>
    <xf numFmtId="179" fontId="22" fillId="0" borderId="25" xfId="0" applyNumberFormat="1" applyFont="1" applyBorder="1" applyAlignment="1">
      <alignment horizontal="right" vertical="center" indent="1" shrinkToFit="1"/>
    </xf>
    <xf numFmtId="49" fontId="22" fillId="0" borderId="13" xfId="0" applyNumberFormat="1" applyFont="1" applyBorder="1" applyAlignment="1">
      <alignment horizontal="right" vertical="center" indent="1" shrinkToFit="1"/>
    </xf>
    <xf numFmtId="49" fontId="22" fillId="0" borderId="8" xfId="0" applyNumberFormat="1" applyFont="1" applyBorder="1" applyAlignment="1">
      <alignment horizontal="right" vertical="center" indent="1" shrinkToFit="1"/>
    </xf>
    <xf numFmtId="49" fontId="22" fillId="0" borderId="55" xfId="0" applyNumberFormat="1" applyFont="1" applyBorder="1" applyAlignment="1">
      <alignment horizontal="right" vertical="center" indent="1" shrinkToFit="1"/>
    </xf>
    <xf numFmtId="49" fontId="22" fillId="0" borderId="14" xfId="0" applyNumberFormat="1" applyFont="1" applyBorder="1" applyAlignment="1">
      <alignment horizontal="right" vertical="center" indent="1" shrinkToFit="1"/>
    </xf>
    <xf numFmtId="49" fontId="22" fillId="0" borderId="15" xfId="0" applyNumberFormat="1" applyFont="1" applyBorder="1" applyAlignment="1">
      <alignment horizontal="right" vertical="center" indent="1" shrinkToFit="1"/>
    </xf>
    <xf numFmtId="49" fontId="22" fillId="0" borderId="25" xfId="0" applyNumberFormat="1" applyFont="1" applyBorder="1" applyAlignment="1">
      <alignment horizontal="right" vertical="center" indent="1" shrinkToFit="1"/>
    </xf>
    <xf numFmtId="0" fontId="22" fillId="0" borderId="13" xfId="0" applyFont="1" applyBorder="1" applyAlignment="1">
      <alignment horizontal="right" vertical="center" indent="1" shrinkToFit="1"/>
    </xf>
    <xf numFmtId="0" fontId="22" fillId="0" borderId="8" xfId="0" applyFont="1" applyBorder="1" applyAlignment="1">
      <alignment horizontal="right" vertical="center" indent="1" shrinkToFit="1"/>
    </xf>
    <xf numFmtId="0" fontId="22" fillId="0" borderId="55" xfId="0" applyFont="1" applyBorder="1" applyAlignment="1">
      <alignment horizontal="right" vertical="center" indent="1" shrinkToFit="1"/>
    </xf>
    <xf numFmtId="0" fontId="22" fillId="0" borderId="14" xfId="0" applyFont="1" applyBorder="1" applyAlignment="1">
      <alignment horizontal="right" vertical="center" indent="1" shrinkToFit="1"/>
    </xf>
    <xf numFmtId="0" fontId="22" fillId="0" borderId="15" xfId="0" applyFont="1" applyBorder="1" applyAlignment="1">
      <alignment horizontal="right" vertical="center" indent="1" shrinkToFit="1"/>
    </xf>
    <xf numFmtId="0" fontId="22" fillId="0" borderId="25" xfId="0" applyFont="1" applyBorder="1" applyAlignment="1">
      <alignment horizontal="right" vertical="center" indent="1" shrinkToFit="1"/>
    </xf>
  </cellXfs>
  <cellStyles count="7">
    <cellStyle name="ハイパーリンク" xfId="4" builtinId="8"/>
    <cellStyle name="ハイパーリンク 2" xfId="6" xr:uid="{214B00D9-9A17-43CC-9088-45CA31A1B164}"/>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F9DFDE9A-E29C-4139-84DA-826C5C089247}"/>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9</xdr:col>
      <xdr:colOff>60960</xdr:colOff>
      <xdr:row>16</xdr:row>
      <xdr:rowOff>85918</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6231255" y="2161382"/>
          <a:ext cx="2425065" cy="1345916"/>
          <a:chOff x="8934449" y="1551038"/>
          <a:chExt cx="2657458" cy="1347821"/>
        </a:xfrm>
      </xdr:grpSpPr>
      <xdr:sp macro="" textlink="">
        <xdr:nvSpPr>
          <xdr:cNvPr id="30" name="テキスト ボックス 29">
            <a:extLst>
              <a:ext uri="{FF2B5EF4-FFF2-40B4-BE49-F238E27FC236}">
                <a16:creationId xmlns:a16="http://schemas.microsoft.com/office/drawing/2014/main" id="{00000000-0008-0000-0000-00001E000000}"/>
              </a:ext>
            </a:extLst>
          </xdr:cNvPr>
          <xdr:cNvSpPr txBox="1">
            <a:spLocks/>
          </xdr:cNvSpPr>
        </xdr:nvSpPr>
        <xdr:spPr>
          <a:xfrm>
            <a:off x="8934449" y="1551038"/>
            <a:ext cx="2657458"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a:spLocks noChangeAspect="1"/>
          </xdr:cNvSpPr>
        </xdr:nvSpPr>
        <xdr:spPr>
          <a:xfrm>
            <a:off x="8934449" y="2313983"/>
            <a:ext cx="255725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95250</xdr:colOff>
      <xdr:row>16</xdr:row>
      <xdr:rowOff>180974</xdr:rowOff>
    </xdr:from>
    <xdr:to>
      <xdr:col>15</xdr:col>
      <xdr:colOff>335280</xdr:colOff>
      <xdr:row>27</xdr:row>
      <xdr:rowOff>160020</xdr:rowOff>
    </xdr:to>
    <xdr:grpSp>
      <xdr:nvGrpSpPr>
        <xdr:cNvPr id="13" name="グループ化 12">
          <a:extLst>
            <a:ext uri="{FF2B5EF4-FFF2-40B4-BE49-F238E27FC236}">
              <a16:creationId xmlns:a16="http://schemas.microsoft.com/office/drawing/2014/main" id="{48D99AE7-F2A0-2ED1-CC43-503358065D15}"/>
            </a:ext>
          </a:extLst>
        </xdr:cNvPr>
        <xdr:cNvGrpSpPr/>
      </xdr:nvGrpSpPr>
      <xdr:grpSpPr>
        <a:xfrm>
          <a:off x="6221730" y="3602354"/>
          <a:ext cx="6412230" cy="1906906"/>
          <a:chOff x="6905625" y="3629026"/>
          <a:chExt cx="6346220" cy="1898324"/>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05625" y="3629026"/>
            <a:ext cx="6346220" cy="1898324"/>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mn-ea"/>
                <a:ea typeface="+mn-ea"/>
              </a:rPr>
              <a:t>＜入力手順＞</a:t>
            </a:r>
            <a:endParaRPr kumimoji="1" lang="en-US" altLang="ja-JP" sz="1100" b="0">
              <a:latin typeface="+mn-ea"/>
              <a:ea typeface="+mn-ea"/>
            </a:endParaRPr>
          </a:p>
          <a:p>
            <a:pPr algn="l"/>
            <a:r>
              <a:rPr kumimoji="1" lang="ja-JP" altLang="en-US" sz="1100" b="0" baseline="0">
                <a:latin typeface="+mn-ea"/>
                <a:ea typeface="+mn-ea"/>
              </a:rPr>
              <a:t>（１）シート　　　　　　　　　　　</a:t>
            </a:r>
            <a:r>
              <a:rPr kumimoji="1" lang="ja-JP" altLang="en-US" sz="1100" b="0">
                <a:latin typeface="+mn-ea"/>
                <a:ea typeface="+mn-ea"/>
              </a:rPr>
              <a:t>から入力を始めてください</a:t>
            </a:r>
            <a:endParaRPr kumimoji="1" lang="en-US" altLang="ja-JP" sz="1100" b="0">
              <a:latin typeface="+mn-ea"/>
              <a:ea typeface="+mn-ea"/>
            </a:endParaRPr>
          </a:p>
          <a:p>
            <a:pPr algn="l"/>
            <a:r>
              <a:rPr kumimoji="1" lang="ja-JP" altLang="en-US" sz="1100" b="0" baseline="0">
                <a:latin typeface="+mn-ea"/>
                <a:ea typeface="+mn-ea"/>
              </a:rPr>
              <a:t>（２）シート　　　　　　　         　 の</a:t>
            </a:r>
            <a:r>
              <a:rPr kumimoji="1" lang="en-US" altLang="ja-JP" sz="1100" b="0" baseline="0">
                <a:solidFill>
                  <a:schemeClr val="dk1"/>
                </a:solidFill>
                <a:effectLst/>
                <a:latin typeface="+mn-ea"/>
                <a:ea typeface="+mn-ea"/>
                <a:cs typeface="+mn-cs"/>
              </a:rPr>
              <a:t>E</a:t>
            </a:r>
            <a:r>
              <a:rPr kumimoji="1" lang="ja-JP" altLang="ja-JP" sz="1100" b="0" baseline="0">
                <a:solidFill>
                  <a:schemeClr val="dk1"/>
                </a:solidFill>
                <a:effectLst/>
                <a:latin typeface="+mn-ea"/>
                <a:ea typeface="+mn-ea"/>
                <a:cs typeface="+mn-cs"/>
              </a:rPr>
              <a:t>欄の「基準額」</a:t>
            </a:r>
            <a:r>
              <a:rPr kumimoji="1" lang="ja-JP" altLang="en-US" sz="1100" b="0" baseline="0">
                <a:latin typeface="+mn-ea"/>
                <a:ea typeface="+mn-ea"/>
              </a:rPr>
              <a:t>を入力してください</a:t>
            </a:r>
            <a:endParaRPr kumimoji="1" lang="en-US" altLang="ja-JP" sz="1100" b="0" baseline="0">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３</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の内容に不備がないか確認してください</a:t>
            </a:r>
            <a:endParaRPr lang="ja-JP" altLang="ja-JP">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４</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a:t>
            </a:r>
            <a:r>
              <a:rPr kumimoji="1" lang="ja-JP" altLang="en-US" sz="1100" b="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着手</a:t>
            </a:r>
            <a:r>
              <a:rPr kumimoji="1" lang="ja-JP" altLang="en-US" sz="1100" b="0">
                <a:solidFill>
                  <a:schemeClr val="dk1"/>
                </a:solidFill>
                <a:effectLst/>
                <a:latin typeface="+mn-ea"/>
                <a:ea typeface="+mn-ea"/>
                <a:cs typeface="+mn-cs"/>
              </a:rPr>
              <a:t>年月</a:t>
            </a:r>
            <a:r>
              <a:rPr kumimoji="1" lang="ja-JP" altLang="ja-JP" sz="1100" b="0">
                <a:solidFill>
                  <a:schemeClr val="dk1"/>
                </a:solidFill>
                <a:effectLst/>
                <a:latin typeface="+mn-ea"/>
                <a:ea typeface="+mn-ea"/>
                <a:cs typeface="+mn-cs"/>
              </a:rPr>
              <a:t>日」と「完了</a:t>
            </a:r>
            <a:r>
              <a:rPr kumimoji="1" lang="ja-JP" altLang="en-US" sz="1100" b="0">
                <a:solidFill>
                  <a:schemeClr val="dk1"/>
                </a:solidFill>
                <a:effectLst/>
                <a:latin typeface="+mn-ea"/>
                <a:ea typeface="+mn-ea"/>
                <a:cs typeface="+mn-cs"/>
              </a:rPr>
              <a:t>年月</a:t>
            </a:r>
            <a:r>
              <a:rPr kumimoji="1" lang="ja-JP" altLang="ja-JP" sz="1100" b="0">
                <a:solidFill>
                  <a:schemeClr val="dk1"/>
                </a:solidFill>
                <a:effectLst/>
                <a:latin typeface="+mn-ea"/>
                <a:ea typeface="+mn-ea"/>
                <a:cs typeface="+mn-cs"/>
              </a:rPr>
              <a:t>日」を入力してください</a:t>
            </a:r>
            <a:endParaRPr lang="ja-JP" altLang="ja-JP">
              <a:effectLst/>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５</a:t>
            </a:r>
            <a:r>
              <a:rPr kumimoji="1" lang="ja-JP" altLang="ja-JP" sz="1100" b="0">
                <a:solidFill>
                  <a:schemeClr val="dk1"/>
                </a:solidFill>
                <a:effectLst/>
                <a:latin typeface="+mn-ea"/>
                <a:ea typeface="+mn-ea"/>
                <a:cs typeface="+mn-cs"/>
              </a:rPr>
              <a:t>）シート　　　　　　　　　　</a:t>
            </a:r>
            <a:r>
              <a:rPr kumimoji="1" lang="ja-JP" altLang="en-US" sz="1100" b="0">
                <a:solidFill>
                  <a:schemeClr val="dk1"/>
                </a:solidFill>
                <a:effectLst/>
                <a:latin typeface="+mn-ea"/>
                <a:ea typeface="+mn-ea"/>
                <a:cs typeface="+mn-cs"/>
              </a:rPr>
              <a:t>　</a:t>
            </a:r>
            <a:r>
              <a:rPr kumimoji="1" lang="ja-JP" altLang="en-US" sz="1100" b="0" baseline="0">
                <a:solidFill>
                  <a:schemeClr val="dk1"/>
                </a:solidFill>
                <a:effectLst/>
                <a:latin typeface="+mn-ea"/>
                <a:ea typeface="+mn-ea"/>
                <a:cs typeface="+mn-cs"/>
              </a:rPr>
              <a:t>  </a:t>
            </a:r>
            <a:r>
              <a:rPr kumimoji="1" lang="ja-JP" altLang="ja-JP" sz="1100" b="0">
                <a:solidFill>
                  <a:schemeClr val="dk1"/>
                </a:solidFill>
                <a:effectLst/>
                <a:latin typeface="+mn-lt"/>
                <a:ea typeface="+mn-ea"/>
                <a:cs typeface="+mn-cs"/>
              </a:rPr>
              <a:t>の「日付」</a:t>
            </a:r>
            <a:r>
              <a:rPr kumimoji="1" lang="ja-JP" altLang="en-US" sz="1100" b="0">
                <a:solidFill>
                  <a:schemeClr val="dk1"/>
                </a:solidFill>
                <a:effectLst/>
                <a:latin typeface="+mn-lt"/>
                <a:ea typeface="+mn-ea"/>
                <a:cs typeface="+mn-cs"/>
              </a:rPr>
              <a:t>と</a:t>
            </a:r>
            <a:r>
              <a:rPr kumimoji="1" lang="ja-JP" altLang="ja-JP" sz="1100" b="0">
                <a:solidFill>
                  <a:schemeClr val="dk1"/>
                </a:solidFill>
                <a:effectLst/>
                <a:latin typeface="+mn-lt"/>
                <a:ea typeface="+mn-ea"/>
                <a:cs typeface="+mn-cs"/>
              </a:rPr>
              <a:t>「交付決定年月日」</a:t>
            </a:r>
            <a:r>
              <a:rPr kumimoji="1" lang="ja-JP" altLang="en-US" sz="1100" b="0">
                <a:solidFill>
                  <a:schemeClr val="dk1"/>
                </a:solidFill>
                <a:effectLst/>
                <a:latin typeface="+mn-lt"/>
                <a:ea typeface="+mn-ea"/>
                <a:cs typeface="+mn-cs"/>
              </a:rPr>
              <a:t>、「交付決定額」</a:t>
            </a:r>
            <a:r>
              <a:rPr kumimoji="1" lang="ja-JP" altLang="ja-JP" sz="1100" b="0">
                <a:solidFill>
                  <a:schemeClr val="dk1"/>
                </a:solidFill>
                <a:effectLst/>
                <a:latin typeface="+mn-lt"/>
                <a:ea typeface="+mn-ea"/>
                <a:cs typeface="+mn-cs"/>
              </a:rPr>
              <a:t>を入力してください</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（６）シート　　　　　　　　　　　　の「交付決定年月日」と「交付決定額」を入力してください</a:t>
            </a:r>
            <a:endParaRPr kumimoji="1" lang="en-US" altLang="ja-JP" sz="1100" b="0">
              <a:solidFill>
                <a:schemeClr val="dk1"/>
              </a:solidFill>
              <a:effectLst/>
              <a:latin typeface="+mn-ea"/>
              <a:ea typeface="+mn-ea"/>
              <a:cs typeface="+mn-cs"/>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７</a:t>
            </a:r>
            <a:r>
              <a:rPr kumimoji="1" lang="ja-JP" altLang="ja-JP" sz="1100" b="0">
                <a:solidFill>
                  <a:schemeClr val="dk1"/>
                </a:solidFill>
                <a:effectLst/>
                <a:latin typeface="+mn-ea"/>
                <a:ea typeface="+mn-ea"/>
                <a:cs typeface="+mn-cs"/>
              </a:rPr>
              <a:t>）シート</a:t>
            </a:r>
            <a:r>
              <a:rPr kumimoji="1" lang="ja-JP" altLang="en-US" sz="1100" b="0">
                <a:solidFill>
                  <a:schemeClr val="dk1"/>
                </a:solidFill>
                <a:effectLst/>
                <a:latin typeface="+mn-ea"/>
                <a:ea typeface="+mn-ea"/>
                <a:cs typeface="+mn-cs"/>
              </a:rPr>
              <a:t>　　　　　　　　　　      の「日付」と「年度」を入力してください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620000" y="3939197"/>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様式４</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620000" y="4118384"/>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様式３</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精算額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620000" y="4493429"/>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第８号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事業実績書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620000" y="4314242"/>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第９号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収支精算書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620000" y="4672616"/>
            <a:ext cx="104400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第７号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620000" y="4851803"/>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第６号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完了報告書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620000" y="5029200"/>
            <a:ext cx="1108628"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第１１号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交付請求書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5</xdr:col>
      <xdr:colOff>85723</xdr:colOff>
      <xdr:row>8</xdr:row>
      <xdr:rowOff>0</xdr:rowOff>
    </xdr:from>
    <xdr:to>
      <xdr:col>10</xdr:col>
      <xdr:colOff>327660</xdr:colOff>
      <xdr:row>10</xdr:row>
      <xdr:rowOff>35923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212203" y="1569720"/>
          <a:ext cx="3328037" cy="508363"/>
          <a:chOff x="7019924" y="1535335"/>
          <a:chExt cx="3434405" cy="512173"/>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19924" y="1535335"/>
            <a:ext cx="3434405"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95248</xdr:colOff>
      <xdr:row>0</xdr:row>
      <xdr:rowOff>96305</xdr:rowOff>
    </xdr:from>
    <xdr:to>
      <xdr:col>15</xdr:col>
      <xdr:colOff>491068</xdr:colOff>
      <xdr:row>2</xdr:row>
      <xdr:rowOff>24278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018181" y="96305"/>
          <a:ext cx="3012020" cy="512173"/>
          <a:chOff x="7019925" y="1525442"/>
          <a:chExt cx="3068502" cy="531959"/>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19925" y="1525442"/>
            <a:ext cx="3068502" cy="531959"/>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123822</xdr:colOff>
      <xdr:row>0</xdr:row>
      <xdr:rowOff>95673</xdr:rowOff>
    </xdr:from>
    <xdr:to>
      <xdr:col>12</xdr:col>
      <xdr:colOff>563879</xdr:colOff>
      <xdr:row>2</xdr:row>
      <xdr:rowOff>177629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406762" y="95673"/>
          <a:ext cx="3526157" cy="584876"/>
          <a:chOff x="11194674" y="-581304"/>
          <a:chExt cx="3652862" cy="633361"/>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194674" y="-581304"/>
            <a:ext cx="3652862" cy="6333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108000" tIns="108000" rIns="108000" bIns="108000" rtlCol="0" anchor="ctr">
            <a:sp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1699293" y="-448884"/>
            <a:ext cx="1109831" cy="17700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85724</xdr:colOff>
      <xdr:row>0</xdr:row>
      <xdr:rowOff>91440</xdr:rowOff>
    </xdr:from>
    <xdr:to>
      <xdr:col>12</xdr:col>
      <xdr:colOff>167639</xdr:colOff>
      <xdr:row>2</xdr:row>
      <xdr:rowOff>39733</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8406764" y="91440"/>
          <a:ext cx="3168015" cy="512173"/>
          <a:chOff x="7019924" y="1531467"/>
          <a:chExt cx="3484695" cy="519908"/>
        </a:xfrm>
      </xdr:grpSpPr>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19924" y="1531467"/>
            <a:ext cx="3484695"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438151</xdr:colOff>
      <xdr:row>12</xdr:row>
      <xdr:rowOff>0</xdr:rowOff>
    </xdr:from>
    <xdr:to>
      <xdr:col>17</xdr:col>
      <xdr:colOff>610199</xdr:colOff>
      <xdr:row>36</xdr:row>
      <xdr:rowOff>67478</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9544051" y="2926080"/>
          <a:ext cx="3875368" cy="5630078"/>
          <a:chOff x="10539441" y="1314450"/>
          <a:chExt cx="4286848" cy="5753903"/>
        </a:xfrm>
      </xdr:grpSpPr>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1882466" y="5810250"/>
            <a:ext cx="1493358" cy="28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00000000-0008-0000-0400-000007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400-000008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920565" y="3857625"/>
            <a:ext cx="1817710" cy="3382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←変更交付決定年月日</a:t>
            </a: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142875</xdr:colOff>
      <xdr:row>12</xdr:row>
      <xdr:rowOff>0</xdr:rowOff>
    </xdr:from>
    <xdr:to>
      <xdr:col>11</xdr:col>
      <xdr:colOff>335279</xdr:colOff>
      <xdr:row>36</xdr:row>
      <xdr:rowOff>66675</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5545455" y="2926080"/>
          <a:ext cx="3895724" cy="5629275"/>
          <a:chOff x="6129365" y="1304925"/>
          <a:chExt cx="4311409" cy="5753100"/>
        </a:xfrm>
      </xdr:grpSpPr>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9314962" y="5295900"/>
            <a:ext cx="1125812" cy="2617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16" name="四角形: 角を丸くする 15">
            <a:extLst>
              <a:ext uri="{FF2B5EF4-FFF2-40B4-BE49-F238E27FC236}">
                <a16:creationId xmlns:a16="http://schemas.microsoft.com/office/drawing/2014/main" id="{00000000-0008-0000-04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85724</xdr:colOff>
      <xdr:row>0</xdr:row>
      <xdr:rowOff>81915</xdr:rowOff>
    </xdr:from>
    <xdr:to>
      <xdr:col>10</xdr:col>
      <xdr:colOff>373380</xdr:colOff>
      <xdr:row>2</xdr:row>
      <xdr:rowOff>30208</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5488304" y="81915"/>
          <a:ext cx="3373756" cy="512173"/>
          <a:chOff x="7019924" y="1531467"/>
          <a:chExt cx="3484696" cy="519908"/>
        </a:xfrm>
      </xdr:grpSpPr>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7019924" y="1531467"/>
            <a:ext cx="3484696"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433416</xdr:colOff>
      <xdr:row>15</xdr:row>
      <xdr:rowOff>152400</xdr:rowOff>
    </xdr:from>
    <xdr:to>
      <xdr:col>17</xdr:col>
      <xdr:colOff>605464</xdr:colOff>
      <xdr:row>43</xdr:row>
      <xdr:rowOff>38903</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9539316" y="3832860"/>
          <a:ext cx="3875368" cy="5670083"/>
          <a:chOff x="10539441" y="1314450"/>
          <a:chExt cx="4286848" cy="5753903"/>
        </a:xfrm>
      </xdr:grpSpPr>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882465" y="5810250"/>
            <a:ext cx="1549171" cy="27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500-000008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1920565" y="3857625"/>
            <a:ext cx="1831377" cy="279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191480</xdr:colOff>
      <xdr:row>15</xdr:row>
      <xdr:rowOff>152400</xdr:rowOff>
    </xdr:from>
    <xdr:to>
      <xdr:col>11</xdr:col>
      <xdr:colOff>344476</xdr:colOff>
      <xdr:row>43</xdr:row>
      <xdr:rowOff>38100</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5594060" y="3832860"/>
          <a:ext cx="3856316" cy="5669280"/>
          <a:chOff x="6188396" y="1304925"/>
          <a:chExt cx="4267796" cy="5753100"/>
        </a:xfrm>
      </xdr:grpSpPr>
      <xdr:pic>
        <xdr:nvPicPr>
          <xdr:cNvPr id="12" name="図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88396" y="1304925"/>
            <a:ext cx="4267796" cy="5753100"/>
          </a:xfrm>
          <a:prstGeom prst="rect">
            <a:avLst/>
          </a:prstGeom>
        </xdr:spPr>
      </xdr:pic>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4" name="四角形: 角を丸くする 13">
            <a:extLst>
              <a:ext uri="{FF2B5EF4-FFF2-40B4-BE49-F238E27FC236}">
                <a16:creationId xmlns:a16="http://schemas.microsoft.com/office/drawing/2014/main" id="{00000000-0008-0000-0500-00000E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9340262" y="5288167"/>
            <a:ext cx="1029856" cy="2598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16" name="四角形: 角を丸くする 15">
            <a:extLst>
              <a:ext uri="{FF2B5EF4-FFF2-40B4-BE49-F238E27FC236}">
                <a16:creationId xmlns:a16="http://schemas.microsoft.com/office/drawing/2014/main" id="{00000000-0008-0000-05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5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85724</xdr:colOff>
      <xdr:row>0</xdr:row>
      <xdr:rowOff>91440</xdr:rowOff>
    </xdr:from>
    <xdr:to>
      <xdr:col>10</xdr:col>
      <xdr:colOff>60960</xdr:colOff>
      <xdr:row>2</xdr:row>
      <xdr:rowOff>39733</xdr:rowOff>
    </xdr:to>
    <xdr:grpSp>
      <xdr:nvGrpSpPr>
        <xdr:cNvPr id="23" name="グループ化 22">
          <a:extLst>
            <a:ext uri="{FF2B5EF4-FFF2-40B4-BE49-F238E27FC236}">
              <a16:creationId xmlns:a16="http://schemas.microsoft.com/office/drawing/2014/main" id="{00000000-0008-0000-0500-000017000000}"/>
            </a:ext>
          </a:extLst>
        </xdr:cNvPr>
        <xdr:cNvGrpSpPr/>
      </xdr:nvGrpSpPr>
      <xdr:grpSpPr>
        <a:xfrm>
          <a:off x="5488304" y="91440"/>
          <a:ext cx="3061336" cy="512173"/>
          <a:chOff x="7019925" y="1531467"/>
          <a:chExt cx="3137022" cy="519908"/>
        </a:xfrm>
      </xdr:grpSpPr>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7019925" y="1531467"/>
            <a:ext cx="3137022"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171450</xdr:colOff>
      <xdr:row>13</xdr:row>
      <xdr:rowOff>19049</xdr:rowOff>
    </xdr:from>
    <xdr:to>
      <xdr:col>12</xdr:col>
      <xdr:colOff>352426</xdr:colOff>
      <xdr:row>23</xdr:row>
      <xdr:rowOff>219075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086475" y="3286124"/>
          <a:ext cx="2924176" cy="26574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第</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11</a:t>
          </a:r>
          <a:r>
            <a:rPr kumimoji="1" lang="ja-JP" altLang="en-US" sz="1100" b="1">
              <a:solidFill>
                <a:srgbClr val="FF0000"/>
              </a:solidFill>
              <a:latin typeface="ＭＳ Ｐゴシック" panose="020B0600070205080204" pitchFamily="50" charset="-128"/>
              <a:ea typeface="+mn-ea"/>
            </a:rPr>
            <a:t>号様式は実績報告書類の審査が完了し補助金額が確定した後に提出する流れとなります。</a:t>
          </a:r>
          <a:endParaRPr kumimoji="1" lang="en-US" altLang="ja-JP" sz="1100" b="1">
            <a:solidFill>
              <a:srgbClr val="FF0000"/>
            </a:solidFill>
            <a:latin typeface="ＭＳ Ｐゴシック" panose="020B0600070205080204" pitchFamily="50" charset="-128"/>
            <a:ea typeface="+mn-ea"/>
          </a:endParaRPr>
        </a:p>
        <a:p>
          <a:pPr algn="l"/>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［完了届・実績報告書類一式の提出］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［確定通知（県から確定通知書を送付）］</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交付決定額から変更がなければ省略</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省略の場合は、県からメールまたは電話にて審査完了の連絡を行います。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［第</a:t>
          </a:r>
          <a:r>
            <a:rPr kumimoji="1" lang="en-US" altLang="ja-JP" sz="1100" b="1">
              <a:solidFill>
                <a:srgbClr val="FF0000"/>
              </a:solidFill>
              <a:latin typeface="ＭＳ Ｐゴシック" panose="020B0600070205080204" pitchFamily="50" charset="-128"/>
              <a:ea typeface="+mn-ea"/>
            </a:rPr>
            <a:t>11</a:t>
          </a:r>
          <a:r>
            <a:rPr kumimoji="1" lang="ja-JP" altLang="en-US" sz="1100" b="1">
              <a:solidFill>
                <a:srgbClr val="FF0000"/>
              </a:solidFill>
              <a:latin typeface="ＭＳ Ｐゴシック" panose="020B0600070205080204" pitchFamily="50" charset="-128"/>
              <a:ea typeface="+mn-ea"/>
            </a:rPr>
            <a:t>号様式（請求書）の提出］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［補助金の支払］</a:t>
          </a:r>
          <a:endParaRPr kumimoji="1" lang="en-US" altLang="ja-JP" sz="1100" b="1">
            <a:solidFill>
              <a:srgbClr val="FF0000"/>
            </a:solidFill>
            <a:latin typeface="ＭＳ Ｐゴシック" panose="020B0600070205080204" pitchFamily="50" charset="-128"/>
            <a:ea typeface="+mn-ea"/>
          </a:endParaRPr>
        </a:p>
      </xdr:txBody>
    </xdr:sp>
    <xdr:clientData/>
  </xdr:twoCellAnchor>
  <xdr:twoCellAnchor>
    <xdr:from>
      <xdr:col>8</xdr:col>
      <xdr:colOff>85723</xdr:colOff>
      <xdr:row>0</xdr:row>
      <xdr:rowOff>72390</xdr:rowOff>
    </xdr:from>
    <xdr:to>
      <xdr:col>13</xdr:col>
      <xdr:colOff>220979</xdr:colOff>
      <xdr:row>2</xdr:row>
      <xdr:rowOff>20683</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5404483" y="72390"/>
          <a:ext cx="3221356" cy="512173"/>
          <a:chOff x="7019924" y="1531467"/>
          <a:chExt cx="3295118" cy="519908"/>
        </a:xfrm>
      </xdr:grpSpPr>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019924" y="1531467"/>
            <a:ext cx="3295118"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tabColor rgb="FFFFFF00"/>
    <pageSetUpPr fitToPage="1"/>
  </sheetPr>
  <dimension ref="A1:M92"/>
  <sheetViews>
    <sheetView view="pageBreakPreview" zoomScaleNormal="100" zoomScaleSheetLayoutView="100" workbookViewId="0">
      <selection activeCell="A4" sqref="A4:E4"/>
    </sheetView>
  </sheetViews>
  <sheetFormatPr defaultColWidth="9" defaultRowHeight="13.2"/>
  <cols>
    <col min="1" max="1" width="22.44140625" style="50" customWidth="1"/>
    <col min="2" max="4" width="11.88671875" style="50" customWidth="1"/>
    <col min="5" max="5" width="31.21875" style="50" customWidth="1"/>
    <col min="6" max="16384" width="9" style="48"/>
  </cols>
  <sheetData>
    <row r="1" spans="1:8">
      <c r="A1" s="12" t="s">
        <v>117</v>
      </c>
      <c r="B1" s="12"/>
      <c r="C1" s="12"/>
      <c r="D1" s="12"/>
      <c r="E1" s="12"/>
      <c r="F1" s="12"/>
    </row>
    <row r="2" spans="1:8">
      <c r="A2" s="12"/>
      <c r="B2" s="12"/>
      <c r="C2" s="12"/>
      <c r="D2" s="12"/>
      <c r="E2" s="12"/>
      <c r="F2" s="12"/>
    </row>
    <row r="3" spans="1:8" ht="18.75" customHeight="1">
      <c r="A3" s="184" t="s">
        <v>118</v>
      </c>
      <c r="B3" s="184"/>
      <c r="C3" s="184"/>
      <c r="D3" s="184" t="s">
        <v>0</v>
      </c>
      <c r="E3" s="184"/>
      <c r="F3" s="49"/>
    </row>
    <row r="4" spans="1:8" ht="18.75" customHeight="1">
      <c r="A4" s="185" t="s">
        <v>168</v>
      </c>
      <c r="B4" s="185"/>
      <c r="C4" s="185"/>
      <c r="D4" s="185" t="s">
        <v>0</v>
      </c>
      <c r="E4" s="185"/>
      <c r="F4" s="83"/>
    </row>
    <row r="5" spans="1:8" ht="18.75" customHeight="1">
      <c r="A5" s="185" t="s">
        <v>50</v>
      </c>
      <c r="B5" s="185"/>
      <c r="C5" s="185"/>
      <c r="D5" s="185" t="s">
        <v>0</v>
      </c>
      <c r="E5" s="185"/>
      <c r="F5" s="83"/>
    </row>
    <row r="7" spans="1:8" ht="14.4">
      <c r="A7" s="51" t="s">
        <v>1</v>
      </c>
      <c r="B7" s="12"/>
      <c r="C7" s="12"/>
      <c r="D7" s="12"/>
      <c r="E7" s="12"/>
      <c r="F7" s="12"/>
    </row>
    <row r="8" spans="1:8" ht="13.8" thickBot="1">
      <c r="A8" s="12"/>
      <c r="B8" s="12"/>
      <c r="C8" s="12"/>
      <c r="D8" s="12"/>
      <c r="E8" s="12"/>
      <c r="F8" s="12"/>
    </row>
    <row r="9" spans="1:8" ht="18.75" customHeight="1">
      <c r="A9" s="52" t="s">
        <v>38</v>
      </c>
      <c r="B9" s="186"/>
      <c r="C9" s="187"/>
      <c r="D9" s="187"/>
      <c r="E9" s="188"/>
      <c r="F9" s="12"/>
    </row>
    <row r="10" spans="1:8" ht="18.75" customHeight="1">
      <c r="A10" s="53" t="s">
        <v>39</v>
      </c>
      <c r="B10" s="189"/>
      <c r="C10" s="190"/>
      <c r="D10" s="190"/>
      <c r="E10" s="191"/>
      <c r="F10" s="12"/>
    </row>
    <row r="11" spans="1:8" ht="18.75" customHeight="1">
      <c r="A11" s="53" t="s">
        <v>41</v>
      </c>
      <c r="B11" s="181"/>
      <c r="C11" s="182"/>
      <c r="D11" s="182"/>
      <c r="E11" s="183"/>
      <c r="F11" s="12"/>
    </row>
    <row r="12" spans="1:8" ht="18" customHeight="1">
      <c r="A12" s="54" t="s">
        <v>40</v>
      </c>
      <c r="B12" s="159"/>
      <c r="C12" s="160"/>
      <c r="D12" s="160"/>
      <c r="E12" s="161"/>
    </row>
    <row r="13" spans="1:8" ht="18" customHeight="1">
      <c r="A13" s="162" t="s">
        <v>46</v>
      </c>
      <c r="B13" s="165" t="s">
        <v>47</v>
      </c>
      <c r="C13" s="166"/>
      <c r="D13" s="167"/>
      <c r="E13" s="168"/>
      <c r="F13" s="12"/>
    </row>
    <row r="14" spans="1:8" ht="18" customHeight="1">
      <c r="A14" s="163"/>
      <c r="B14" s="169" t="s">
        <v>44</v>
      </c>
      <c r="C14" s="170"/>
      <c r="D14" s="171"/>
      <c r="E14" s="172"/>
      <c r="F14" s="12"/>
    </row>
    <row r="15" spans="1:8" ht="18" customHeight="1">
      <c r="A15" s="163"/>
      <c r="B15" s="173" t="s">
        <v>43</v>
      </c>
      <c r="C15" s="174"/>
      <c r="D15" s="175"/>
      <c r="E15" s="176"/>
      <c r="F15" s="12"/>
    </row>
    <row r="16" spans="1:8" ht="18" customHeight="1">
      <c r="A16" s="163"/>
      <c r="B16" s="173" t="s">
        <v>2</v>
      </c>
      <c r="C16" s="174"/>
      <c r="D16" s="175"/>
      <c r="E16" s="176"/>
      <c r="F16" s="12"/>
      <c r="H16" s="84"/>
    </row>
    <row r="17" spans="1:13" ht="18" customHeight="1" thickBot="1">
      <c r="A17" s="164"/>
      <c r="B17" s="177" t="s">
        <v>3</v>
      </c>
      <c r="C17" s="178"/>
      <c r="D17" s="179"/>
      <c r="E17" s="180"/>
      <c r="F17" s="12"/>
      <c r="M17" s="85"/>
    </row>
    <row r="18" spans="1:13">
      <c r="A18" s="12"/>
      <c r="B18" s="12"/>
      <c r="C18" s="12"/>
      <c r="D18" s="12"/>
      <c r="E18" s="12"/>
      <c r="F18" s="12"/>
    </row>
    <row r="19" spans="1:13" ht="14.4">
      <c r="A19" s="51" t="s">
        <v>126</v>
      </c>
      <c r="B19" s="12"/>
      <c r="C19" s="12"/>
      <c r="D19" s="12"/>
      <c r="E19" s="12"/>
      <c r="F19" s="12"/>
    </row>
    <row r="20" spans="1:13" ht="13.8" thickBot="1">
      <c r="A20" s="12"/>
      <c r="B20" s="12"/>
      <c r="C20" s="12"/>
      <c r="D20" s="12"/>
      <c r="E20" s="12"/>
      <c r="F20" s="12"/>
    </row>
    <row r="21" spans="1:13">
      <c r="A21" s="55" t="s">
        <v>4</v>
      </c>
      <c r="B21" s="192" t="s">
        <v>45</v>
      </c>
      <c r="C21" s="193"/>
      <c r="D21" s="193"/>
      <c r="E21" s="194"/>
    </row>
    <row r="22" spans="1:13" ht="13.5" customHeight="1">
      <c r="A22" s="162" t="s">
        <v>5</v>
      </c>
      <c r="B22" s="196"/>
      <c r="C22" s="197"/>
      <c r="D22" s="197"/>
      <c r="E22" s="198"/>
    </row>
    <row r="23" spans="1:13">
      <c r="A23" s="195"/>
      <c r="B23" s="199"/>
      <c r="C23" s="200"/>
      <c r="D23" s="200"/>
      <c r="E23" s="201"/>
    </row>
    <row r="24" spans="1:13" ht="13.5" customHeight="1">
      <c r="A24" s="162" t="s">
        <v>6</v>
      </c>
      <c r="B24" s="196"/>
      <c r="C24" s="197"/>
      <c r="D24" s="197"/>
      <c r="E24" s="198"/>
    </row>
    <row r="25" spans="1:13">
      <c r="A25" s="195"/>
      <c r="B25" s="199"/>
      <c r="C25" s="200"/>
      <c r="D25" s="200"/>
      <c r="E25" s="201"/>
    </row>
    <row r="26" spans="1:13">
      <c r="A26" s="56" t="s">
        <v>42</v>
      </c>
      <c r="B26" s="202" t="s">
        <v>7</v>
      </c>
      <c r="C26" s="203"/>
      <c r="D26" s="203"/>
      <c r="E26" s="204"/>
    </row>
    <row r="27" spans="1:13" ht="13.5" customHeight="1">
      <c r="A27" s="57" t="s">
        <v>7</v>
      </c>
      <c r="B27" s="205"/>
      <c r="C27" s="206"/>
      <c r="D27" s="206"/>
      <c r="E27" s="207"/>
    </row>
    <row r="28" spans="1:13">
      <c r="A28" s="57" t="s">
        <v>54</v>
      </c>
      <c r="B28" s="205"/>
      <c r="C28" s="206"/>
      <c r="D28" s="206"/>
      <c r="E28" s="207"/>
    </row>
    <row r="29" spans="1:13">
      <c r="A29" s="57"/>
      <c r="B29" s="208" t="s">
        <v>127</v>
      </c>
      <c r="C29" s="209"/>
      <c r="D29" s="209"/>
      <c r="E29" s="210"/>
    </row>
    <row r="30" spans="1:13" ht="13.5" customHeight="1">
      <c r="A30" s="57"/>
      <c r="B30" s="211"/>
      <c r="C30" s="212"/>
      <c r="D30" s="212"/>
      <c r="E30" s="213"/>
    </row>
    <row r="31" spans="1:13">
      <c r="A31" s="58"/>
      <c r="B31" s="211"/>
      <c r="C31" s="212"/>
      <c r="D31" s="212"/>
      <c r="E31" s="213"/>
    </row>
    <row r="32" spans="1:13" ht="13.5" customHeight="1">
      <c r="A32" s="215" t="s">
        <v>128</v>
      </c>
      <c r="B32" s="218"/>
      <c r="C32" s="219"/>
      <c r="D32" s="219"/>
      <c r="E32" s="220"/>
      <c r="F32" s="12"/>
    </row>
    <row r="33" spans="1:8">
      <c r="A33" s="216"/>
      <c r="B33" s="221"/>
      <c r="C33" s="222"/>
      <c r="D33" s="222"/>
      <c r="E33" s="223"/>
      <c r="F33" s="12"/>
    </row>
    <row r="34" spans="1:8">
      <c r="A34" s="216"/>
      <c r="B34" s="221"/>
      <c r="C34" s="222"/>
      <c r="D34" s="222"/>
      <c r="E34" s="223"/>
      <c r="F34" s="12"/>
    </row>
    <row r="35" spans="1:8">
      <c r="A35" s="216"/>
      <c r="B35" s="221"/>
      <c r="C35" s="222"/>
      <c r="D35" s="222"/>
      <c r="E35" s="223"/>
      <c r="F35" s="12"/>
    </row>
    <row r="36" spans="1:8" ht="13.8" thickBot="1">
      <c r="A36" s="217"/>
      <c r="B36" s="224"/>
      <c r="C36" s="225"/>
      <c r="D36" s="225"/>
      <c r="E36" s="226"/>
      <c r="F36" s="12"/>
    </row>
    <row r="37" spans="1:8">
      <c r="A37" s="229" t="s">
        <v>56</v>
      </c>
      <c r="B37" s="229"/>
      <c r="C37" s="229"/>
      <c r="D37" s="229"/>
      <c r="E37" s="229"/>
      <c r="F37" s="12"/>
    </row>
    <row r="38" spans="1:8">
      <c r="A38" s="228"/>
      <c r="B38" s="228"/>
      <c r="C38" s="228"/>
      <c r="D38" s="228"/>
      <c r="E38" s="228"/>
      <c r="F38" s="12"/>
    </row>
    <row r="39" spans="1:8" ht="14.4">
      <c r="A39" s="51" t="s">
        <v>8</v>
      </c>
      <c r="B39" s="12"/>
      <c r="C39" s="12"/>
      <c r="D39" s="12"/>
      <c r="E39" s="59"/>
      <c r="F39" s="12" t="s">
        <v>9</v>
      </c>
    </row>
    <row r="40" spans="1:8" ht="13.8" thickBot="1">
      <c r="A40" s="12"/>
      <c r="B40" s="12"/>
      <c r="C40" s="12"/>
      <c r="D40" s="12"/>
      <c r="E40" s="12"/>
      <c r="F40" s="12"/>
    </row>
    <row r="41" spans="1:8">
      <c r="A41" s="55" t="s">
        <v>4</v>
      </c>
      <c r="B41" s="60" t="s">
        <v>53</v>
      </c>
      <c r="C41" s="108" t="s">
        <v>55</v>
      </c>
      <c r="D41" s="61" t="s">
        <v>10</v>
      </c>
      <c r="E41" s="74" t="s">
        <v>11</v>
      </c>
      <c r="F41" s="12"/>
      <c r="G41" s="12"/>
      <c r="H41" s="12"/>
    </row>
    <row r="42" spans="1:8">
      <c r="A42" s="62" t="s">
        <v>12</v>
      </c>
      <c r="B42" s="63"/>
      <c r="C42" s="64"/>
      <c r="D42" s="65"/>
      <c r="E42" s="75"/>
      <c r="F42" s="12"/>
      <c r="G42" s="12"/>
      <c r="H42" s="12"/>
    </row>
    <row r="43" spans="1:8">
      <c r="A43" s="66" t="s">
        <v>51</v>
      </c>
      <c r="B43" s="44"/>
      <c r="C43" s="45"/>
      <c r="D43" s="73">
        <f>B43*C43</f>
        <v>0</v>
      </c>
      <c r="E43" s="76"/>
      <c r="F43" s="12"/>
      <c r="G43" s="12"/>
      <c r="H43" s="12"/>
    </row>
    <row r="44" spans="1:8">
      <c r="A44" s="66"/>
      <c r="B44" s="44"/>
      <c r="C44" s="45"/>
      <c r="D44" s="73">
        <f t="shared" ref="D44:D47" si="0">B44*C44</f>
        <v>0</v>
      </c>
      <c r="E44" s="76"/>
      <c r="F44" s="12"/>
      <c r="G44" s="12"/>
      <c r="H44" s="12"/>
    </row>
    <row r="45" spans="1:8">
      <c r="A45" s="66"/>
      <c r="B45" s="44"/>
      <c r="C45" s="45"/>
      <c r="D45" s="73">
        <f t="shared" si="0"/>
        <v>0</v>
      </c>
      <c r="E45" s="76"/>
      <c r="F45" s="12"/>
      <c r="G45" s="12"/>
      <c r="H45" s="12"/>
    </row>
    <row r="46" spans="1:8">
      <c r="A46" s="66"/>
      <c r="B46" s="44"/>
      <c r="C46" s="45"/>
      <c r="D46" s="73">
        <f t="shared" si="0"/>
        <v>0</v>
      </c>
      <c r="E46" s="76"/>
      <c r="F46" s="12"/>
      <c r="G46" s="12"/>
      <c r="H46" s="12"/>
    </row>
    <row r="47" spans="1:8">
      <c r="A47" s="67"/>
      <c r="B47" s="46"/>
      <c r="C47" s="47"/>
      <c r="D47" s="73">
        <f t="shared" si="0"/>
        <v>0</v>
      </c>
      <c r="E47" s="77"/>
      <c r="F47" s="12"/>
      <c r="G47" s="12"/>
      <c r="H47" s="12" t="s">
        <v>9</v>
      </c>
    </row>
    <row r="48" spans="1:8">
      <c r="A48" s="68" t="s">
        <v>13</v>
      </c>
      <c r="B48" s="101"/>
      <c r="C48" s="102"/>
      <c r="D48" s="103">
        <f>SUM(D43:D47)</f>
        <v>0</v>
      </c>
      <c r="E48" s="78"/>
    </row>
    <row r="49" spans="1:6">
      <c r="A49" s="69" t="s">
        <v>14</v>
      </c>
      <c r="B49" s="89"/>
      <c r="C49" s="90"/>
      <c r="D49" s="91"/>
      <c r="E49" s="78"/>
    </row>
    <row r="50" spans="1:6">
      <c r="A50" s="66" t="s">
        <v>15</v>
      </c>
      <c r="B50" s="97"/>
      <c r="C50" s="98"/>
      <c r="D50" s="99"/>
      <c r="E50" s="114"/>
    </row>
    <row r="51" spans="1:6">
      <c r="A51" s="66"/>
      <c r="B51" s="95"/>
      <c r="C51" s="96"/>
      <c r="D51" s="100"/>
      <c r="E51" s="76"/>
    </row>
    <row r="52" spans="1:6" ht="13.8" thickBot="1">
      <c r="A52" s="70" t="s">
        <v>16</v>
      </c>
      <c r="B52" s="92"/>
      <c r="C52" s="93"/>
      <c r="D52" s="94">
        <f>SUM(D49:D51)</f>
        <v>0</v>
      </c>
      <c r="E52" s="106"/>
    </row>
    <row r="53" spans="1:6" ht="14.4" thickTop="1" thickBot="1">
      <c r="A53" s="71" t="s">
        <v>17</v>
      </c>
      <c r="B53" s="104"/>
      <c r="C53" s="105"/>
      <c r="D53" s="107">
        <f>D48+D52</f>
        <v>0</v>
      </c>
      <c r="E53" s="79"/>
    </row>
    <row r="54" spans="1:6" s="72" customFormat="1" ht="15" customHeight="1">
      <c r="A54" s="227" t="s">
        <v>52</v>
      </c>
      <c r="B54" s="227"/>
      <c r="C54" s="227"/>
      <c r="D54" s="227"/>
      <c r="E54" s="227"/>
    </row>
    <row r="55" spans="1:6" s="72" customFormat="1" ht="10.8">
      <c r="A55" s="227"/>
      <c r="B55" s="227"/>
      <c r="C55" s="227"/>
      <c r="D55" s="227"/>
      <c r="E55" s="227"/>
    </row>
    <row r="56" spans="1:6" s="72" customFormat="1" ht="10.8">
      <c r="A56" s="227"/>
      <c r="B56" s="227"/>
      <c r="C56" s="227"/>
      <c r="D56" s="227"/>
      <c r="E56" s="227"/>
    </row>
    <row r="57" spans="1:6" s="72" customFormat="1" ht="15" customHeight="1">
      <c r="A57" s="88"/>
      <c r="B57" s="88"/>
      <c r="C57" s="88"/>
      <c r="D57" s="88"/>
      <c r="E57" s="88"/>
    </row>
    <row r="58" spans="1:6" s="72" customFormat="1" ht="15" customHeight="1">
      <c r="A58" s="227"/>
      <c r="B58" s="228"/>
      <c r="C58" s="228"/>
      <c r="D58" s="228"/>
      <c r="E58" s="228"/>
      <c r="F58" s="8"/>
    </row>
    <row r="59" spans="1:6" s="72" customFormat="1" ht="15" customHeight="1">
      <c r="A59" s="227"/>
      <c r="B59" s="228"/>
      <c r="C59" s="228"/>
      <c r="D59" s="228"/>
      <c r="E59" s="228"/>
      <c r="F59" s="8"/>
    </row>
    <row r="60" spans="1:6" s="72" customFormat="1" ht="15" customHeight="1">
      <c r="A60" s="227"/>
      <c r="B60" s="228"/>
      <c r="C60" s="228"/>
      <c r="D60" s="228"/>
      <c r="E60" s="228"/>
      <c r="F60" s="8"/>
    </row>
    <row r="61" spans="1:6" s="72" customFormat="1" ht="15" customHeight="1">
      <c r="A61" s="8"/>
      <c r="B61" s="8"/>
      <c r="C61" s="8"/>
      <c r="D61" s="8"/>
      <c r="E61" s="8"/>
      <c r="F61" s="8"/>
    </row>
    <row r="62" spans="1:6" s="72" customFormat="1" ht="15" customHeight="1">
      <c r="A62" s="8"/>
      <c r="B62" s="8"/>
      <c r="C62" s="8"/>
      <c r="D62" s="8"/>
      <c r="E62" s="8"/>
      <c r="F62" s="8"/>
    </row>
    <row r="63" spans="1:6" s="72" customFormat="1" ht="15" customHeight="1">
      <c r="A63" s="214"/>
      <c r="B63" s="214"/>
      <c r="C63" s="214"/>
      <c r="D63" s="214"/>
      <c r="E63" s="214"/>
    </row>
    <row r="64" spans="1:6" s="72" customFormat="1" ht="15" customHeight="1">
      <c r="A64" s="214"/>
      <c r="B64" s="214"/>
      <c r="C64" s="214"/>
      <c r="D64" s="214"/>
      <c r="E64" s="214"/>
    </row>
    <row r="73" spans="1:5">
      <c r="A73" s="12"/>
      <c r="B73" s="12"/>
      <c r="C73" s="12"/>
      <c r="D73" s="12"/>
      <c r="E73" s="86"/>
    </row>
    <row r="74" spans="1:5">
      <c r="A74" s="12"/>
    </row>
    <row r="75" spans="1:5">
      <c r="A75" s="12"/>
    </row>
    <row r="76" spans="1:5">
      <c r="A76" s="12"/>
    </row>
    <row r="77" spans="1:5">
      <c r="A77" s="12"/>
    </row>
    <row r="78" spans="1:5">
      <c r="A78" s="12"/>
    </row>
    <row r="79" spans="1:5">
      <c r="A79" s="12"/>
    </row>
    <row r="80" spans="1:5">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2" spans="1:1">
      <c r="A92" s="12"/>
    </row>
  </sheetData>
  <sheetProtection insertRows="0"/>
  <mergeCells count="38">
    <mergeCell ref="B26:E26"/>
    <mergeCell ref="B27:E28"/>
    <mergeCell ref="B29:E29"/>
    <mergeCell ref="B30:E31"/>
    <mergeCell ref="A64:E64"/>
    <mergeCell ref="A32:A36"/>
    <mergeCell ref="B32:E36"/>
    <mergeCell ref="A54:E54"/>
    <mergeCell ref="A58:E58"/>
    <mergeCell ref="A60:E60"/>
    <mergeCell ref="A63:E63"/>
    <mergeCell ref="A37:E37"/>
    <mergeCell ref="A38:E38"/>
    <mergeCell ref="A55:E56"/>
    <mergeCell ref="A59:E59"/>
    <mergeCell ref="B21:E21"/>
    <mergeCell ref="A22:A23"/>
    <mergeCell ref="B22:E23"/>
    <mergeCell ref="A24:A25"/>
    <mergeCell ref="B24:E25"/>
    <mergeCell ref="B11:E11"/>
    <mergeCell ref="A3:E3"/>
    <mergeCell ref="A4:E4"/>
    <mergeCell ref="B9:E9"/>
    <mergeCell ref="B10:E10"/>
    <mergeCell ref="A5:E5"/>
    <mergeCell ref="B12:E12"/>
    <mergeCell ref="A13:A17"/>
    <mergeCell ref="B13:C13"/>
    <mergeCell ref="D13:E13"/>
    <mergeCell ref="B14:C14"/>
    <mergeCell ref="D14:E14"/>
    <mergeCell ref="B15:C15"/>
    <mergeCell ref="D15:E15"/>
    <mergeCell ref="B16:C16"/>
    <mergeCell ref="D16:E16"/>
    <mergeCell ref="B17:C17"/>
    <mergeCell ref="D17:E17"/>
  </mergeCells>
  <phoneticPr fontId="3"/>
  <dataValidations count="16">
    <dataValidation allowBlank="1" showInputMessage="1" showErrorMessage="1" promptTitle="法人名等のみを記入してください※施設名を記入しないこと"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33F7D770-956D-44BD-8289-6CFFE8A16EB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2:E23" xr:uid="{D2F6CC74-0AC4-47E1-9A30-88CB6D99BDD1}"/>
    <dataValidation allowBlank="1" showInputMessage="1" showErrorMessage="1" promptTitle="開催場所を記入※会場名やオンライン開催等" prompt="＜記入例＞_x000a_特別養護老人ホーム○○園　大会議室_x000a_オンラインで実施" sqref="B24:E25" xr:uid="{985F3216-3610-480D-8F73-0B7B775224C8}"/>
    <dataValidation allowBlank="1" showInputMessage="1" showErrorMessage="1" promptTitle="書類の送付先住所を記入してください" prompt="＜注意事項＞_x000a_書類の送付先が法人住所と異なる場合は、_x000a_担当者の住所を必ず記入してください_x000a_＜記入例＞_x000a_960-8670　福島市杉妻町2-16_x000a_↑郵便番号も忘れずに記入してください"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E39"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showInputMessage="1" showErrorMessage="1" sqref="A4:E5" xr:uid="{7D563472-9D0E-478B-9611-ABAF5E851867}"/>
    <dataValidation allowBlank="1" showInputMessage="1" showErrorMessage="1" promptTitle="参加者を記入してください※参集範囲等" prompt="＜記入例＞_x000a_高校３年生から６５歳未満の方で、研修終了後は介護職に従事しようとする方" sqref="B27:E28" xr:uid="{EB8287F2-0605-41F8-AA31-63B58C63C408}"/>
    <dataValidation allowBlank="1" showInputMessage="1" showErrorMessage="1" promptTitle="事業を実施して得られた効果を具体的に記入してください" prompt="＜記入例＞_x000a_介護に携わる方が、基本的な介護を実践するために最低限必要な知識・技能・態度を身につけ、良質な介護を提供できる人材を育成することができた。将来の人材確保につながった。" sqref="B32:E36" xr:uid="{58B34C9A-4359-45D3-AF6B-A6086B51370D}"/>
    <dataValidation allowBlank="1" showInputMessage="1" showErrorMessage="1" promptTitle="参加者数を記入してください" prompt="＜記入例＞_x000a_第30期　10名_x000a_第31期　10名_x000a_第33期　10名" sqref="B30:E31" xr:uid="{AE85FD5C-D9D0-44EA-812E-25EF0471EDA7}"/>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4"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0EAF-0400-4DB3-9D1F-14B1B066A821}">
  <sheetPr>
    <tabColor rgb="FF66FF66"/>
    <pageSetUpPr fitToPage="1"/>
  </sheetPr>
  <dimension ref="A1:L29"/>
  <sheetViews>
    <sheetView view="pageBreakPreview" topLeftCell="D9" zoomScale="90" zoomScaleNormal="100" zoomScaleSheetLayoutView="90" workbookViewId="0">
      <selection activeCell="L13" sqref="L13"/>
    </sheetView>
  </sheetViews>
  <sheetFormatPr defaultColWidth="9" defaultRowHeight="13.2"/>
  <cols>
    <col min="1" max="1" width="20" style="13" customWidth="1"/>
    <col min="2" max="11" width="12.44140625" style="13" customWidth="1"/>
    <col min="12" max="12" width="11.109375" style="13" customWidth="1"/>
    <col min="13" max="16384" width="9" style="13"/>
  </cols>
  <sheetData>
    <row r="1" spans="1:12" ht="16.2">
      <c r="A1" s="12" t="s">
        <v>119</v>
      </c>
      <c r="J1" s="1"/>
      <c r="K1" s="1"/>
    </row>
    <row r="2" spans="1:12" ht="30" customHeight="1">
      <c r="A2" s="230" t="s">
        <v>123</v>
      </c>
      <c r="B2" s="230"/>
      <c r="C2" s="230"/>
      <c r="D2" s="230"/>
      <c r="E2" s="230"/>
      <c r="F2" s="230"/>
      <c r="G2" s="230"/>
      <c r="H2" s="230"/>
      <c r="I2" s="230"/>
      <c r="J2" s="230"/>
      <c r="K2" s="230"/>
      <c r="L2" s="14"/>
    </row>
    <row r="3" spans="1:12" ht="30" customHeight="1">
      <c r="A3" s="230" t="str">
        <f>'様式4(実績書①)'!A4</f>
        <v>介護未経験者に対する研修支援等事業（主催）</v>
      </c>
      <c r="B3" s="230"/>
      <c r="C3" s="230"/>
      <c r="D3" s="230"/>
      <c r="E3" s="230"/>
      <c r="F3" s="230"/>
      <c r="G3" s="230"/>
      <c r="H3" s="230"/>
      <c r="I3" s="230"/>
      <c r="J3" s="230"/>
      <c r="K3" s="230"/>
      <c r="L3" s="15"/>
    </row>
    <row r="4" spans="1:12" ht="29.25" customHeight="1">
      <c r="G4" s="16" t="s">
        <v>48</v>
      </c>
      <c r="H4" s="231">
        <f>'様式4(実績書①)'!B9</f>
        <v>0</v>
      </c>
      <c r="I4" s="232"/>
      <c r="J4" s="232"/>
      <c r="K4" s="232"/>
      <c r="L4" s="15"/>
    </row>
    <row r="5" spans="1:12" ht="24" customHeight="1">
      <c r="J5" s="17"/>
      <c r="K5" s="17" t="s">
        <v>18</v>
      </c>
      <c r="L5" s="15"/>
    </row>
    <row r="6" spans="1:12" ht="20.25" customHeight="1">
      <c r="A6" s="18"/>
      <c r="B6" s="19"/>
      <c r="C6" s="19" t="s">
        <v>19</v>
      </c>
      <c r="D6" s="19" t="s">
        <v>57</v>
      </c>
      <c r="E6" s="19"/>
      <c r="F6" s="19"/>
      <c r="G6" s="19"/>
      <c r="H6" s="19"/>
      <c r="I6" s="19"/>
      <c r="J6" s="19"/>
      <c r="K6" s="19"/>
      <c r="L6" s="20"/>
    </row>
    <row r="7" spans="1:12" ht="20.25" customHeight="1">
      <c r="A7" s="21" t="s">
        <v>20</v>
      </c>
      <c r="B7" s="22" t="s">
        <v>21</v>
      </c>
      <c r="C7" s="22" t="s">
        <v>22</v>
      </c>
      <c r="D7" s="22" t="s">
        <v>58</v>
      </c>
      <c r="E7" s="21" t="s">
        <v>23</v>
      </c>
      <c r="F7" s="23" t="s">
        <v>121</v>
      </c>
      <c r="G7" s="21" t="s">
        <v>24</v>
      </c>
      <c r="H7" s="21" t="s">
        <v>25</v>
      </c>
      <c r="I7" s="22" t="s">
        <v>26</v>
      </c>
      <c r="J7" s="23" t="s">
        <v>27</v>
      </c>
      <c r="K7" s="22" t="s">
        <v>28</v>
      </c>
      <c r="L7" s="24"/>
    </row>
    <row r="8" spans="1:12" ht="20.25" customHeight="1">
      <c r="A8" s="25"/>
      <c r="B8" s="22"/>
      <c r="C8" s="22" t="s">
        <v>29</v>
      </c>
      <c r="D8" s="22" t="s">
        <v>59</v>
      </c>
      <c r="E8" s="22"/>
      <c r="F8" s="26" t="s">
        <v>122</v>
      </c>
      <c r="G8" s="22"/>
      <c r="H8" s="22"/>
      <c r="I8" s="22"/>
      <c r="J8" s="26" t="s">
        <v>30</v>
      </c>
      <c r="K8" s="26"/>
      <c r="L8" s="20"/>
    </row>
    <row r="9" spans="1:12" s="12" customFormat="1" ht="25.5" customHeight="1">
      <c r="A9" s="27"/>
      <c r="B9" s="28" t="s">
        <v>31</v>
      </c>
      <c r="C9" s="28" t="s">
        <v>32</v>
      </c>
      <c r="D9" s="28" t="s">
        <v>60</v>
      </c>
      <c r="E9" s="28" t="s">
        <v>61</v>
      </c>
      <c r="F9" s="28" t="s">
        <v>33</v>
      </c>
      <c r="G9" s="28" t="s">
        <v>34</v>
      </c>
      <c r="H9" s="28" t="s">
        <v>35</v>
      </c>
      <c r="I9" s="28" t="s">
        <v>62</v>
      </c>
      <c r="J9" s="28" t="s">
        <v>63</v>
      </c>
      <c r="K9" s="2"/>
      <c r="L9" s="29"/>
    </row>
    <row r="10" spans="1:12" s="12" customFormat="1" ht="60" customHeight="1">
      <c r="A10" s="113" t="str">
        <f>'様式4(実績書①)'!A4</f>
        <v>介護未経験者に対する研修支援等事業（主催）</v>
      </c>
      <c r="B10" s="35">
        <f>'様式4(実績書①)'!D53</f>
        <v>0</v>
      </c>
      <c r="C10" s="35">
        <f>'様式4(実績書①)'!D52</f>
        <v>0</v>
      </c>
      <c r="D10" s="35">
        <v>0</v>
      </c>
      <c r="E10" s="36">
        <f>+B10-C10-D10</f>
        <v>0</v>
      </c>
      <c r="F10" s="36">
        <f>E10</f>
        <v>0</v>
      </c>
      <c r="G10" s="87"/>
      <c r="H10" s="36">
        <f>MIN(F10,G10)</f>
        <v>0</v>
      </c>
      <c r="I10" s="38" t="s">
        <v>69</v>
      </c>
      <c r="J10" s="37">
        <f>IF(A10="",0,IFERROR(IF(I10=A28,ROUNDDOWN(H10,-3),ROUNDDOWN(H10*I10,-3)),"0"))</f>
        <v>0</v>
      </c>
      <c r="K10" s="109" t="s">
        <v>70</v>
      </c>
      <c r="L10" s="3"/>
    </row>
    <row r="11" spans="1:12" s="12" customFormat="1" ht="60" customHeight="1">
      <c r="A11" s="80"/>
      <c r="B11" s="39"/>
      <c r="C11" s="39"/>
      <c r="D11" s="39"/>
      <c r="E11" s="40"/>
      <c r="F11" s="40"/>
      <c r="G11" s="37"/>
      <c r="H11" s="40"/>
      <c r="I11" s="38"/>
      <c r="J11" s="37"/>
      <c r="K11" s="82"/>
      <c r="L11" s="30"/>
    </row>
    <row r="12" spans="1:12" s="12" customFormat="1" ht="60" customHeight="1">
      <c r="A12" s="81"/>
      <c r="B12" s="39"/>
      <c r="C12" s="39"/>
      <c r="D12" s="39"/>
      <c r="E12" s="40"/>
      <c r="F12" s="40"/>
      <c r="G12" s="110"/>
      <c r="H12" s="40"/>
      <c r="I12" s="38"/>
      <c r="J12" s="37"/>
      <c r="K12" s="82"/>
      <c r="L12" s="30"/>
    </row>
    <row r="13" spans="1:12" s="12" customFormat="1" ht="60" customHeight="1">
      <c r="A13" s="31" t="s">
        <v>36</v>
      </c>
      <c r="B13" s="41">
        <f t="shared" ref="B13:H13" si="0">SUM(B10:B12)</f>
        <v>0</v>
      </c>
      <c r="C13" s="41">
        <f t="shared" si="0"/>
        <v>0</v>
      </c>
      <c r="D13" s="41">
        <f t="shared" si="0"/>
        <v>0</v>
      </c>
      <c r="E13" s="41">
        <f t="shared" si="0"/>
        <v>0</v>
      </c>
      <c r="F13" s="41">
        <f t="shared" si="0"/>
        <v>0</v>
      </c>
      <c r="G13" s="41">
        <f t="shared" si="0"/>
        <v>0</v>
      </c>
      <c r="H13" s="41">
        <f t="shared" si="0"/>
        <v>0</v>
      </c>
      <c r="I13" s="42"/>
      <c r="J13" s="43">
        <f>ROUNDDOWN(SUM(J10:J12),-3)</f>
        <v>0</v>
      </c>
      <c r="K13" s="4"/>
      <c r="L13" s="3"/>
    </row>
    <row r="14" spans="1:12" s="8" customFormat="1" ht="12">
      <c r="A14" s="10" t="s">
        <v>64</v>
      </c>
      <c r="B14" s="5"/>
      <c r="C14" s="5"/>
      <c r="D14" s="5"/>
      <c r="E14" s="5"/>
      <c r="F14" s="5"/>
      <c r="G14" s="5"/>
      <c r="H14" s="5"/>
      <c r="I14" s="6"/>
      <c r="J14" s="5"/>
      <c r="K14" s="5"/>
      <c r="L14" s="7"/>
    </row>
    <row r="15" spans="1:12" s="8" customFormat="1" ht="12">
      <c r="A15" s="10" t="s">
        <v>120</v>
      </c>
      <c r="B15" s="5"/>
      <c r="C15" s="5"/>
      <c r="D15" s="5"/>
      <c r="E15" s="5"/>
      <c r="F15" s="5"/>
      <c r="G15" s="5"/>
      <c r="H15" s="5"/>
      <c r="I15" s="6"/>
      <c r="J15" s="5"/>
      <c r="K15" s="5"/>
      <c r="L15" s="7"/>
    </row>
    <row r="16" spans="1:12" s="9" customFormat="1" ht="12">
      <c r="A16" s="11" t="s">
        <v>165</v>
      </c>
    </row>
    <row r="17" spans="1:3" s="9" customFormat="1" ht="12">
      <c r="A17" s="11" t="s">
        <v>166</v>
      </c>
    </row>
    <row r="18" spans="1:3" s="9" customFormat="1" ht="12">
      <c r="A18" s="11" t="s">
        <v>65</v>
      </c>
    </row>
    <row r="19" spans="1:3" s="11" customFormat="1" ht="12">
      <c r="A19" s="11" t="s">
        <v>66</v>
      </c>
    </row>
    <row r="20" spans="1:3" s="9" customFormat="1" ht="12">
      <c r="A20" s="11" t="s">
        <v>67</v>
      </c>
    </row>
    <row r="21" spans="1:3" s="112" customFormat="1" ht="12">
      <c r="A21" s="111" t="s">
        <v>68</v>
      </c>
    </row>
    <row r="22" spans="1:3" s="32" customFormat="1" ht="15.75" customHeight="1"/>
    <row r="26" spans="1:3">
      <c r="A26" s="12" t="s">
        <v>167</v>
      </c>
      <c r="B26" s="34" t="s">
        <v>37</v>
      </c>
      <c r="C26" s="33" t="s">
        <v>49</v>
      </c>
    </row>
    <row r="27" spans="1:3">
      <c r="A27" s="12"/>
      <c r="B27" s="12"/>
    </row>
    <row r="28" spans="1:3">
      <c r="A28" s="34" t="s">
        <v>37</v>
      </c>
      <c r="B28" s="12"/>
    </row>
    <row r="29" spans="1:3">
      <c r="A29" s="34"/>
      <c r="B29" s="12"/>
    </row>
  </sheetData>
  <mergeCells count="3">
    <mergeCell ref="A2:K2"/>
    <mergeCell ref="A3:K3"/>
    <mergeCell ref="H4:K4"/>
  </mergeCells>
  <phoneticPr fontId="3"/>
  <dataValidations count="1">
    <dataValidation showInputMessage="1" showErrorMessage="1" sqref="A10:A12" xr:uid="{F978A223-C7C1-438B-BB85-4092F6497E2B}"/>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44CC-6F8A-490F-9533-6DFAB6984035}">
  <sheetPr>
    <tabColor rgb="FFFF6699"/>
    <pageSetUpPr fitToPage="1"/>
  </sheetPr>
  <dimension ref="A1:G25"/>
  <sheetViews>
    <sheetView view="pageBreakPreview" topLeftCell="A10" zoomScaleNormal="85" zoomScaleSheetLayoutView="100" workbookViewId="0">
      <selection activeCell="L7" sqref="L7"/>
    </sheetView>
  </sheetViews>
  <sheetFormatPr defaultColWidth="9" defaultRowHeight="13.2"/>
  <cols>
    <col min="1" max="1" width="3.77734375" style="115" customWidth="1"/>
    <col min="2" max="2" width="9.33203125" style="115" customWidth="1"/>
    <col min="3" max="3" width="32.44140625" style="115" customWidth="1"/>
    <col min="4" max="4" width="20" style="115" customWidth="1"/>
    <col min="5" max="5" width="10.88671875" style="115" customWidth="1"/>
    <col min="6" max="6" width="5" style="115" customWidth="1"/>
    <col min="7" max="7" width="39.33203125" style="115" customWidth="1"/>
    <col min="8" max="16384" width="9" style="115"/>
  </cols>
  <sheetData>
    <row r="1" spans="1:7" ht="20.25" customHeight="1">
      <c r="A1" s="277" t="s">
        <v>124</v>
      </c>
      <c r="B1" s="277"/>
      <c r="C1" s="277"/>
      <c r="D1" s="277"/>
      <c r="E1" s="277"/>
      <c r="F1" s="277"/>
      <c r="G1" s="277"/>
    </row>
    <row r="2" spans="1:7" ht="20.25" customHeight="1">
      <c r="A2" s="278" t="s">
        <v>125</v>
      </c>
      <c r="B2" s="278"/>
      <c r="C2" s="278"/>
      <c r="D2" s="278"/>
      <c r="E2" s="278"/>
      <c r="F2" s="278"/>
      <c r="G2" s="278"/>
    </row>
    <row r="3" spans="1:7" ht="18.75" customHeight="1">
      <c r="C3" s="116"/>
      <c r="E3" s="279" t="s">
        <v>71</v>
      </c>
      <c r="F3" s="279"/>
      <c r="G3" s="117">
        <f>'様式4(実績書①)'!B9</f>
        <v>0</v>
      </c>
    </row>
    <row r="4" spans="1:7" ht="18.75" customHeight="1">
      <c r="A4" s="279" t="s">
        <v>72</v>
      </c>
      <c r="B4" s="279"/>
      <c r="C4" s="280" t="str">
        <f>'様式4(実績書①)'!A4</f>
        <v>介護未経験者に対する研修支援等事業（主催）</v>
      </c>
      <c r="D4" s="280"/>
      <c r="E4" s="280"/>
      <c r="F4" s="280"/>
      <c r="G4" s="118"/>
    </row>
    <row r="5" spans="1:7" ht="26.25" customHeight="1">
      <c r="A5" s="119" t="s">
        <v>73</v>
      </c>
      <c r="B5" s="119"/>
      <c r="G5" s="120" t="s">
        <v>74</v>
      </c>
    </row>
    <row r="6" spans="1:7" ht="21.75" customHeight="1">
      <c r="A6" s="239" t="s">
        <v>75</v>
      </c>
      <c r="B6" s="239"/>
      <c r="C6" s="239"/>
      <c r="D6" s="240" t="s">
        <v>76</v>
      </c>
      <c r="E6" s="241"/>
      <c r="F6" s="242"/>
      <c r="G6" s="121" t="s">
        <v>77</v>
      </c>
    </row>
    <row r="7" spans="1:7" ht="21.75" customHeight="1">
      <c r="A7" s="263" t="s">
        <v>78</v>
      </c>
      <c r="B7" s="263"/>
      <c r="C7" s="263"/>
      <c r="D7" s="264">
        <f>'様式3(精算額調書)'!J13</f>
        <v>0</v>
      </c>
      <c r="E7" s="265"/>
      <c r="F7" s="122" t="s">
        <v>79</v>
      </c>
      <c r="G7" s="123"/>
    </row>
    <row r="8" spans="1:7" ht="21.75" customHeight="1">
      <c r="A8" s="263" t="s">
        <v>80</v>
      </c>
      <c r="B8" s="263"/>
      <c r="C8" s="263"/>
      <c r="D8" s="266">
        <f>D18-D7</f>
        <v>0</v>
      </c>
      <c r="E8" s="265"/>
      <c r="F8" s="122" t="s">
        <v>79</v>
      </c>
      <c r="G8" s="123"/>
    </row>
    <row r="9" spans="1:7" ht="20.25" customHeight="1">
      <c r="A9" s="267" t="s">
        <v>81</v>
      </c>
      <c r="B9" s="259" t="s">
        <v>82</v>
      </c>
      <c r="C9" s="260"/>
      <c r="D9" s="270"/>
      <c r="E9" s="271"/>
      <c r="F9" s="124"/>
      <c r="G9" s="251"/>
    </row>
    <row r="10" spans="1:7" ht="20.25" customHeight="1">
      <c r="A10" s="268"/>
      <c r="B10" s="253" t="s">
        <v>83</v>
      </c>
      <c r="C10" s="254"/>
      <c r="D10" s="257"/>
      <c r="E10" s="258"/>
      <c r="F10" s="125" t="s">
        <v>79</v>
      </c>
      <c r="G10" s="252"/>
    </row>
    <row r="11" spans="1:7" ht="20.25" customHeight="1">
      <c r="A11" s="268"/>
      <c r="B11" s="259" t="s">
        <v>84</v>
      </c>
      <c r="C11" s="260"/>
      <c r="D11" s="261"/>
      <c r="E11" s="262"/>
      <c r="F11" s="124"/>
      <c r="G11" s="251"/>
    </row>
    <row r="12" spans="1:7" ht="20.25" customHeight="1">
      <c r="A12" s="268"/>
      <c r="B12" s="253" t="s">
        <v>83</v>
      </c>
      <c r="C12" s="254"/>
      <c r="D12" s="257"/>
      <c r="E12" s="258"/>
      <c r="F12" s="125" t="s">
        <v>79</v>
      </c>
      <c r="G12" s="252"/>
    </row>
    <row r="13" spans="1:7" ht="20.25" customHeight="1">
      <c r="A13" s="268"/>
      <c r="B13" s="259" t="s">
        <v>85</v>
      </c>
      <c r="C13" s="260"/>
      <c r="D13" s="271">
        <f>D18-D7-D17</f>
        <v>0</v>
      </c>
      <c r="E13" s="272"/>
      <c r="F13" s="126" t="s">
        <v>79</v>
      </c>
      <c r="G13" s="251"/>
    </row>
    <row r="14" spans="1:7" ht="20.25" customHeight="1">
      <c r="A14" s="268"/>
      <c r="B14" s="253" t="s">
        <v>86</v>
      </c>
      <c r="C14" s="254"/>
      <c r="D14" s="255" t="s">
        <v>87</v>
      </c>
      <c r="E14" s="256"/>
      <c r="F14" s="125" t="s">
        <v>88</v>
      </c>
      <c r="G14" s="252"/>
    </row>
    <row r="15" spans="1:7" ht="21.75" customHeight="1">
      <c r="A15" s="268"/>
      <c r="B15" s="253" t="s">
        <v>89</v>
      </c>
      <c r="C15" s="254"/>
      <c r="D15" s="257"/>
      <c r="E15" s="258"/>
      <c r="F15" s="127" t="s">
        <v>79</v>
      </c>
      <c r="G15" s="128"/>
    </row>
    <row r="16" spans="1:7" ht="20.25" customHeight="1">
      <c r="A16" s="268"/>
      <c r="B16" s="273" t="s">
        <v>80</v>
      </c>
      <c r="C16" s="274"/>
      <c r="D16" s="275"/>
      <c r="E16" s="276"/>
      <c r="F16" s="129"/>
      <c r="G16" s="245"/>
    </row>
    <row r="17" spans="1:7" ht="20.25" customHeight="1" thickBot="1">
      <c r="A17" s="269"/>
      <c r="B17" s="247" t="s">
        <v>90</v>
      </c>
      <c r="C17" s="248"/>
      <c r="D17" s="249">
        <f>'様式3(精算額調書)'!C13</f>
        <v>0</v>
      </c>
      <c r="E17" s="250"/>
      <c r="F17" s="130" t="s">
        <v>79</v>
      </c>
      <c r="G17" s="246"/>
    </row>
    <row r="18" spans="1:7" ht="21.75" customHeight="1" thickTop="1">
      <c r="A18" s="237" t="s">
        <v>91</v>
      </c>
      <c r="B18" s="237"/>
      <c r="C18" s="237"/>
      <c r="D18" s="238">
        <f>'様式3(精算額調書)'!B13</f>
        <v>0</v>
      </c>
      <c r="E18" s="236"/>
      <c r="F18" s="127" t="s">
        <v>79</v>
      </c>
      <c r="G18" s="128"/>
    </row>
    <row r="19" spans="1:7" ht="21.75" customHeight="1">
      <c r="A19" s="131"/>
      <c r="B19" s="131"/>
    </row>
    <row r="20" spans="1:7" ht="21.75" customHeight="1">
      <c r="A20" s="119" t="s">
        <v>92</v>
      </c>
      <c r="B20" s="119"/>
      <c r="G20" s="120" t="s">
        <v>74</v>
      </c>
    </row>
    <row r="21" spans="1:7" ht="21.75" customHeight="1">
      <c r="A21" s="239" t="s">
        <v>93</v>
      </c>
      <c r="B21" s="239"/>
      <c r="C21" s="239"/>
      <c r="D21" s="240" t="s">
        <v>94</v>
      </c>
      <c r="E21" s="241"/>
      <c r="F21" s="242"/>
      <c r="G21" s="121" t="s">
        <v>77</v>
      </c>
    </row>
    <row r="22" spans="1:7" ht="21.75" customHeight="1">
      <c r="A22" s="243" t="s">
        <v>95</v>
      </c>
      <c r="B22" s="243"/>
      <c r="C22" s="243"/>
      <c r="D22" s="244">
        <f>'様式3(精算額調書)'!F13</f>
        <v>0</v>
      </c>
      <c r="E22" s="244"/>
      <c r="F22" s="132" t="s">
        <v>79</v>
      </c>
      <c r="G22" s="123"/>
    </row>
    <row r="23" spans="1:7" ht="21.75" customHeight="1" thickBot="1">
      <c r="A23" s="233" t="s">
        <v>96</v>
      </c>
      <c r="B23" s="233"/>
      <c r="C23" s="233"/>
      <c r="D23" s="234">
        <f>'様式3(精算額調書)'!C13</f>
        <v>0</v>
      </c>
      <c r="E23" s="234"/>
      <c r="F23" s="130" t="s">
        <v>79</v>
      </c>
      <c r="G23" s="133"/>
    </row>
    <row r="24" spans="1:7" ht="21.75" customHeight="1" thickTop="1">
      <c r="A24" s="235" t="s">
        <v>91</v>
      </c>
      <c r="B24" s="235"/>
      <c r="C24" s="235"/>
      <c r="D24" s="236">
        <f>'様式3(精算額調書)'!B13</f>
        <v>0</v>
      </c>
      <c r="E24" s="236"/>
      <c r="F24" s="127" t="s">
        <v>79</v>
      </c>
      <c r="G24" s="128"/>
    </row>
    <row r="25" spans="1:7">
      <c r="A25" s="131"/>
      <c r="B25" s="131"/>
    </row>
  </sheetData>
  <mergeCells count="44">
    <mergeCell ref="A6:C6"/>
    <mergeCell ref="D6:F6"/>
    <mergeCell ref="A1:G1"/>
    <mergeCell ref="A2:G2"/>
    <mergeCell ref="E3:F3"/>
    <mergeCell ref="A4:B4"/>
    <mergeCell ref="C4:F4"/>
    <mergeCell ref="A7:C7"/>
    <mergeCell ref="D7:E7"/>
    <mergeCell ref="A8:C8"/>
    <mergeCell ref="D8:E8"/>
    <mergeCell ref="A9:A17"/>
    <mergeCell ref="B9:C9"/>
    <mergeCell ref="D9:E9"/>
    <mergeCell ref="B13:C13"/>
    <mergeCell ref="D13:E13"/>
    <mergeCell ref="B16:C16"/>
    <mergeCell ref="D16:E16"/>
    <mergeCell ref="G9:G10"/>
    <mergeCell ref="B10:C10"/>
    <mergeCell ref="D10:E10"/>
    <mergeCell ref="B11:C11"/>
    <mergeCell ref="D11:E11"/>
    <mergeCell ref="G11:G12"/>
    <mergeCell ref="B12:C12"/>
    <mergeCell ref="D12:E12"/>
    <mergeCell ref="G16:G17"/>
    <mergeCell ref="B17:C17"/>
    <mergeCell ref="D17:E17"/>
    <mergeCell ref="G13:G14"/>
    <mergeCell ref="B14:C14"/>
    <mergeCell ref="D14:E14"/>
    <mergeCell ref="B15:C15"/>
    <mergeCell ref="D15:E15"/>
    <mergeCell ref="A23:C23"/>
    <mergeCell ref="D23:E23"/>
    <mergeCell ref="A24:C24"/>
    <mergeCell ref="D24:E24"/>
    <mergeCell ref="A18:C18"/>
    <mergeCell ref="D18:E18"/>
    <mergeCell ref="A21:C21"/>
    <mergeCell ref="D21:F21"/>
    <mergeCell ref="A22:C22"/>
    <mergeCell ref="D22:E22"/>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9DE77-5893-4FCD-B919-FD59CB039DF6}">
  <sheetPr>
    <tabColor rgb="FFFF6699"/>
    <pageSetUpPr fitToPage="1"/>
  </sheetPr>
  <dimension ref="A1:G15"/>
  <sheetViews>
    <sheetView view="pageBreakPreview" zoomScaleNormal="85" zoomScaleSheetLayoutView="100" workbookViewId="0">
      <selection activeCell="O14" sqref="O14"/>
    </sheetView>
  </sheetViews>
  <sheetFormatPr defaultColWidth="9" defaultRowHeight="13.2"/>
  <cols>
    <col min="1" max="1" width="4.33203125" style="115" customWidth="1"/>
    <col min="2" max="2" width="8" style="115" customWidth="1"/>
    <col min="3" max="3" width="35.33203125" style="115" customWidth="1"/>
    <col min="4" max="4" width="18.88671875" style="115" customWidth="1"/>
    <col min="5" max="5" width="10.6640625" style="115" customWidth="1"/>
    <col min="6" max="6" width="3.44140625" style="134" bestFit="1" customWidth="1"/>
    <col min="7" max="7" width="40.6640625" style="115" customWidth="1"/>
    <col min="8" max="16384" width="9" style="115"/>
  </cols>
  <sheetData>
    <row r="1" spans="1:7" ht="22.5" customHeight="1">
      <c r="A1" s="277" t="s">
        <v>129</v>
      </c>
      <c r="B1" s="277"/>
      <c r="C1" s="277"/>
      <c r="D1" s="277"/>
      <c r="E1" s="277"/>
      <c r="F1" s="277"/>
      <c r="G1" s="277"/>
    </row>
    <row r="2" spans="1:7" ht="22.5" customHeight="1">
      <c r="A2" s="278" t="s">
        <v>130</v>
      </c>
      <c r="B2" s="278"/>
      <c r="C2" s="278"/>
      <c r="D2" s="278"/>
      <c r="E2" s="278"/>
      <c r="F2" s="278"/>
      <c r="G2" s="278"/>
    </row>
    <row r="3" spans="1:7" ht="22.5" customHeight="1">
      <c r="E3" s="279" t="s">
        <v>71</v>
      </c>
      <c r="F3" s="279"/>
      <c r="G3" s="117">
        <f>'様式4(実績書①)'!B9</f>
        <v>0</v>
      </c>
    </row>
    <row r="4" spans="1:7" ht="22.5" customHeight="1">
      <c r="A4" s="279" t="s">
        <v>97</v>
      </c>
      <c r="B4" s="279"/>
      <c r="C4" s="280" t="str">
        <f>'様式4(実績書①)'!A4</f>
        <v>介護未経験者に対する研修支援等事業（主催）</v>
      </c>
      <c r="D4" s="280"/>
      <c r="E4" s="280"/>
      <c r="F4" s="280"/>
    </row>
    <row r="5" spans="1:7" ht="30" customHeight="1">
      <c r="A5" s="119"/>
      <c r="B5" s="119"/>
      <c r="C5" s="119"/>
      <c r="G5" s="120" t="s">
        <v>74</v>
      </c>
    </row>
    <row r="6" spans="1:7" ht="24" customHeight="1">
      <c r="A6" s="293"/>
      <c r="B6" s="293"/>
      <c r="C6" s="293"/>
      <c r="D6" s="294"/>
      <c r="E6" s="295"/>
      <c r="F6" s="135"/>
      <c r="G6" s="136" t="s">
        <v>77</v>
      </c>
    </row>
    <row r="7" spans="1:7" ht="24" customHeight="1">
      <c r="A7" s="239" t="s">
        <v>131</v>
      </c>
      <c r="B7" s="239"/>
      <c r="C7" s="239"/>
      <c r="D7" s="289" t="s">
        <v>98</v>
      </c>
      <c r="E7" s="289"/>
      <c r="F7" s="289"/>
      <c r="G7" s="137"/>
    </row>
    <row r="8" spans="1:7" ht="24" customHeight="1">
      <c r="A8" s="239" t="s">
        <v>132</v>
      </c>
      <c r="B8" s="239"/>
      <c r="C8" s="239"/>
      <c r="D8" s="289" t="s">
        <v>98</v>
      </c>
      <c r="E8" s="289"/>
      <c r="F8" s="289"/>
      <c r="G8" s="137"/>
    </row>
    <row r="9" spans="1:7" ht="24" customHeight="1">
      <c r="A9" s="235" t="s">
        <v>99</v>
      </c>
      <c r="B9" s="235"/>
      <c r="C9" s="235"/>
      <c r="D9" s="290" t="s">
        <v>100</v>
      </c>
      <c r="E9" s="291"/>
      <c r="F9" s="292"/>
      <c r="G9" s="138"/>
    </row>
    <row r="10" spans="1:7" ht="24" customHeight="1">
      <c r="A10" s="283"/>
      <c r="B10" s="243" t="s">
        <v>101</v>
      </c>
      <c r="C10" s="243"/>
      <c r="D10" s="282">
        <f>'様式4(実績書①)'!D48</f>
        <v>0</v>
      </c>
      <c r="E10" s="244"/>
      <c r="F10" s="139" t="s">
        <v>79</v>
      </c>
      <c r="G10" s="140"/>
    </row>
    <row r="11" spans="1:7" ht="24" customHeight="1">
      <c r="A11" s="283"/>
      <c r="B11" s="243" t="s">
        <v>102</v>
      </c>
      <c r="C11" s="243"/>
      <c r="D11" s="282">
        <f>'様式4(実績書①)'!D52</f>
        <v>0</v>
      </c>
      <c r="E11" s="244"/>
      <c r="F11" s="139" t="s">
        <v>79</v>
      </c>
      <c r="G11" s="140"/>
    </row>
    <row r="12" spans="1:7" ht="24" customHeight="1">
      <c r="A12" s="283"/>
      <c r="B12" s="243"/>
      <c r="C12" s="243"/>
      <c r="D12" s="282"/>
      <c r="E12" s="244"/>
      <c r="F12" s="139" t="s">
        <v>79</v>
      </c>
      <c r="G12" s="140"/>
    </row>
    <row r="13" spans="1:7" ht="24" customHeight="1" thickBot="1">
      <c r="A13" s="284"/>
      <c r="B13" s="285"/>
      <c r="C13" s="286"/>
      <c r="D13" s="287"/>
      <c r="E13" s="288"/>
      <c r="F13" s="141" t="s">
        <v>79</v>
      </c>
      <c r="G13" s="142"/>
    </row>
    <row r="14" spans="1:7" ht="24" customHeight="1" thickTop="1">
      <c r="A14" s="281" t="s">
        <v>103</v>
      </c>
      <c r="B14" s="281"/>
      <c r="C14" s="281"/>
      <c r="D14" s="275">
        <f>SUM(D10:E13)</f>
        <v>0</v>
      </c>
      <c r="E14" s="276"/>
      <c r="F14" s="143" t="s">
        <v>79</v>
      </c>
      <c r="G14" s="144"/>
    </row>
    <row r="15" spans="1:7" ht="45" customHeight="1">
      <c r="A15" s="243" t="s">
        <v>104</v>
      </c>
      <c r="B15" s="243"/>
      <c r="C15" s="243"/>
      <c r="D15" s="282">
        <f>'様式3(精算額調書)'!J13</f>
        <v>0</v>
      </c>
      <c r="E15" s="244"/>
      <c r="F15" s="139" t="s">
        <v>79</v>
      </c>
      <c r="G15" s="137" t="s">
        <v>105</v>
      </c>
    </row>
  </sheetData>
  <mergeCells count="26">
    <mergeCell ref="A6:C6"/>
    <mergeCell ref="D6:E6"/>
    <mergeCell ref="A1:G1"/>
    <mergeCell ref="A2:G2"/>
    <mergeCell ref="E3:F3"/>
    <mergeCell ref="A4:B4"/>
    <mergeCell ref="C4:F4"/>
    <mergeCell ref="A7:C7"/>
    <mergeCell ref="D7:F7"/>
    <mergeCell ref="A8:C8"/>
    <mergeCell ref="D8:F8"/>
    <mergeCell ref="A9:C9"/>
    <mergeCell ref="D9:F9"/>
    <mergeCell ref="A14:C14"/>
    <mergeCell ref="D14:E14"/>
    <mergeCell ref="A15:C15"/>
    <mergeCell ref="D15:E15"/>
    <mergeCell ref="A10:A13"/>
    <mergeCell ref="B10:C10"/>
    <mergeCell ref="D10:E10"/>
    <mergeCell ref="B11:C11"/>
    <mergeCell ref="D11:E11"/>
    <mergeCell ref="B12:C12"/>
    <mergeCell ref="D12:E12"/>
    <mergeCell ref="B13:C13"/>
    <mergeCell ref="D13:E13"/>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867B-8462-4DCA-9644-A2B8607AD41A}">
  <sheetPr>
    <tabColor rgb="FFFF6699"/>
    <pageSetUpPr fitToPage="1"/>
  </sheetPr>
  <dimension ref="A1:F31"/>
  <sheetViews>
    <sheetView view="pageBreakPreview" topLeftCell="A17" zoomScaleNormal="100" zoomScaleSheetLayoutView="100" workbookViewId="0">
      <selection activeCell="S38" sqref="S38"/>
    </sheetView>
  </sheetViews>
  <sheetFormatPr defaultColWidth="9" defaultRowHeight="13.2"/>
  <cols>
    <col min="1" max="2" width="1.88671875" style="115" customWidth="1"/>
    <col min="3" max="3" width="20" style="115" customWidth="1"/>
    <col min="4" max="4" width="26.21875" style="115" customWidth="1"/>
    <col min="5" max="5" width="28.77734375" style="115" customWidth="1"/>
    <col min="6" max="16384" width="9" style="115"/>
  </cols>
  <sheetData>
    <row r="1" spans="1:6" ht="22.5" customHeight="1">
      <c r="A1" s="277" t="s">
        <v>133</v>
      </c>
      <c r="B1" s="277"/>
      <c r="C1" s="277"/>
      <c r="D1" s="277"/>
      <c r="E1" s="277"/>
    </row>
    <row r="2" spans="1:6" ht="22.5" customHeight="1">
      <c r="B2" s="131"/>
      <c r="C2" s="131"/>
      <c r="D2" s="131"/>
    </row>
    <row r="3" spans="1:6" ht="18.75" customHeight="1">
      <c r="B3" s="131"/>
      <c r="C3" s="131"/>
      <c r="D3" s="131"/>
      <c r="E3" s="120" t="s">
        <v>106</v>
      </c>
    </row>
    <row r="4" spans="1:6" ht="18.75" customHeight="1">
      <c r="B4" s="131"/>
      <c r="C4" s="131"/>
      <c r="D4" s="131"/>
      <c r="E4" s="145" t="s">
        <v>98</v>
      </c>
    </row>
    <row r="5" spans="1:6" ht="18.75" customHeight="1">
      <c r="B5" s="131"/>
      <c r="C5" s="131"/>
      <c r="D5" s="131"/>
    </row>
    <row r="6" spans="1:6" ht="18.75" customHeight="1">
      <c r="B6" s="277" t="s">
        <v>107</v>
      </c>
      <c r="C6" s="277"/>
      <c r="D6" s="277"/>
      <c r="E6" s="277"/>
    </row>
    <row r="7" spans="1:6" ht="18.75" customHeight="1">
      <c r="B7" s="119"/>
      <c r="C7" s="119"/>
      <c r="D7" s="119"/>
      <c r="E7" s="119"/>
    </row>
    <row r="8" spans="1:6" ht="18.75" customHeight="1">
      <c r="D8" s="146" t="s">
        <v>108</v>
      </c>
      <c r="E8" s="147">
        <f>'様式4(実績書①)'!B12</f>
        <v>0</v>
      </c>
      <c r="F8" s="148"/>
    </row>
    <row r="9" spans="1:6" ht="18.75" customHeight="1">
      <c r="B9" s="120"/>
      <c r="C9" s="120"/>
      <c r="D9" s="120" t="s">
        <v>109</v>
      </c>
      <c r="E9" s="149">
        <f>'様式4(実績書①)'!B9</f>
        <v>0</v>
      </c>
    </row>
    <row r="10" spans="1:6" ht="18.75" customHeight="1">
      <c r="B10" s="120"/>
      <c r="C10" s="120"/>
      <c r="D10" s="120" t="s">
        <v>110</v>
      </c>
      <c r="E10" s="149">
        <f>'様式4(実績書①)'!B10</f>
        <v>0</v>
      </c>
    </row>
    <row r="11" spans="1:6" ht="18.75" customHeight="1">
      <c r="B11" s="120"/>
      <c r="C11" s="120"/>
      <c r="D11" s="120" t="s">
        <v>111</v>
      </c>
      <c r="E11" s="149">
        <f>'様式4(実績書①)'!D13</f>
        <v>0</v>
      </c>
    </row>
    <row r="12" spans="1:6" ht="18.75" customHeight="1">
      <c r="B12" s="120"/>
      <c r="C12" s="120"/>
      <c r="D12" s="120" t="s">
        <v>112</v>
      </c>
      <c r="E12" s="153">
        <f>'様式4(実績書①)'!D15</f>
        <v>0</v>
      </c>
    </row>
    <row r="13" spans="1:6" ht="20.25" customHeight="1">
      <c r="B13" s="134"/>
      <c r="C13" s="134"/>
      <c r="D13" s="134"/>
    </row>
    <row r="14" spans="1:6" ht="20.25" customHeight="1">
      <c r="A14" s="296" t="s">
        <v>134</v>
      </c>
      <c r="B14" s="296"/>
      <c r="C14" s="296"/>
      <c r="D14" s="296"/>
      <c r="E14" s="296"/>
    </row>
    <row r="15" spans="1:6" ht="20.25" customHeight="1">
      <c r="A15" s="150"/>
      <c r="B15" s="299" t="s">
        <v>135</v>
      </c>
      <c r="C15" s="299"/>
      <c r="D15" s="299"/>
      <c r="E15" s="299"/>
    </row>
    <row r="16" spans="1:6" ht="20.25" customHeight="1">
      <c r="A16" s="300" t="s">
        <v>136</v>
      </c>
      <c r="B16" s="300"/>
      <c r="C16" s="300"/>
      <c r="D16" s="300"/>
      <c r="E16" s="300"/>
    </row>
    <row r="17" spans="1:5" ht="20.25" customHeight="1">
      <c r="A17" s="301" t="s">
        <v>137</v>
      </c>
      <c r="B17" s="301"/>
      <c r="C17" s="301"/>
      <c r="D17" s="301"/>
      <c r="E17" s="301"/>
    </row>
    <row r="18" spans="1:5" ht="20.25" customHeight="1">
      <c r="A18" s="296" t="s">
        <v>113</v>
      </c>
      <c r="B18" s="296"/>
      <c r="C18" s="296"/>
      <c r="D18" s="296"/>
      <c r="E18" s="296"/>
    </row>
    <row r="19" spans="1:5" ht="20.25" customHeight="1">
      <c r="B19" s="134"/>
      <c r="C19" s="134"/>
      <c r="D19" s="134"/>
      <c r="E19" s="134"/>
    </row>
    <row r="20" spans="1:5" ht="20.25" customHeight="1">
      <c r="A20" s="151" t="s">
        <v>114</v>
      </c>
      <c r="B20" s="151"/>
      <c r="C20" s="115" t="s">
        <v>138</v>
      </c>
      <c r="D20" s="131"/>
    </row>
    <row r="21" spans="1:5" ht="20.25" customHeight="1">
      <c r="A21" s="151"/>
      <c r="B21" s="151"/>
      <c r="C21" s="154" t="s">
        <v>98</v>
      </c>
      <c r="D21" s="154"/>
      <c r="E21" s="155"/>
    </row>
    <row r="22" spans="1:5" ht="20.25" customHeight="1">
      <c r="A22" s="151"/>
      <c r="B22" s="152"/>
      <c r="C22" s="297"/>
      <c r="D22" s="297"/>
    </row>
    <row r="23" spans="1:5" ht="20.25" customHeight="1">
      <c r="A23" s="151" t="s">
        <v>115</v>
      </c>
      <c r="B23" s="151"/>
      <c r="C23" s="115" t="s">
        <v>139</v>
      </c>
      <c r="D23" s="131"/>
    </row>
    <row r="24" spans="1:5" ht="20.25" customHeight="1">
      <c r="A24" s="151"/>
      <c r="B24" s="151"/>
      <c r="C24" s="298">
        <v>0</v>
      </c>
      <c r="D24" s="298"/>
    </row>
    <row r="25" spans="1:5" ht="20.25" customHeight="1">
      <c r="A25" s="151"/>
      <c r="B25" s="152"/>
      <c r="C25" s="131"/>
      <c r="D25" s="131"/>
    </row>
    <row r="26" spans="1:5" ht="20.25" customHeight="1">
      <c r="A26" s="151" t="s">
        <v>116</v>
      </c>
      <c r="B26" s="151"/>
      <c r="C26" s="115" t="s">
        <v>140</v>
      </c>
      <c r="D26" s="131"/>
    </row>
    <row r="27" spans="1:5" ht="20.25" customHeight="1">
      <c r="B27" s="115" t="s">
        <v>141</v>
      </c>
    </row>
    <row r="28" spans="1:5" ht="20.25" customHeight="1">
      <c r="B28" s="115" t="s">
        <v>142</v>
      </c>
    </row>
    <row r="29" spans="1:5" ht="20.25" customHeight="1">
      <c r="B29" s="115" t="s">
        <v>143</v>
      </c>
    </row>
    <row r="30" spans="1:5" ht="22.5" customHeight="1">
      <c r="A30" s="277"/>
      <c r="B30" s="277"/>
      <c r="C30" s="277"/>
      <c r="D30" s="277"/>
    </row>
    <row r="31" spans="1:5">
      <c r="B31" s="131"/>
      <c r="C31" s="131"/>
      <c r="D31" s="131"/>
    </row>
  </sheetData>
  <mergeCells count="10">
    <mergeCell ref="A18:E18"/>
    <mergeCell ref="C22:D22"/>
    <mergeCell ref="C24:D24"/>
    <mergeCell ref="A30:D30"/>
    <mergeCell ref="A1:E1"/>
    <mergeCell ref="B6:E6"/>
    <mergeCell ref="A14:E14"/>
    <mergeCell ref="B15:E15"/>
    <mergeCell ref="A16:E16"/>
    <mergeCell ref="A17:E17"/>
  </mergeCells>
  <phoneticPr fontId="3"/>
  <dataValidations count="3">
    <dataValidation allowBlank="1" showInputMessage="1" showErrorMessage="1" promptTitle="変更交付決定通知書の「変更交付決定年月日」を記入" prompt="★変更承認申請している事業は、_x000a_「交付決定年月日」と_x000a_「変更交付決定年月日」の_x000a_両方を記入してください。_x000a__x000a_(例)令和5年11月1日、令和6年3月31日" sqref="D21" xr:uid="{C238DA23-E366-42D2-8147-25FF55C911E4}"/>
    <dataValidation allowBlank="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C21" xr:uid="{8A178EE5-215F-467E-8CBD-95E718A6E255}"/>
    <dataValidation allowBlank="1" showInputMessage="1" showErrorMessage="1" promptTitle="交付決定通知書の「交付決定額」を記入" prompt="★変更承認申請をした事業は、_x000a_変更交付決定通知書の「変更交付決定額」の方を記入してください。_x000a__x000a_(注１)請求額ではありません_x000a_(注２)精算額調書の補助金所要額ではありません" sqref="C24:D24" xr:uid="{F34C9762-CA08-4B44-84C1-C8ABB8F8222C}"/>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6A57-E993-4A48-BE5B-55B9D7E51F81}">
  <sheetPr>
    <tabColor rgb="FFFF6699"/>
    <pageSetUpPr fitToPage="1"/>
  </sheetPr>
  <dimension ref="A1:E31"/>
  <sheetViews>
    <sheetView view="pageBreakPreview" zoomScaleNormal="100" zoomScaleSheetLayoutView="100" workbookViewId="0">
      <selection activeCell="N12" sqref="N12"/>
    </sheetView>
  </sheetViews>
  <sheetFormatPr defaultColWidth="9" defaultRowHeight="13.2"/>
  <cols>
    <col min="1" max="2" width="1.88671875" style="115" customWidth="1"/>
    <col min="3" max="3" width="15" style="115" customWidth="1"/>
    <col min="4" max="4" width="31.21875" style="115" customWidth="1"/>
    <col min="5" max="5" width="28.77734375" style="115" customWidth="1"/>
    <col min="6" max="16384" width="9" style="115"/>
  </cols>
  <sheetData>
    <row r="1" spans="1:5" ht="22.5" customHeight="1">
      <c r="A1" s="277" t="s">
        <v>144</v>
      </c>
      <c r="B1" s="277"/>
      <c r="C1" s="277"/>
      <c r="D1" s="277"/>
      <c r="E1" s="277"/>
    </row>
    <row r="2" spans="1:5" ht="22.5" customHeight="1">
      <c r="B2" s="131"/>
      <c r="C2" s="131"/>
      <c r="D2" s="131"/>
    </row>
    <row r="3" spans="1:5" ht="18.75" customHeight="1">
      <c r="B3" s="131"/>
      <c r="C3" s="131"/>
      <c r="D3" s="131"/>
      <c r="E3" s="120" t="s">
        <v>106</v>
      </c>
    </row>
    <row r="4" spans="1:5" ht="18.75" customHeight="1">
      <c r="B4" s="131"/>
      <c r="C4" s="131"/>
      <c r="D4" s="131"/>
      <c r="E4" s="120" t="str">
        <f>D27</f>
        <v>令和　年　月　日</v>
      </c>
    </row>
    <row r="5" spans="1:5" ht="18.75" customHeight="1">
      <c r="B5" s="131"/>
      <c r="C5" s="131"/>
      <c r="D5" s="131"/>
    </row>
    <row r="6" spans="1:5" ht="18.75" customHeight="1">
      <c r="B6" s="115" t="s">
        <v>107</v>
      </c>
    </row>
    <row r="7" spans="1:5" ht="18.75" customHeight="1">
      <c r="B7" s="119"/>
      <c r="C7" s="119"/>
      <c r="D7" s="119"/>
      <c r="E7" s="119"/>
    </row>
    <row r="8" spans="1:5" ht="18.75" customHeight="1">
      <c r="D8" s="146" t="s">
        <v>108</v>
      </c>
      <c r="E8" s="147">
        <f>'様式4(実績書①)'!B12</f>
        <v>0</v>
      </c>
    </row>
    <row r="9" spans="1:5" ht="18.75" customHeight="1">
      <c r="B9" s="120"/>
      <c r="C9" s="120"/>
      <c r="D9" s="120" t="s">
        <v>109</v>
      </c>
      <c r="E9" s="149">
        <f>'様式4(実績書①)'!B9</f>
        <v>0</v>
      </c>
    </row>
    <row r="10" spans="1:5" ht="18.75" customHeight="1">
      <c r="B10" s="120"/>
      <c r="C10" s="120"/>
      <c r="D10" s="120" t="s">
        <v>110</v>
      </c>
      <c r="E10" s="149">
        <f>'様式4(実績書①)'!B10</f>
        <v>0</v>
      </c>
    </row>
    <row r="11" spans="1:5" ht="18.75" customHeight="1">
      <c r="B11" s="120"/>
      <c r="C11" s="120"/>
      <c r="D11" s="120" t="s">
        <v>111</v>
      </c>
      <c r="E11" s="149">
        <f>'様式4(実績書①)'!D13</f>
        <v>0</v>
      </c>
    </row>
    <row r="12" spans="1:5" ht="18.75" customHeight="1">
      <c r="B12" s="120"/>
      <c r="C12" s="120"/>
      <c r="D12" s="120" t="s">
        <v>112</v>
      </c>
      <c r="E12" s="153">
        <f>'様式4(実績書①)'!D15</f>
        <v>0</v>
      </c>
    </row>
    <row r="13" spans="1:5" ht="20.25" customHeight="1">
      <c r="B13" s="134"/>
      <c r="C13" s="134"/>
      <c r="D13" s="134"/>
    </row>
    <row r="14" spans="1:5" ht="20.25" customHeight="1">
      <c r="A14" s="296" t="s">
        <v>145</v>
      </c>
      <c r="B14" s="296"/>
      <c r="C14" s="296"/>
      <c r="D14" s="296"/>
      <c r="E14" s="296"/>
    </row>
    <row r="15" spans="1:5" ht="20.25" customHeight="1">
      <c r="A15" s="150"/>
      <c r="B15" s="299" t="s">
        <v>146</v>
      </c>
      <c r="C15" s="299"/>
      <c r="D15" s="299"/>
      <c r="E15" s="299"/>
    </row>
    <row r="16" spans="1:5" ht="20.25" customHeight="1">
      <c r="A16" s="312" t="s">
        <v>147</v>
      </c>
      <c r="B16" s="312"/>
      <c r="C16" s="312"/>
      <c r="D16" s="312"/>
      <c r="E16" s="312"/>
    </row>
    <row r="17" spans="1:5" ht="18.75" customHeight="1">
      <c r="A17" s="296" t="s">
        <v>113</v>
      </c>
      <c r="B17" s="296"/>
      <c r="C17" s="296"/>
      <c r="D17" s="296"/>
      <c r="E17" s="296"/>
    </row>
    <row r="18" spans="1:5" ht="18.75" customHeight="1">
      <c r="A18" s="296"/>
      <c r="B18" s="296"/>
      <c r="C18" s="296"/>
      <c r="D18" s="296"/>
      <c r="E18" s="296"/>
    </row>
    <row r="19" spans="1:5" ht="18.75" customHeight="1">
      <c r="A19" s="313" t="s">
        <v>148</v>
      </c>
      <c r="B19" s="314"/>
      <c r="C19" s="315"/>
      <c r="D19" s="319" t="str">
        <f>'様式4(実績書①)'!A4</f>
        <v>介護未経験者に対する研修支援等事業（主催）</v>
      </c>
      <c r="E19" s="320"/>
    </row>
    <row r="20" spans="1:5" ht="18.75" customHeight="1">
      <c r="A20" s="316"/>
      <c r="B20" s="317"/>
      <c r="C20" s="318"/>
      <c r="D20" s="321"/>
      <c r="E20" s="322"/>
    </row>
    <row r="21" spans="1:5" ht="18.75" customHeight="1">
      <c r="A21" s="302" t="s">
        <v>149</v>
      </c>
      <c r="B21" s="303"/>
      <c r="C21" s="304"/>
      <c r="D21" s="323" t="s">
        <v>150</v>
      </c>
      <c r="E21" s="324"/>
    </row>
    <row r="22" spans="1:5" ht="18.75" customHeight="1">
      <c r="A22" s="305"/>
      <c r="B22" s="306"/>
      <c r="C22" s="307"/>
      <c r="D22" s="325"/>
      <c r="E22" s="326"/>
    </row>
    <row r="23" spans="1:5" ht="18.75" customHeight="1">
      <c r="A23" s="302" t="s">
        <v>151</v>
      </c>
      <c r="B23" s="303"/>
      <c r="C23" s="304"/>
      <c r="D23" s="308">
        <v>0</v>
      </c>
      <c r="E23" s="309"/>
    </row>
    <row r="24" spans="1:5" ht="18.75" customHeight="1">
      <c r="A24" s="305"/>
      <c r="B24" s="306"/>
      <c r="C24" s="307"/>
      <c r="D24" s="310"/>
      <c r="E24" s="311"/>
    </row>
    <row r="25" spans="1:5" ht="18.75" customHeight="1">
      <c r="A25" s="302" t="s">
        <v>152</v>
      </c>
      <c r="B25" s="303"/>
      <c r="C25" s="304"/>
      <c r="D25" s="327" t="str">
        <f>'第8号(事業実績書)'!D7</f>
        <v>令和　年　月　日</v>
      </c>
      <c r="E25" s="328"/>
    </row>
    <row r="26" spans="1:5" ht="18.75" customHeight="1">
      <c r="A26" s="305"/>
      <c r="B26" s="306"/>
      <c r="C26" s="307"/>
      <c r="D26" s="329"/>
      <c r="E26" s="330"/>
    </row>
    <row r="27" spans="1:5" ht="18.75" customHeight="1">
      <c r="A27" s="302" t="s">
        <v>153</v>
      </c>
      <c r="B27" s="303"/>
      <c r="C27" s="304"/>
      <c r="D27" s="327" t="str">
        <f>'第8号(事業実績書)'!D8</f>
        <v>令和　年　月　日</v>
      </c>
      <c r="E27" s="328"/>
    </row>
    <row r="28" spans="1:5" ht="18.75" customHeight="1">
      <c r="A28" s="305"/>
      <c r="B28" s="306"/>
      <c r="C28" s="307"/>
      <c r="D28" s="329"/>
      <c r="E28" s="330"/>
    </row>
    <row r="29" spans="1:5" ht="18.75" customHeight="1"/>
    <row r="30" spans="1:5" ht="22.5" customHeight="1">
      <c r="A30" s="277"/>
      <c r="B30" s="277"/>
      <c r="C30" s="277"/>
      <c r="D30" s="277"/>
    </row>
    <row r="31" spans="1:5">
      <c r="B31" s="131"/>
      <c r="C31" s="131"/>
      <c r="D31" s="131"/>
    </row>
  </sheetData>
  <mergeCells count="18">
    <mergeCell ref="A25:C26"/>
    <mergeCell ref="D25:E26"/>
    <mergeCell ref="A27:C28"/>
    <mergeCell ref="D27:E28"/>
    <mergeCell ref="A30:D30"/>
    <mergeCell ref="A23:C24"/>
    <mergeCell ref="D23:E24"/>
    <mergeCell ref="A1:E1"/>
    <mergeCell ref="A14:E14"/>
    <mergeCell ref="B15:E15"/>
    <mergeCell ref="A16:E16"/>
    <mergeCell ref="A17:E17"/>
    <mergeCell ref="A18:E18"/>
    <mergeCell ref="A19:C20"/>
    <mergeCell ref="D19:E20"/>
    <mergeCell ref="A21:C22"/>
    <mergeCell ref="D21:E21"/>
    <mergeCell ref="D22:E22"/>
  </mergeCells>
  <phoneticPr fontId="3"/>
  <dataValidations count="3">
    <dataValidation allowBlank="1" showInputMessage="1" showErrorMessage="1" promptTitle="交付決定通知書の「交付決定額」を記入" prompt="＜例外＞_x000a_★変更承認申請をした事業は、_x000a_変更交付決定通知書の「変更交付決定額」の方を記入してください。_x000a__x000a_(注１)請求額ではありません_x000a_(注２)精算額調書の補助金所要額ではありません" sqref="D23:E24" xr:uid="{96686F60-A044-4BE4-9684-BDFB411C3019}"/>
    <dataValidation allowBlank="1" showInputMessage="1" showErrorMessage="1" promptTitle="変更交付決定通知書の「変更付決定年月日」と「変更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2:E22" xr:uid="{873DEB18-839F-456E-97A8-A8803FD8848B}"/>
    <dataValidation allowBlank="1" showInputMessage="1" showErrorMessage="1" promptTitle="交付決定通知書の「交付決定年月日」と「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1:E21" xr:uid="{884D7203-1D9E-4A23-B3D2-6EE850C5FDFB}"/>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E1EA-ACCD-46EB-8011-178642CC56DE}">
  <sheetPr>
    <tabColor rgb="FFFF6699"/>
    <pageSetUpPr fitToPage="1"/>
  </sheetPr>
  <dimension ref="A1:I32"/>
  <sheetViews>
    <sheetView tabSelected="1" view="pageBreakPreview" zoomScaleNormal="100" zoomScaleSheetLayoutView="100" workbookViewId="0">
      <selection activeCell="N9" sqref="N9"/>
    </sheetView>
  </sheetViews>
  <sheetFormatPr defaultColWidth="9" defaultRowHeight="13.2"/>
  <cols>
    <col min="1" max="2" width="2.21875" style="115" customWidth="1"/>
    <col min="3" max="3" width="24.33203125" style="115" customWidth="1"/>
    <col min="4" max="4" width="5" style="115" customWidth="1"/>
    <col min="5" max="5" width="3.109375" style="115" customWidth="1"/>
    <col min="6" max="6" width="13.77734375" style="115" customWidth="1"/>
    <col min="7" max="7" width="21.88671875" style="115" customWidth="1"/>
    <col min="8" max="8" width="5" style="115" customWidth="1"/>
    <col min="9" max="16384" width="9" style="115"/>
  </cols>
  <sheetData>
    <row r="1" spans="1:9" ht="22.5" customHeight="1">
      <c r="A1" s="277" t="s">
        <v>154</v>
      </c>
      <c r="B1" s="277"/>
      <c r="C1" s="277"/>
      <c r="D1" s="277"/>
      <c r="E1" s="277"/>
      <c r="F1" s="277"/>
      <c r="G1" s="277"/>
      <c r="H1" s="277"/>
    </row>
    <row r="2" spans="1:9" ht="22.5" customHeight="1">
      <c r="B2" s="131"/>
      <c r="C2" s="131"/>
      <c r="D2" s="131"/>
      <c r="E2" s="131"/>
      <c r="F2" s="131"/>
      <c r="G2" s="131"/>
    </row>
    <row r="3" spans="1:9" ht="18.75" customHeight="1">
      <c r="B3" s="131"/>
      <c r="C3" s="131"/>
      <c r="D3" s="131"/>
      <c r="E3" s="131"/>
      <c r="F3" s="131"/>
      <c r="G3" s="131"/>
      <c r="H3" s="120" t="s">
        <v>106</v>
      </c>
    </row>
    <row r="4" spans="1:9" ht="18.75" customHeight="1">
      <c r="B4" s="131"/>
      <c r="C4" s="131"/>
      <c r="D4" s="131"/>
      <c r="E4" s="131"/>
      <c r="F4" s="131"/>
      <c r="G4" s="331" t="s">
        <v>98</v>
      </c>
      <c r="H4" s="331"/>
    </row>
    <row r="5" spans="1:9" ht="18.75" customHeight="1">
      <c r="B5" s="131"/>
      <c r="C5" s="131"/>
      <c r="D5" s="131"/>
      <c r="E5" s="131"/>
      <c r="F5" s="131"/>
      <c r="G5" s="131"/>
    </row>
    <row r="6" spans="1:9" ht="18.75" customHeight="1">
      <c r="B6" s="131"/>
      <c r="C6" s="131"/>
      <c r="D6" s="131"/>
      <c r="E6" s="131"/>
      <c r="F6" s="131"/>
      <c r="G6" s="131"/>
    </row>
    <row r="7" spans="1:9" ht="18.75" customHeight="1">
      <c r="B7" s="115" t="s">
        <v>107</v>
      </c>
    </row>
    <row r="8" spans="1:9" ht="18.75" customHeight="1">
      <c r="F8" s="146" t="s">
        <v>108</v>
      </c>
      <c r="G8" s="332">
        <f>'様式4(実績書①)'!B12</f>
        <v>0</v>
      </c>
      <c r="H8" s="333"/>
      <c r="I8" s="148"/>
    </row>
    <row r="9" spans="1:9" ht="18.75" customHeight="1">
      <c r="B9" s="120"/>
      <c r="C9" s="120"/>
      <c r="D9" s="120"/>
      <c r="E9" s="120"/>
      <c r="F9" s="120" t="s">
        <v>109</v>
      </c>
      <c r="G9" s="334">
        <f>'様式4(実績書①)'!B9</f>
        <v>0</v>
      </c>
      <c r="H9" s="335"/>
    </row>
    <row r="10" spans="1:9" ht="18.75" customHeight="1">
      <c r="B10" s="120"/>
      <c r="C10" s="120"/>
      <c r="D10" s="120"/>
      <c r="E10" s="120"/>
      <c r="F10" s="120" t="s">
        <v>110</v>
      </c>
      <c r="G10" s="334">
        <f>'様式4(実績書①)'!B10</f>
        <v>0</v>
      </c>
      <c r="H10" s="335"/>
    </row>
    <row r="11" spans="1:9" ht="18.75" customHeight="1">
      <c r="B11" s="120"/>
      <c r="C11" s="120"/>
      <c r="D11" s="120"/>
      <c r="E11" s="120"/>
      <c r="F11" s="120" t="s">
        <v>111</v>
      </c>
      <c r="G11" s="334">
        <f>'様式4(実績書①)'!D13</f>
        <v>0</v>
      </c>
      <c r="H11" s="335"/>
    </row>
    <row r="12" spans="1:9" ht="18.75" customHeight="1">
      <c r="B12" s="120"/>
      <c r="C12" s="120"/>
      <c r="D12" s="120"/>
      <c r="E12" s="120"/>
      <c r="F12" s="120" t="s">
        <v>112</v>
      </c>
      <c r="G12" s="335">
        <f>'様式4(実績書①)'!D15</f>
        <v>0</v>
      </c>
      <c r="H12" s="335"/>
    </row>
    <row r="13" spans="1:9" ht="24.75" customHeight="1">
      <c r="B13" s="134"/>
      <c r="C13" s="134"/>
      <c r="D13" s="134"/>
      <c r="E13" s="134"/>
      <c r="F13" s="134"/>
      <c r="G13" s="134"/>
    </row>
    <row r="14" spans="1:9" ht="18.75" customHeight="1">
      <c r="A14" s="296" t="s">
        <v>155</v>
      </c>
      <c r="B14" s="296"/>
      <c r="C14" s="296"/>
      <c r="D14" s="296"/>
      <c r="E14" s="296"/>
      <c r="F14" s="296"/>
      <c r="G14" s="296"/>
      <c r="H14" s="296"/>
    </row>
    <row r="15" spans="1:9" ht="18.75" customHeight="1">
      <c r="A15" s="150"/>
      <c r="B15" s="336" t="s">
        <v>156</v>
      </c>
      <c r="C15" s="336"/>
      <c r="D15" s="336"/>
      <c r="E15" s="156"/>
      <c r="F15" s="337" t="s">
        <v>157</v>
      </c>
      <c r="G15" s="337"/>
      <c r="H15" s="337"/>
    </row>
    <row r="16" spans="1:9" ht="18.75" customHeight="1">
      <c r="A16" s="312" t="s">
        <v>158</v>
      </c>
      <c r="B16" s="312"/>
      <c r="C16" s="312"/>
      <c r="D16" s="312"/>
      <c r="E16" s="312"/>
      <c r="F16" s="312"/>
      <c r="G16" s="312"/>
      <c r="H16" s="312"/>
    </row>
    <row r="17" spans="1:8" ht="24.75" customHeight="1">
      <c r="A17" s="296" t="s">
        <v>113</v>
      </c>
      <c r="B17" s="296"/>
      <c r="C17" s="296"/>
      <c r="D17" s="296"/>
      <c r="E17" s="296"/>
      <c r="F17" s="296"/>
      <c r="G17" s="296"/>
      <c r="H17" s="296"/>
    </row>
    <row r="18" spans="1:8" ht="18.75" customHeight="1">
      <c r="C18" s="338" t="s">
        <v>159</v>
      </c>
      <c r="D18" s="319" t="str">
        <f>'様式4(実績書①)'!A4</f>
        <v>介護未経験者に対する研修支援等事業（主催）</v>
      </c>
      <c r="E18" s="339"/>
      <c r="F18" s="339"/>
      <c r="G18" s="320"/>
      <c r="H18" s="157"/>
    </row>
    <row r="19" spans="1:8" ht="18.75" customHeight="1">
      <c r="C19" s="338"/>
      <c r="D19" s="340"/>
      <c r="E19" s="341"/>
      <c r="F19" s="341"/>
      <c r="G19" s="342"/>
      <c r="H19" s="157"/>
    </row>
    <row r="20" spans="1:8" ht="18.75" customHeight="1">
      <c r="C20" s="338"/>
      <c r="D20" s="321"/>
      <c r="E20" s="343"/>
      <c r="F20" s="343"/>
      <c r="G20" s="322"/>
      <c r="H20" s="157"/>
    </row>
    <row r="21" spans="1:8" ht="18.75" customHeight="1">
      <c r="A21" s="151"/>
      <c r="B21" s="151"/>
      <c r="C21" s="344" t="s">
        <v>160</v>
      </c>
      <c r="D21" s="346">
        <f>'様式3(精算額調書)'!J13</f>
        <v>0</v>
      </c>
      <c r="E21" s="347"/>
      <c r="F21" s="347"/>
      <c r="G21" s="348"/>
      <c r="H21" s="158"/>
    </row>
    <row r="22" spans="1:8" ht="18.75" customHeight="1">
      <c r="A22" s="151"/>
      <c r="B22" s="151"/>
      <c r="C22" s="344"/>
      <c r="D22" s="349"/>
      <c r="E22" s="350"/>
      <c r="F22" s="350"/>
      <c r="G22" s="351"/>
      <c r="H22" s="158"/>
    </row>
    <row r="23" spans="1:8" ht="18.75" customHeight="1">
      <c r="A23" s="151"/>
      <c r="B23" s="151"/>
      <c r="C23" s="345"/>
      <c r="D23" s="352"/>
      <c r="E23" s="353"/>
      <c r="F23" s="353"/>
      <c r="G23" s="354"/>
      <c r="H23" s="158"/>
    </row>
    <row r="24" spans="1:8" ht="18.75" customHeight="1">
      <c r="A24" s="151"/>
      <c r="B24" s="151"/>
      <c r="C24" s="345" t="s">
        <v>161</v>
      </c>
      <c r="D24" s="355" t="s">
        <v>162</v>
      </c>
      <c r="E24" s="356"/>
      <c r="F24" s="356"/>
      <c r="G24" s="357"/>
      <c r="H24" s="155"/>
    </row>
    <row r="25" spans="1:8" ht="18.75" customHeight="1">
      <c r="A25" s="151"/>
      <c r="B25" s="151"/>
      <c r="C25" s="345"/>
      <c r="D25" s="358"/>
      <c r="E25" s="359"/>
      <c r="F25" s="359"/>
      <c r="G25" s="360"/>
      <c r="H25" s="155"/>
    </row>
    <row r="26" spans="1:8" ht="18.75" customHeight="1">
      <c r="A26" s="151"/>
      <c r="B26" s="151"/>
      <c r="C26" s="345" t="s">
        <v>163</v>
      </c>
      <c r="D26" s="346">
        <f>D21</f>
        <v>0</v>
      </c>
      <c r="E26" s="347"/>
      <c r="F26" s="347"/>
      <c r="G26" s="348"/>
      <c r="H26" s="157"/>
    </row>
    <row r="27" spans="1:8" ht="18.75" customHeight="1">
      <c r="A27" s="151"/>
      <c r="B27" s="151"/>
      <c r="C27" s="345"/>
      <c r="D27" s="352"/>
      <c r="E27" s="353"/>
      <c r="F27" s="353"/>
      <c r="G27" s="354"/>
      <c r="H27" s="157"/>
    </row>
    <row r="28" spans="1:8" ht="18.75" customHeight="1">
      <c r="A28" s="151"/>
      <c r="B28" s="151"/>
      <c r="C28" s="345" t="s">
        <v>164</v>
      </c>
      <c r="D28" s="361" t="s">
        <v>162</v>
      </c>
      <c r="E28" s="362"/>
      <c r="F28" s="362"/>
      <c r="G28" s="363"/>
      <c r="H28" s="157"/>
    </row>
    <row r="29" spans="1:8" ht="18.75" customHeight="1">
      <c r="A29" s="151"/>
      <c r="B29" s="151"/>
      <c r="C29" s="345"/>
      <c r="D29" s="364"/>
      <c r="E29" s="365"/>
      <c r="F29" s="365"/>
      <c r="G29" s="366"/>
      <c r="H29" s="157"/>
    </row>
    <row r="30" spans="1:8" ht="18.75" customHeight="1"/>
    <row r="31" spans="1:8" ht="22.5" customHeight="1">
      <c r="A31" s="277"/>
      <c r="B31" s="277"/>
      <c r="C31" s="277"/>
      <c r="D31" s="277"/>
      <c r="E31" s="277"/>
      <c r="F31" s="277"/>
      <c r="G31" s="119"/>
    </row>
    <row r="32" spans="1:8">
      <c r="B32" s="131"/>
      <c r="C32" s="131"/>
      <c r="D32" s="131"/>
      <c r="E32" s="131"/>
      <c r="F32" s="131"/>
      <c r="G32" s="131"/>
    </row>
  </sheetData>
  <mergeCells count="23">
    <mergeCell ref="C26:C27"/>
    <mergeCell ref="D26:G27"/>
    <mergeCell ref="C28:C29"/>
    <mergeCell ref="D28:G29"/>
    <mergeCell ref="A31:F31"/>
    <mergeCell ref="C18:C20"/>
    <mergeCell ref="D18:G20"/>
    <mergeCell ref="C21:C23"/>
    <mergeCell ref="D21:G23"/>
    <mergeCell ref="C24:C25"/>
    <mergeCell ref="D24:G25"/>
    <mergeCell ref="A17:H17"/>
    <mergeCell ref="A1:H1"/>
    <mergeCell ref="G4:H4"/>
    <mergeCell ref="G8:H8"/>
    <mergeCell ref="G9:H9"/>
    <mergeCell ref="G10:H10"/>
    <mergeCell ref="G11:H11"/>
    <mergeCell ref="G12:H12"/>
    <mergeCell ref="A14:H14"/>
    <mergeCell ref="B15:D15"/>
    <mergeCell ref="F15:H15"/>
    <mergeCell ref="A16:H16"/>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様式4(実績書①)</vt:lpstr>
      <vt:lpstr>様式3(精算額調書)</vt:lpstr>
      <vt:lpstr>第9号(収支精算書)</vt:lpstr>
      <vt:lpstr>第8号(事業実績書)</vt:lpstr>
      <vt:lpstr>第7号(実績報告書)</vt:lpstr>
      <vt:lpstr>第6号(完了報告書)</vt:lpstr>
      <vt:lpstr>第11号(請求書)</vt:lpstr>
      <vt:lpstr>'第11号(請求書)'!Print_Area</vt:lpstr>
      <vt:lpstr>'第6号(完了報告書)'!Print_Area</vt:lpstr>
      <vt:lpstr>'第7号(実績報告書)'!Print_Area</vt:lpstr>
      <vt:lpstr>'第8号(事業実績書)'!Print_Area</vt:lpstr>
      <vt:lpstr>'第9号(収支精算書)'!Print_Area</vt:lpstr>
      <vt:lpstr>'様式3(精算額調書)'!Print_Area</vt:lpstr>
      <vt:lpstr>'様式4(実績書①)'!Print_Area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2025-01-21T11:22:09Z</cp:lastPrinted>
  <dcterms:created xsi:type="dcterms:W3CDTF">2019-06-15T08:15:37Z</dcterms:created>
  <dcterms:modified xsi:type="dcterms:W3CDTF">2025-02-09T06:24:43Z</dcterms:modified>
</cp:coreProperties>
</file>