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10.12.49.235\基金pc_共有\地域医療介護総合確保基金事業補助金（介護人材対策事業）\2024年度\0002_★★要綱改正\★様式(案)\R6年度用_自動入力なし\"/>
    </mc:Choice>
  </mc:AlternateContent>
  <xr:revisionPtr revIDLastSave="0" documentId="13_ncr:1_{ABAF72EC-5CD5-4639-93D8-CE3A30BDE215}" xr6:coauthVersionLast="47" xr6:coauthVersionMax="47" xr10:uidLastSave="{00000000-0000-0000-0000-000000000000}"/>
  <bookViews>
    <workbookView xWindow="-108" yWindow="-108" windowWidth="23256" windowHeight="13896" xr2:uid="{00000000-000D-0000-FFFF-FFFF00000000}"/>
  </bookViews>
  <sheets>
    <sheet name="様式2(計画書)" sheetId="31" r:id="rId1"/>
    <sheet name="様式1(所要額調書)" sheetId="4" r:id="rId2"/>
  </sheets>
  <definedNames>
    <definedName name="_xlnm.Print_Area" localSheetId="1">'様式1(所要額調書)'!$A$1:$K$21</definedName>
    <definedName name="_xlnm.Print_Area" localSheetId="0">'様式2(計画書)'!$A$1:$U$115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96" i="31" l="1"/>
  <c r="U97" i="31"/>
  <c r="U98" i="31"/>
  <c r="U99" i="31"/>
  <c r="U100" i="31"/>
  <c r="U101" i="31"/>
  <c r="U102" i="31"/>
  <c r="U103" i="31"/>
  <c r="U104" i="31"/>
  <c r="U105" i="31"/>
  <c r="U106" i="31"/>
  <c r="U107" i="31"/>
  <c r="U108" i="31"/>
  <c r="U109" i="31"/>
  <c r="U110" i="31"/>
  <c r="U111" i="31"/>
  <c r="U112" i="31"/>
  <c r="U113" i="31"/>
  <c r="U114" i="31"/>
  <c r="U95" i="31"/>
  <c r="O115" i="31" l="1"/>
  <c r="L33" i="31" s="1"/>
  <c r="J115" i="31"/>
  <c r="L30" i="31" s="1"/>
  <c r="D115" i="31"/>
  <c r="T114" i="31"/>
  <c r="M114" i="31"/>
  <c r="N114" i="31" s="1"/>
  <c r="H114" i="31"/>
  <c r="I114" i="31" s="1"/>
  <c r="B114" i="31"/>
  <c r="C114" i="31" s="1"/>
  <c r="T113" i="31"/>
  <c r="M113" i="31"/>
  <c r="N113" i="31" s="1"/>
  <c r="H113" i="31"/>
  <c r="I113" i="31" s="1"/>
  <c r="B113" i="31"/>
  <c r="C113" i="31" s="1"/>
  <c r="T112" i="31"/>
  <c r="M112" i="31"/>
  <c r="N112" i="31" s="1"/>
  <c r="H112" i="31"/>
  <c r="I112" i="31" s="1"/>
  <c r="B112" i="31"/>
  <c r="C112" i="31" s="1"/>
  <c r="T111" i="31"/>
  <c r="M111" i="31"/>
  <c r="N111" i="31" s="1"/>
  <c r="H111" i="31"/>
  <c r="I111" i="31" s="1"/>
  <c r="B111" i="31"/>
  <c r="C111" i="31" s="1"/>
  <c r="T110" i="31"/>
  <c r="M110" i="31"/>
  <c r="N110" i="31" s="1"/>
  <c r="H110" i="31"/>
  <c r="I110" i="31" s="1"/>
  <c r="B110" i="31"/>
  <c r="C110" i="31" s="1"/>
  <c r="T109" i="31"/>
  <c r="M109" i="31"/>
  <c r="N109" i="31" s="1"/>
  <c r="H109" i="31"/>
  <c r="I109" i="31" s="1"/>
  <c r="B109" i="31"/>
  <c r="C109" i="31" s="1"/>
  <c r="T108" i="31"/>
  <c r="M108" i="31"/>
  <c r="N108" i="31" s="1"/>
  <c r="H108" i="31"/>
  <c r="I108" i="31" s="1"/>
  <c r="B108" i="31"/>
  <c r="C108" i="31" s="1"/>
  <c r="T107" i="31"/>
  <c r="M107" i="31"/>
  <c r="N107" i="31" s="1"/>
  <c r="H107" i="31"/>
  <c r="I107" i="31" s="1"/>
  <c r="B107" i="31"/>
  <c r="C107" i="31" s="1"/>
  <c r="T106" i="31"/>
  <c r="M106" i="31"/>
  <c r="N106" i="31" s="1"/>
  <c r="H106" i="31"/>
  <c r="I106" i="31" s="1"/>
  <c r="B106" i="31"/>
  <c r="C106" i="31" s="1"/>
  <c r="T105" i="31"/>
  <c r="M105" i="31"/>
  <c r="N105" i="31" s="1"/>
  <c r="H105" i="31"/>
  <c r="I105" i="31" s="1"/>
  <c r="B105" i="31"/>
  <c r="C105" i="31" s="1"/>
  <c r="T104" i="31"/>
  <c r="M104" i="31"/>
  <c r="N104" i="31" s="1"/>
  <c r="H104" i="31"/>
  <c r="I104" i="31" s="1"/>
  <c r="B104" i="31"/>
  <c r="C104" i="31" s="1"/>
  <c r="T103" i="31"/>
  <c r="M103" i="31"/>
  <c r="N103" i="31" s="1"/>
  <c r="H103" i="31"/>
  <c r="I103" i="31" s="1"/>
  <c r="B103" i="31"/>
  <c r="C103" i="31" s="1"/>
  <c r="T102" i="31"/>
  <c r="M102" i="31"/>
  <c r="N102" i="31" s="1"/>
  <c r="H102" i="31"/>
  <c r="I102" i="31" s="1"/>
  <c r="B102" i="31"/>
  <c r="C102" i="31" s="1"/>
  <c r="T101" i="31"/>
  <c r="M101" i="31"/>
  <c r="N101" i="31" s="1"/>
  <c r="H101" i="31"/>
  <c r="I101" i="31" s="1"/>
  <c r="B101" i="31"/>
  <c r="C101" i="31" s="1"/>
  <c r="T100" i="31"/>
  <c r="M100" i="31"/>
  <c r="N100" i="31" s="1"/>
  <c r="H100" i="31"/>
  <c r="I100" i="31" s="1"/>
  <c r="B100" i="31"/>
  <c r="C100" i="31" s="1"/>
  <c r="T99" i="31"/>
  <c r="M99" i="31"/>
  <c r="N99" i="31" s="1"/>
  <c r="H99" i="31"/>
  <c r="I99" i="31" s="1"/>
  <c r="B99" i="31"/>
  <c r="C99" i="31" s="1"/>
  <c r="T98" i="31"/>
  <c r="M98" i="31"/>
  <c r="N98" i="31" s="1"/>
  <c r="H98" i="31"/>
  <c r="I98" i="31" s="1"/>
  <c r="B98" i="31"/>
  <c r="C98" i="31" s="1"/>
  <c r="T97" i="31"/>
  <c r="M97" i="31"/>
  <c r="N97" i="31" s="1"/>
  <c r="H97" i="31"/>
  <c r="I97" i="31" s="1"/>
  <c r="B97" i="31"/>
  <c r="C97" i="31" s="1"/>
  <c r="T96" i="31"/>
  <c r="M96" i="31"/>
  <c r="N96" i="31" s="1"/>
  <c r="H96" i="31"/>
  <c r="I96" i="31" s="1"/>
  <c r="B96" i="31"/>
  <c r="C96" i="31" s="1"/>
  <c r="T95" i="31"/>
  <c r="M95" i="31"/>
  <c r="N95" i="31" s="1"/>
  <c r="H95" i="31"/>
  <c r="B95" i="31"/>
  <c r="C95" i="31" l="1"/>
  <c r="R95" i="31"/>
  <c r="L27" i="31"/>
  <c r="L36" i="31" s="1"/>
  <c r="N115" i="31"/>
  <c r="I33" i="31" s="1"/>
  <c r="S97" i="31"/>
  <c r="S105" i="31"/>
  <c r="S107" i="31"/>
  <c r="S109" i="31"/>
  <c r="S111" i="31"/>
  <c r="S113" i="31"/>
  <c r="T115" i="31"/>
  <c r="S98" i="31"/>
  <c r="S102" i="31"/>
  <c r="S104" i="31"/>
  <c r="S106" i="31"/>
  <c r="S108" i="31"/>
  <c r="S110" i="31"/>
  <c r="S112" i="31"/>
  <c r="S114" i="31"/>
  <c r="C115" i="31"/>
  <c r="I27" i="31" s="1"/>
  <c r="S96" i="31"/>
  <c r="S100" i="31"/>
  <c r="S101" i="31"/>
  <c r="S103" i="31"/>
  <c r="H115" i="31"/>
  <c r="F30" i="31" s="1"/>
  <c r="I95" i="31"/>
  <c r="I115" i="31" s="1"/>
  <c r="I30" i="31" s="1"/>
  <c r="R96" i="31"/>
  <c r="R97" i="31"/>
  <c r="R98" i="31"/>
  <c r="R99" i="31"/>
  <c r="R100" i="31"/>
  <c r="R101" i="31"/>
  <c r="R102" i="31"/>
  <c r="R103" i="31"/>
  <c r="R104" i="31"/>
  <c r="R105" i="31"/>
  <c r="R106" i="31"/>
  <c r="R107" i="31"/>
  <c r="R108" i="31"/>
  <c r="R109" i="31"/>
  <c r="R110" i="31"/>
  <c r="R111" i="31"/>
  <c r="R112" i="31"/>
  <c r="R113" i="31"/>
  <c r="R114" i="31"/>
  <c r="S99" i="31"/>
  <c r="B115" i="31"/>
  <c r="F27" i="31" s="1"/>
  <c r="M115" i="31"/>
  <c r="F33" i="31" s="1"/>
  <c r="F36" i="31" l="1"/>
  <c r="S95" i="31"/>
  <c r="S115" i="31" s="1"/>
  <c r="R115" i="31"/>
  <c r="I36" i="31"/>
  <c r="F39" i="31" s="1"/>
  <c r="F41" i="31" l="1"/>
  <c r="F42" i="31" s="1"/>
  <c r="C13" i="4" l="1"/>
  <c r="E12" i="4" l="1"/>
  <c r="E11" i="4"/>
  <c r="I12" i="4" l="1"/>
  <c r="I11" i="4"/>
  <c r="E10" i="4" l="1"/>
  <c r="I10" i="4" l="1"/>
  <c r="F12" i="4" l="1"/>
  <c r="H12" i="4" s="1"/>
  <c r="J12" i="4" s="1"/>
  <c r="F11" i="4"/>
  <c r="H11" i="4" s="1"/>
  <c r="J11" i="4" s="1"/>
  <c r="G13" i="4"/>
  <c r="D13" i="4" l="1"/>
  <c r="B13" i="4" l="1"/>
  <c r="E13" i="4" l="1"/>
  <c r="F10" i="4" l="1"/>
  <c r="F13" i="4" s="1"/>
  <c r="H10" i="4" l="1"/>
  <c r="J10" i="4" s="1"/>
  <c r="J13" i="4" l="1"/>
  <c r="H1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A4" authorId="0" shapeId="0" xr:uid="{40AADAE7-CB9E-410D-8615-42C445842DA0}">
      <text>
        <r>
          <rPr>
            <b/>
            <sz val="10"/>
            <color indexed="81"/>
            <rFont val="MS P ゴシック"/>
            <family val="3"/>
            <charset val="128"/>
          </rPr>
          <t>プルダウンから該当する事業名を選択</t>
        </r>
      </text>
    </comment>
    <comment ref="A5" authorId="0" shapeId="0" xr:uid="{D2D60305-6412-4E5B-8216-5138694580D0}">
      <text>
        <r>
          <rPr>
            <b/>
            <sz val="10"/>
            <color indexed="81"/>
            <rFont val="MS P ゴシック"/>
            <family val="3"/>
            <charset val="128"/>
          </rPr>
          <t>下段プルダウンから事業内容も選択
※(９)は選択不要</t>
        </r>
      </text>
    </comment>
    <comment ref="B21" authorId="0" shapeId="0" xr:uid="{E56E984E-B9AA-49EC-BF66-E0AA3AF18587}">
      <text>
        <r>
          <rPr>
            <b/>
            <sz val="11"/>
            <color indexed="81"/>
            <rFont val="MS P ゴシック"/>
            <family val="3"/>
            <charset val="128"/>
          </rPr>
          <t>事業計画は、下にスクロールして
〈別紙〉に入力してください</t>
        </r>
      </text>
    </comment>
    <comment ref="L27" authorId="0" shapeId="0" xr:uid="{F2B87E98-B581-4398-B275-7F979F2810EF}">
      <text>
        <r>
          <rPr>
            <b/>
            <sz val="9"/>
            <color indexed="81"/>
            <rFont val="MS P ゴシック"/>
            <family val="3"/>
            <charset val="128"/>
          </rPr>
          <t>〈別紙〉の合計が自動で入力されます
〈別紙〉に入力してください</t>
        </r>
      </text>
    </comment>
    <comment ref="L30" authorId="0" shapeId="0" xr:uid="{A5B02695-DC60-45AE-B789-9BFE5238C148}">
      <text>
        <r>
          <rPr>
            <b/>
            <sz val="9"/>
            <color indexed="81"/>
            <rFont val="MS P ゴシック"/>
            <family val="3"/>
            <charset val="128"/>
          </rPr>
          <t>〈別紙〉の合計が自動で入力されます
〈別紙〉に入力してください</t>
        </r>
      </text>
    </comment>
    <comment ref="L33" authorId="0" shapeId="0" xr:uid="{2F1C5CAD-BD32-4C82-AF5F-00322CE9E2BE}">
      <text>
        <r>
          <rPr>
            <b/>
            <sz val="9"/>
            <color indexed="81"/>
            <rFont val="MS P ゴシック"/>
            <family val="3"/>
            <charset val="128"/>
          </rPr>
          <t>〈別紙〉の合計が自動で入力されます
〈別紙〉に入力してください</t>
        </r>
      </text>
    </comment>
    <comment ref="B57" authorId="0" shapeId="0" xr:uid="{108B56CB-FB36-466B-8C3F-BCFA6E847138}">
      <text>
        <r>
          <rPr>
            <b/>
            <sz val="10"/>
            <color indexed="81"/>
            <rFont val="MS P ゴシック"/>
            <family val="3"/>
            <charset val="128"/>
          </rPr>
          <t>〈別紙〉の入力項目は３つあります
下にスクロールしてそれぞれ入力してください
１事業の目的、２事業計画、３事業費</t>
        </r>
      </text>
    </comment>
    <comment ref="O60" authorId="0" shapeId="0" xr:uid="{786C9230-30CD-4EB1-A240-6CFF5114B851}">
      <text>
        <r>
          <rPr>
            <b/>
            <sz val="9"/>
            <color indexed="81"/>
            <rFont val="MS P ゴシック"/>
            <family val="3"/>
            <charset val="128"/>
          </rPr>
          <t>法人名等を記入してください</t>
        </r>
      </text>
    </comment>
    <comment ref="F69" authorId="0" shapeId="0" xr:uid="{852F8C31-94ED-46F7-9568-E599005BA89D}">
      <text>
        <r>
          <rPr>
            <b/>
            <sz val="9"/>
            <color indexed="81"/>
            <rFont val="MS P ゴシック"/>
            <family val="3"/>
            <charset val="128"/>
          </rPr>
          <t>改行する場合は「スペース」キーを使用せず、
「Alt」キーを押しながら「Enter」キーを押して
改行してください</t>
        </r>
      </text>
    </comment>
    <comment ref="C91" authorId="0" shapeId="0" xr:uid="{FDA125F7-F0F6-4837-97A0-D8A34683BBD6}">
      <text>
        <r>
          <rPr>
            <b/>
            <sz val="9"/>
            <color indexed="81"/>
            <rFont val="MS P ゴシック"/>
            <family val="3"/>
            <charset val="128"/>
          </rPr>
          <t>改行する場合は「スペース」キーを使用せず
「Alt」キーを押しながら、「Enter」キーを押して
改行してください</t>
        </r>
      </text>
    </comment>
    <comment ref="H93" authorId="0" shapeId="0" xr:uid="{D8A46369-EEBF-46F5-B7E7-E976F8058FEF}">
      <text>
        <r>
          <rPr>
            <b/>
            <sz val="9"/>
            <color indexed="81"/>
            <rFont val="MS P ゴシック"/>
            <family val="3"/>
            <charset val="128"/>
          </rPr>
          <t>テキスト代は需用費</t>
        </r>
      </text>
    </comment>
    <comment ref="M93" authorId="0" shapeId="0" xr:uid="{A012F372-0FBC-4517-8695-D86BAD58F442}">
      <text>
        <r>
          <rPr>
            <b/>
            <sz val="9"/>
            <color indexed="81"/>
            <rFont val="MS P ゴシック"/>
            <family val="3"/>
            <charset val="128"/>
          </rPr>
          <t>受講料は負担金</t>
        </r>
      </text>
    </comment>
    <comment ref="R95" authorId="0" shapeId="0" xr:uid="{D8A17813-47FB-4746-8EF2-B58DE8D0D9C1}">
      <text>
        <r>
          <rPr>
            <b/>
            <sz val="11"/>
            <color indexed="81"/>
            <rFont val="ＭＳ Ｐゴシック"/>
            <family val="3"/>
            <charset val="128"/>
          </rPr>
          <t>《補助対象経費の税抜価格が
　基準額を上回る場合》</t>
        </r>
        <r>
          <rPr>
            <b/>
            <sz val="10"/>
            <color indexed="81"/>
            <rFont val="ＭＳ Ｐゴシック"/>
            <family val="3"/>
            <charset val="128"/>
          </rPr>
          <t xml:space="preserve">
補助対象経費の税抜価格が基準額と
同額になるように上回った分の金額を
補助対象外としてください</t>
        </r>
        <r>
          <rPr>
            <sz val="10"/>
            <color indexed="81"/>
            <rFont val="ＭＳ Ｐゴシック"/>
            <family val="3"/>
            <charset val="128"/>
          </rPr>
          <t xml:space="preserve">
</t>
        </r>
        <r>
          <rPr>
            <sz val="9"/>
            <color indexed="81"/>
            <rFont val="ＭＳ Ｐゴシック"/>
            <family val="3"/>
            <charset val="128"/>
          </rPr>
          <t>介護未経験者に対する研修支援事業（派遣事業）</t>
        </r>
        <r>
          <rPr>
            <sz val="10"/>
            <color indexed="81"/>
            <rFont val="ＭＳ Ｐゴシック"/>
            <family val="3"/>
            <charset val="128"/>
          </rPr>
          <t xml:space="preserve">
　　② 150,000円/人
　　③ 100,000円/人
　　④　60,000円/人
　　⑤　70,000円/人 
</t>
        </r>
        <r>
          <rPr>
            <sz val="9"/>
            <color indexed="81"/>
            <rFont val="ＭＳ Ｐゴシック"/>
            <family val="3"/>
            <charset val="128"/>
          </rPr>
          <t>多様な人材層に対するキャリアアップ研修支援事業（派遣）</t>
        </r>
        <r>
          <rPr>
            <sz val="10"/>
            <color indexed="81"/>
            <rFont val="ＭＳ Ｐゴシック"/>
            <family val="3"/>
            <charset val="128"/>
          </rPr>
          <t xml:space="preserve">
　　　　30,000円/人
</t>
        </r>
        <r>
          <rPr>
            <sz val="9"/>
            <color indexed="81"/>
            <rFont val="ＭＳ Ｐゴシック"/>
            <family val="3"/>
            <charset val="128"/>
          </rPr>
          <t>多様な人材層に対するキャリアアップ研修支援事業（資格）</t>
        </r>
        <r>
          <rPr>
            <sz val="10"/>
            <color indexed="81"/>
            <rFont val="ＭＳ Ｐゴシック"/>
            <family val="3"/>
            <charset val="128"/>
          </rPr>
          <t xml:space="preserve">
　　① 150,000円/人
　　②　60,000円/人
　　③　30,000円/人
</t>
        </r>
        <r>
          <rPr>
            <b/>
            <sz val="10"/>
            <color indexed="81"/>
            <rFont val="ＭＳ Ｐゴシック"/>
            <family val="3"/>
            <charset val="128"/>
          </rPr>
          <t xml:space="preserve">
例えば、基準額30,000円/人において、
受講料が50,000円の場合、
税抜価格が30,000円になるよう
合計に「33000」と記入し、積算内訳に
「受講料50,000円（補助対象33000円
、対象外17000円）」と記入します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A3" authorId="0" shapeId="0" xr:uid="{58791C75-B656-49AB-BD6F-4AB9DC6E0070}">
      <text>
        <r>
          <rPr>
            <b/>
            <sz val="10"/>
            <color indexed="81"/>
            <rFont val="MS P ゴシック"/>
            <family val="3"/>
            <charset val="128"/>
          </rPr>
          <t>プルダウンから事業名を選択</t>
        </r>
      </text>
    </comment>
    <comment ref="H4" authorId="0" shapeId="0" xr:uid="{D6BE1E31-AB7B-4E24-85F3-A7BBAA49B569}">
      <text>
        <r>
          <rPr>
            <b/>
            <sz val="10"/>
            <color indexed="81"/>
            <rFont val="MS P ゴシック"/>
            <family val="3"/>
            <charset val="128"/>
          </rPr>
          <t>法人名等を記入</t>
        </r>
      </text>
    </comment>
    <comment ref="A10" authorId="0" shapeId="0" xr:uid="{32ED2BF8-2CCC-4DAF-A169-9BD3A8FD3937}">
      <text>
        <r>
          <rPr>
            <b/>
            <sz val="10"/>
            <color indexed="81"/>
            <rFont val="MS P ゴシック"/>
            <family val="3"/>
            <charset val="128"/>
          </rPr>
          <t>プルダウンから事業名を選択</t>
        </r>
      </text>
    </comment>
    <comment ref="G10" authorId="0" shapeId="0" xr:uid="{2BE65945-55A1-4939-9574-B2875C007FF1}">
      <text>
        <r>
          <rPr>
            <b/>
            <sz val="10"/>
            <color indexed="81"/>
            <rFont val="MS P ゴシック"/>
            <family val="3"/>
            <charset val="128"/>
          </rPr>
          <t>＜公募時＞
基準額×申請人数を計算して記入してください</t>
        </r>
        <r>
          <rPr>
            <sz val="10"/>
            <color indexed="81"/>
            <rFont val="MS P ゴシック"/>
            <family val="3"/>
            <charset val="128"/>
          </rPr>
          <t xml:space="preserve">
介護未経験者に対する研修支援事業　　　　　
　②150,000円/人、③100,000円/人、④60,000円/人、⑤70,000円/人
多様な人材層に対するキャリアアップ研修支援事業（派遣）
　　30,000円/人
多様な人材層に対するキャリアップ研修支援事業（資格）
　①150,000円/人、②60,000円/人、③30,000円/人
</t>
        </r>
        <r>
          <rPr>
            <b/>
            <sz val="10"/>
            <color indexed="81"/>
            <rFont val="MS P ゴシック"/>
            <family val="3"/>
            <charset val="128"/>
          </rPr>
          <t xml:space="preserve">
＜変更承認申請時＞</t>
        </r>
        <r>
          <rPr>
            <sz val="10"/>
            <color indexed="81"/>
            <rFont val="MS P ゴシック"/>
            <family val="3"/>
            <charset val="128"/>
          </rPr>
          <t xml:space="preserve">
</t>
        </r>
        <r>
          <rPr>
            <b/>
            <sz val="10"/>
            <color indexed="81"/>
            <rFont val="MS P ゴシック"/>
            <family val="3"/>
            <charset val="128"/>
          </rPr>
          <t xml:space="preserve">公募時に県へ提出した別紙様式1(所要額調書)のG欄の「選定額」の金額を記入してください
</t>
        </r>
        <r>
          <rPr>
            <sz val="10"/>
            <color indexed="81"/>
            <rFont val="MS P ゴシック"/>
            <family val="3"/>
            <charset val="128"/>
          </rPr>
          <t>(注１)別紙補助事業一覧の基準額ではありません
(注２)補助金所要額ではありません</t>
        </r>
      </text>
    </comment>
    <comment ref="K12" authorId="0" shapeId="0" xr:uid="{DE6E2527-C265-4F04-911C-551BF1A73D73}">
      <text>
        <r>
          <rPr>
            <b/>
            <sz val="10"/>
            <color indexed="81"/>
            <rFont val="MS P ゴシック"/>
            <family val="3"/>
            <charset val="128"/>
          </rPr>
          <t>事業内容を記入</t>
        </r>
      </text>
    </comment>
  </commentList>
</comments>
</file>

<file path=xl/sharedStrings.xml><?xml version="1.0" encoding="utf-8"?>
<sst xmlns="http://schemas.openxmlformats.org/spreadsheetml/2006/main" count="133" uniqueCount="113">
  <si>
    <t>１　基本事項</t>
    <rPh sb="2" eb="4">
      <t>キホン</t>
    </rPh>
    <rPh sb="4" eb="6">
      <t>ジコウ</t>
    </rPh>
    <phoneticPr fontId="2"/>
  </si>
  <si>
    <t>Ｔ　Ｅ　Ｌ</t>
  </si>
  <si>
    <t>Ｆ　Ａ　Ｘ</t>
  </si>
  <si>
    <t>E - mail</t>
  </si>
  <si>
    <t>２　事業計画</t>
    <rPh sb="2" eb="4">
      <t>ジギョウ</t>
    </rPh>
    <rPh sb="4" eb="6">
      <t>ケイカク</t>
    </rPh>
    <phoneticPr fontId="2"/>
  </si>
  <si>
    <t>３　事業費</t>
    <rPh sb="2" eb="5">
      <t>ジギョウヒ</t>
    </rPh>
    <phoneticPr fontId="2"/>
  </si>
  <si>
    <t>　</t>
  </si>
  <si>
    <t>税抜</t>
    <rPh sb="0" eb="2">
      <t>ゼイヌキ</t>
    </rPh>
    <phoneticPr fontId="2"/>
  </si>
  <si>
    <t>消費税</t>
    <rPh sb="0" eb="3">
      <t>ショウヒゼイ</t>
    </rPh>
    <phoneticPr fontId="2"/>
  </si>
  <si>
    <t>合計</t>
    <rPh sb="0" eb="2">
      <t>ゴウケイ</t>
    </rPh>
    <phoneticPr fontId="2"/>
  </si>
  <si>
    <t>事業計画書</t>
    <rPh sb="0" eb="2">
      <t>ジギョウ</t>
    </rPh>
    <rPh sb="2" eb="5">
      <t>ケイカクショ</t>
    </rPh>
    <phoneticPr fontId="2"/>
  </si>
  <si>
    <t>別紙様式１</t>
    <rPh sb="0" eb="2">
      <t>ベッシ</t>
    </rPh>
    <rPh sb="2" eb="4">
      <t>ヨウシキ</t>
    </rPh>
    <phoneticPr fontId="4"/>
  </si>
  <si>
    <t>所要額調書</t>
    <rPh sb="0" eb="2">
      <t>ショヨウ</t>
    </rPh>
    <rPh sb="2" eb="3">
      <t>ガク</t>
    </rPh>
    <rPh sb="3" eb="5">
      <t>チョウショ</t>
    </rPh>
    <phoneticPr fontId="2"/>
  </si>
  <si>
    <t>（単位：円）</t>
    <rPh sb="1" eb="3">
      <t>タンイ</t>
    </rPh>
    <rPh sb="4" eb="5">
      <t>エン</t>
    </rPh>
    <phoneticPr fontId="4"/>
  </si>
  <si>
    <t>寄附金</t>
    <rPh sb="0" eb="2">
      <t>キフ</t>
    </rPh>
    <phoneticPr fontId="4"/>
  </si>
  <si>
    <t>消費税</t>
    <phoneticPr fontId="2"/>
  </si>
  <si>
    <t>対象経費</t>
  </si>
  <si>
    <t>区分</t>
  </si>
  <si>
    <t>総事業費</t>
  </si>
  <si>
    <t>その他の</t>
    <rPh sb="2" eb="3">
      <t>タ</t>
    </rPh>
    <phoneticPr fontId="4"/>
  </si>
  <si>
    <t>及び</t>
  </si>
  <si>
    <t>差引額</t>
  </si>
  <si>
    <t>の 支 出</t>
    <phoneticPr fontId="4"/>
  </si>
  <si>
    <t>基準額</t>
  </si>
  <si>
    <t>選定額</t>
  </si>
  <si>
    <t>補助率</t>
    <rPh sb="0" eb="3">
      <t>ホジョリツ</t>
    </rPh>
    <phoneticPr fontId="4"/>
  </si>
  <si>
    <t>補 助 金</t>
    <rPh sb="4" eb="5">
      <t>キン</t>
    </rPh>
    <phoneticPr fontId="4"/>
  </si>
  <si>
    <t>備　考　欄</t>
    <rPh sb="0" eb="1">
      <t>ビ</t>
    </rPh>
    <rPh sb="2" eb="3">
      <t>コウ</t>
    </rPh>
    <rPh sb="4" eb="5">
      <t>ラン</t>
    </rPh>
    <phoneticPr fontId="4"/>
  </si>
  <si>
    <t>収入額</t>
    <rPh sb="0" eb="3">
      <t>シュウニュウガク</t>
    </rPh>
    <phoneticPr fontId="2"/>
  </si>
  <si>
    <t>地方消費税</t>
    <phoneticPr fontId="2"/>
  </si>
  <si>
    <t>予 定 額</t>
    <rPh sb="0" eb="1">
      <t>ヨ</t>
    </rPh>
    <rPh sb="2" eb="3">
      <t>サダム</t>
    </rPh>
    <rPh sb="4" eb="5">
      <t>ガク</t>
    </rPh>
    <phoneticPr fontId="4"/>
  </si>
  <si>
    <t>所 要 額</t>
  </si>
  <si>
    <t xml:space="preserve">Ａ </t>
  </si>
  <si>
    <t>Ｂ</t>
    <phoneticPr fontId="4"/>
  </si>
  <si>
    <t>C</t>
    <phoneticPr fontId="2"/>
  </si>
  <si>
    <t>(A-B-C)D</t>
    <phoneticPr fontId="4"/>
  </si>
  <si>
    <t>E</t>
    <phoneticPr fontId="2"/>
  </si>
  <si>
    <t>F</t>
    <phoneticPr fontId="2"/>
  </si>
  <si>
    <t>G</t>
    <phoneticPr fontId="2"/>
  </si>
  <si>
    <t>H</t>
    <phoneticPr fontId="2"/>
  </si>
  <si>
    <t>I</t>
    <phoneticPr fontId="4"/>
  </si>
  <si>
    <t>合　計</t>
    <rPh sb="0" eb="1">
      <t>ゴウ</t>
    </rPh>
    <rPh sb="2" eb="3">
      <t>ケイ</t>
    </rPh>
    <phoneticPr fontId="4"/>
  </si>
  <si>
    <t>10/10</t>
    <phoneticPr fontId="2"/>
  </si>
  <si>
    <t>4/5</t>
    <phoneticPr fontId="2"/>
  </si>
  <si>
    <t>　</t>
    <phoneticPr fontId="3"/>
  </si>
  <si>
    <t>法人名等</t>
    <rPh sb="0" eb="3">
      <t>ホウジンメイ</t>
    </rPh>
    <rPh sb="3" eb="4">
      <t>ナド</t>
    </rPh>
    <phoneticPr fontId="2"/>
  </si>
  <si>
    <t>代表者名</t>
    <rPh sb="0" eb="3">
      <t>ダイヒョウシャ</t>
    </rPh>
    <rPh sb="3" eb="4">
      <t>メイ</t>
    </rPh>
    <phoneticPr fontId="3"/>
  </si>
  <si>
    <t>法人住所</t>
    <rPh sb="0" eb="2">
      <t>ホウジン</t>
    </rPh>
    <rPh sb="2" eb="4">
      <t>ジュウショ</t>
    </rPh>
    <phoneticPr fontId="2"/>
  </si>
  <si>
    <t>法人郵便番号</t>
    <rPh sb="0" eb="2">
      <t>ホウジン</t>
    </rPh>
    <rPh sb="2" eb="6">
      <t>ユウビンバンゴウ</t>
    </rPh>
    <phoneticPr fontId="3"/>
  </si>
  <si>
    <t>No.</t>
    <phoneticPr fontId="3"/>
  </si>
  <si>
    <t>職名</t>
    <rPh sb="0" eb="2">
      <t>ショクメイ</t>
    </rPh>
    <phoneticPr fontId="3"/>
  </si>
  <si>
    <t>需用費</t>
    <rPh sb="0" eb="3">
      <t>ジュヨウヒ</t>
    </rPh>
    <phoneticPr fontId="3"/>
  </si>
  <si>
    <t>合計</t>
    <rPh sb="0" eb="2">
      <t>ゴウケイ</t>
    </rPh>
    <phoneticPr fontId="3"/>
  </si>
  <si>
    <t>積算内訳</t>
    <rPh sb="0" eb="4">
      <t>セキサンウチワケ</t>
    </rPh>
    <phoneticPr fontId="3"/>
  </si>
  <si>
    <t>補助対象経費</t>
    <rPh sb="0" eb="4">
      <t>ホジョタイショウ</t>
    </rPh>
    <rPh sb="4" eb="6">
      <t>ケイヒ</t>
    </rPh>
    <phoneticPr fontId="3"/>
  </si>
  <si>
    <t>税抜</t>
    <rPh sb="0" eb="2">
      <t>ゼイヌキヌ</t>
    </rPh>
    <phoneticPr fontId="2"/>
  </si>
  <si>
    <t>別紙様式２（派遣用）</t>
    <rPh sb="0" eb="2">
      <t>ベッシ</t>
    </rPh>
    <rPh sb="2" eb="4">
      <t>ヨウシキ</t>
    </rPh>
    <rPh sb="6" eb="9">
      <t>ハケンヨウ</t>
    </rPh>
    <phoneticPr fontId="2"/>
  </si>
  <si>
    <t>①喀痰吸引等研修、ファーストステップ研修、認定介護福祉士養成研修</t>
    <rPh sb="1" eb="3">
      <t>カクタン</t>
    </rPh>
    <rPh sb="3" eb="5">
      <t>キュウイン</t>
    </rPh>
    <rPh sb="5" eb="6">
      <t>ナド</t>
    </rPh>
    <rPh sb="6" eb="8">
      <t>ケンシュウ</t>
    </rPh>
    <rPh sb="18" eb="20">
      <t>ケンシュウ</t>
    </rPh>
    <rPh sb="21" eb="23">
      <t>ニンテイ</t>
    </rPh>
    <rPh sb="23" eb="25">
      <t>カイゴ</t>
    </rPh>
    <rPh sb="25" eb="27">
      <t>フクシ</t>
    </rPh>
    <rPh sb="27" eb="28">
      <t>シ</t>
    </rPh>
    <rPh sb="28" eb="30">
      <t>ヨウセイ</t>
    </rPh>
    <rPh sb="30" eb="32">
      <t>ケンシュウ</t>
    </rPh>
    <phoneticPr fontId="3"/>
  </si>
  <si>
    <t>②介護支援専門員専門研修、主任介護支援専門員研修、介護福祉士実習指導者講習会、認知症介護実践者リーダー研修</t>
    <rPh sb="1" eb="3">
      <t>カイゴ</t>
    </rPh>
    <rPh sb="3" eb="5">
      <t>シエン</t>
    </rPh>
    <rPh sb="5" eb="8">
      <t>センモンイン</t>
    </rPh>
    <rPh sb="8" eb="12">
      <t>センモンケンシュウ</t>
    </rPh>
    <rPh sb="13" eb="15">
      <t>シュニン</t>
    </rPh>
    <rPh sb="15" eb="17">
      <t>カイゴ</t>
    </rPh>
    <rPh sb="17" eb="19">
      <t>シエン</t>
    </rPh>
    <rPh sb="19" eb="22">
      <t>センモンイン</t>
    </rPh>
    <rPh sb="22" eb="24">
      <t>ケンシュウ</t>
    </rPh>
    <rPh sb="25" eb="27">
      <t>カイゴ</t>
    </rPh>
    <rPh sb="27" eb="30">
      <t>フクシシ</t>
    </rPh>
    <rPh sb="30" eb="32">
      <t>ジッシュウ</t>
    </rPh>
    <rPh sb="32" eb="35">
      <t>シドウシャ</t>
    </rPh>
    <rPh sb="35" eb="38">
      <t>コウシュウカイ</t>
    </rPh>
    <rPh sb="39" eb="42">
      <t>ニンチショウ</t>
    </rPh>
    <rPh sb="42" eb="44">
      <t>カイゴ</t>
    </rPh>
    <rPh sb="44" eb="47">
      <t>ジッセンシャ</t>
    </rPh>
    <rPh sb="51" eb="53">
      <t>ケンシュウ</t>
    </rPh>
    <phoneticPr fontId="3"/>
  </si>
  <si>
    <t>【補助対象外経費】</t>
    <rPh sb="1" eb="5">
      <t>ホジョタイショウ</t>
    </rPh>
    <rPh sb="5" eb="6">
      <t>ガイ</t>
    </rPh>
    <rPh sb="6" eb="8">
      <t>ケイヒ</t>
    </rPh>
    <phoneticPr fontId="3"/>
  </si>
  <si>
    <t xml:space="preserve">  消費税及び地方消費税</t>
    <rPh sb="2" eb="5">
      <t>ショウヒゼイ</t>
    </rPh>
    <rPh sb="5" eb="6">
      <t>オヨ</t>
    </rPh>
    <rPh sb="7" eb="9">
      <t>チホウ</t>
    </rPh>
    <rPh sb="9" eb="12">
      <t>ショウヒゼイ</t>
    </rPh>
    <phoneticPr fontId="3"/>
  </si>
  <si>
    <t xml:space="preserve">  総事業費</t>
    <rPh sb="2" eb="6">
      <t>ソウジギョウヒ</t>
    </rPh>
    <phoneticPr fontId="3"/>
  </si>
  <si>
    <t xml:space="preserve">  寄付金その他の収入金</t>
    <rPh sb="2" eb="5">
      <t>キフキン</t>
    </rPh>
    <rPh sb="7" eb="8">
      <t>ホカ</t>
    </rPh>
    <rPh sb="9" eb="12">
      <t>シュウニュウキン</t>
    </rPh>
    <phoneticPr fontId="3"/>
  </si>
  <si>
    <t>【補助対象経費】</t>
    <rPh sb="1" eb="5">
      <t>ホジョタイショウ</t>
    </rPh>
    <rPh sb="5" eb="7">
      <t>ケイヒ</t>
    </rPh>
    <phoneticPr fontId="3"/>
  </si>
  <si>
    <t>　需用費</t>
    <rPh sb="1" eb="4">
      <t>ジュヨウヒ</t>
    </rPh>
    <phoneticPr fontId="3"/>
  </si>
  <si>
    <t>補助対象経費計</t>
    <rPh sb="0" eb="4">
      <t>ホジョタイショウ</t>
    </rPh>
    <rPh sb="4" eb="6">
      <t>ケイヒ</t>
    </rPh>
    <rPh sb="6" eb="7">
      <t>ケイ</t>
    </rPh>
    <phoneticPr fontId="3"/>
  </si>
  <si>
    <t>　旅費</t>
    <rPh sb="1" eb="3">
      <t>リョヒ</t>
    </rPh>
    <phoneticPr fontId="3"/>
  </si>
  <si>
    <t>１　事業の目的</t>
    <rPh sb="2" eb="4">
      <t>ジギョウ</t>
    </rPh>
    <rPh sb="5" eb="7">
      <t>モクテキ</t>
    </rPh>
    <phoneticPr fontId="2"/>
  </si>
  <si>
    <t>旅費</t>
    <rPh sb="0" eb="2">
      <t>リョヒ</t>
    </rPh>
    <phoneticPr fontId="3"/>
  </si>
  <si>
    <t>開催場所</t>
    <rPh sb="0" eb="4">
      <t>カイサイバショ</t>
    </rPh>
    <phoneticPr fontId="3"/>
  </si>
  <si>
    <t>積算内訳</t>
    <phoneticPr fontId="3"/>
  </si>
  <si>
    <t>税抜</t>
    <rPh sb="0" eb="2">
      <t>ゼイヌ</t>
    </rPh>
    <phoneticPr fontId="3"/>
  </si>
  <si>
    <t>補助対象外経費計</t>
    <rPh sb="4" eb="5">
      <t>ガイ</t>
    </rPh>
    <phoneticPr fontId="3"/>
  </si>
  <si>
    <t>　負担金</t>
    <rPh sb="1" eb="4">
      <t>フタンキン</t>
    </rPh>
    <phoneticPr fontId="3"/>
  </si>
  <si>
    <t>負担金</t>
    <rPh sb="0" eb="3">
      <t>フタンキン</t>
    </rPh>
    <phoneticPr fontId="3"/>
  </si>
  <si>
    <t>別紙のとおり</t>
    <rPh sb="0" eb="2">
      <t>ベッシ</t>
    </rPh>
    <phoneticPr fontId="3"/>
  </si>
  <si>
    <t>氏名</t>
    <rPh sb="0" eb="2">
      <t>シメイ</t>
    </rPh>
    <phoneticPr fontId="3"/>
  </si>
  <si>
    <t>③地域密着型サービス外部評価調査員養成研修、認知症介護基礎研修、認知症介護実践者研修</t>
    <rPh sb="1" eb="3">
      <t>チイキ</t>
    </rPh>
    <rPh sb="3" eb="5">
      <t>ミッチャク</t>
    </rPh>
    <rPh sb="5" eb="6">
      <t>ガタ</t>
    </rPh>
    <rPh sb="10" eb="12">
      <t>ガイブ</t>
    </rPh>
    <rPh sb="12" eb="14">
      <t>ヒョウカ</t>
    </rPh>
    <rPh sb="14" eb="17">
      <t>チョウサイン</t>
    </rPh>
    <rPh sb="17" eb="19">
      <t>ヨウセイ</t>
    </rPh>
    <rPh sb="19" eb="21">
      <t>ケンシュウ</t>
    </rPh>
    <rPh sb="22" eb="25">
      <t>ニンチショウ</t>
    </rPh>
    <rPh sb="25" eb="27">
      <t>カイゴ</t>
    </rPh>
    <rPh sb="27" eb="29">
      <t>キソ</t>
    </rPh>
    <rPh sb="29" eb="31">
      <t>ケンシュウ</t>
    </rPh>
    <rPh sb="32" eb="35">
      <t>ニンチショウ</t>
    </rPh>
    <rPh sb="35" eb="37">
      <t>カイゴ</t>
    </rPh>
    <rPh sb="37" eb="40">
      <t>ジッセンシャ</t>
    </rPh>
    <rPh sb="40" eb="42">
      <t>ケンシュウ</t>
    </rPh>
    <phoneticPr fontId="3"/>
  </si>
  <si>
    <t>住所</t>
    <rPh sb="0" eb="2">
      <t>ジュウショ</t>
    </rPh>
    <phoneticPr fontId="3"/>
  </si>
  <si>
    <t>開催期日</t>
    <rPh sb="0" eb="2">
      <t>カイサイ</t>
    </rPh>
    <rPh sb="2" eb="4">
      <t>キジツ</t>
    </rPh>
    <phoneticPr fontId="3"/>
  </si>
  <si>
    <t xml:space="preserve">     別紙のとおり</t>
    <rPh sb="5" eb="7">
      <t>ベッシ</t>
    </rPh>
    <phoneticPr fontId="3"/>
  </si>
  <si>
    <t>区分</t>
    <rPh sb="0" eb="1">
      <t>ク</t>
    </rPh>
    <rPh sb="1" eb="2">
      <t>ブン</t>
    </rPh>
    <phoneticPr fontId="3"/>
  </si>
  <si>
    <t>（注１）　寄付金その他の収入額や消費税法（昭和６３年法律第１０８号）に規定する消費税及び地方税法（昭和２５年法律第２２６号）に規定する地方消費税は対象経費に含めないこと。</t>
    <rPh sb="1" eb="2">
      <t>チュウ</t>
    </rPh>
    <rPh sb="78" eb="79">
      <t>フク</t>
    </rPh>
    <phoneticPr fontId="2"/>
  </si>
  <si>
    <t>（注４）　G欄は、E欄とF欄を比較して少ない方の金額を記入すること。</t>
    <phoneticPr fontId="2"/>
  </si>
  <si>
    <t>（注６）　H欄の補助率は１０／１０、又は４／５を記入すること。</t>
    <rPh sb="6" eb="7">
      <t>ラン</t>
    </rPh>
    <rPh sb="18" eb="19">
      <t>マタ</t>
    </rPh>
    <rPh sb="24" eb="26">
      <t>キニュウ</t>
    </rPh>
    <phoneticPr fontId="2"/>
  </si>
  <si>
    <t>（注７）　一つの法人が複数の研修会を実施する場合は、研修会毎に1行ずつ記入すること。</t>
    <rPh sb="35" eb="37">
      <t>キニュウ</t>
    </rPh>
    <phoneticPr fontId="4"/>
  </si>
  <si>
    <t>参加(予定)者</t>
    <rPh sb="0" eb="2">
      <t>サンカ</t>
    </rPh>
    <rPh sb="3" eb="5">
      <t>ヨテイ</t>
    </rPh>
    <rPh sb="6" eb="7">
      <t>モノ</t>
    </rPh>
    <phoneticPr fontId="3"/>
  </si>
  <si>
    <t>名称（派遣研修名）</t>
    <rPh sb="0" eb="2">
      <t>メイショウ</t>
    </rPh>
    <rPh sb="3" eb="5">
      <t>ハケン</t>
    </rPh>
    <rPh sb="5" eb="8">
      <t>ケンシュウメイ</t>
    </rPh>
    <phoneticPr fontId="3"/>
  </si>
  <si>
    <t>派遣研修の内容</t>
    <rPh sb="0" eb="2">
      <t>ハケン</t>
    </rPh>
    <rPh sb="2" eb="4">
      <t>ケンシュウ</t>
    </rPh>
    <rPh sb="5" eb="7">
      <t>ナイヨウ</t>
    </rPh>
    <phoneticPr fontId="3"/>
  </si>
  <si>
    <t>（注５）　I欄には、G欄の金額にH欄の補助率を乗じて得た額を記入すること。なお、I欄の合計は千円未満を切り捨てて記入すること。</t>
    <rPh sb="30" eb="32">
      <t>キニュウ</t>
    </rPh>
    <rPh sb="43" eb="45">
      <t>ゴウケイ</t>
    </rPh>
    <rPh sb="46" eb="48">
      <t>センエン</t>
    </rPh>
    <rPh sb="48" eb="50">
      <t>ミマン</t>
    </rPh>
    <rPh sb="51" eb="52">
      <t>キ</t>
    </rPh>
    <rPh sb="53" eb="54">
      <t>ス</t>
    </rPh>
    <rPh sb="56" eb="58">
      <t>キニュウ</t>
    </rPh>
    <phoneticPr fontId="2"/>
  </si>
  <si>
    <t>②介護福祉士資格取得に係る実務者研修への派遣</t>
    <rPh sb="1" eb="3">
      <t>カイゴ</t>
    </rPh>
    <rPh sb="3" eb="6">
      <t>フクシシ</t>
    </rPh>
    <rPh sb="6" eb="8">
      <t>シカク</t>
    </rPh>
    <rPh sb="8" eb="10">
      <t>シュトク</t>
    </rPh>
    <rPh sb="11" eb="12">
      <t>カカ</t>
    </rPh>
    <rPh sb="13" eb="16">
      <t>ジツムシャ</t>
    </rPh>
    <rPh sb="16" eb="18">
      <t>ケンシュウ</t>
    </rPh>
    <rPh sb="20" eb="22">
      <t>ハケン</t>
    </rPh>
    <phoneticPr fontId="3"/>
  </si>
  <si>
    <t>〈別　　紙〉</t>
    <rPh sb="1" eb="2">
      <t>ベツ</t>
    </rPh>
    <rPh sb="4" eb="5">
      <t>シ</t>
    </rPh>
    <phoneticPr fontId="3"/>
  </si>
  <si>
    <t>※合計欄には区分毎の合計額を記入する。</t>
    <rPh sb="1" eb="4">
      <t>ゴウケイラン</t>
    </rPh>
    <rPh sb="6" eb="9">
      <t>クブンゴト</t>
    </rPh>
    <rPh sb="10" eb="12">
      <t>ゴウケイ</t>
    </rPh>
    <rPh sb="12" eb="13">
      <t>ガク</t>
    </rPh>
    <rPh sb="14" eb="16">
      <t>キニュウ</t>
    </rPh>
    <phoneticPr fontId="3"/>
  </si>
  <si>
    <t>　ただし、消費税法（昭和６３年法律第１０８号）に規程する消費税及び地方税法（昭和２５年法律第２２６号）に規程する地方消費税は補助事業対象経費としない。</t>
    <rPh sb="5" eb="8">
      <t>ショウヒゼイ</t>
    </rPh>
    <rPh sb="8" eb="9">
      <t>ホウ</t>
    </rPh>
    <rPh sb="10" eb="12">
      <t>ショウワ</t>
    </rPh>
    <rPh sb="14" eb="15">
      <t>ネン</t>
    </rPh>
    <rPh sb="15" eb="17">
      <t>ホウリツ</t>
    </rPh>
    <rPh sb="17" eb="18">
      <t>ダイ</t>
    </rPh>
    <rPh sb="21" eb="22">
      <t>ゴウ</t>
    </rPh>
    <rPh sb="24" eb="26">
      <t>キテイ</t>
    </rPh>
    <rPh sb="28" eb="31">
      <t>ショウヒゼイ</t>
    </rPh>
    <rPh sb="31" eb="32">
      <t>オヨ</t>
    </rPh>
    <rPh sb="33" eb="35">
      <t>チホウ</t>
    </rPh>
    <rPh sb="35" eb="37">
      <t>ゼイホウ</t>
    </rPh>
    <rPh sb="38" eb="40">
      <t>ショウワ</t>
    </rPh>
    <rPh sb="42" eb="43">
      <t>ネン</t>
    </rPh>
    <rPh sb="43" eb="45">
      <t>ホウリツ</t>
    </rPh>
    <rPh sb="45" eb="46">
      <t>ダイ</t>
    </rPh>
    <rPh sb="49" eb="50">
      <t>ゴウ</t>
    </rPh>
    <rPh sb="52" eb="54">
      <t>キテイ</t>
    </rPh>
    <rPh sb="56" eb="58">
      <t>チホウ</t>
    </rPh>
    <rPh sb="58" eb="61">
      <t>ショウヒゼイ</t>
    </rPh>
    <rPh sb="62" eb="64">
      <t>ホジョ</t>
    </rPh>
    <rPh sb="64" eb="66">
      <t>ジギョウ</t>
    </rPh>
    <rPh sb="66" eb="68">
      <t>タイショウ</t>
    </rPh>
    <rPh sb="68" eb="70">
      <t>ケイヒ</t>
    </rPh>
    <phoneticPr fontId="3"/>
  </si>
  <si>
    <t>連絡先</t>
    <rPh sb="0" eb="3">
      <t>レンラクサキ</t>
    </rPh>
    <phoneticPr fontId="2"/>
  </si>
  <si>
    <t>担当者所属　氏名</t>
    <rPh sb="0" eb="3">
      <t>タントウシャ</t>
    </rPh>
    <rPh sb="3" eb="5">
      <t>ショゾク</t>
    </rPh>
    <rPh sb="6" eb="8">
      <t>シメイ</t>
    </rPh>
    <phoneticPr fontId="2"/>
  </si>
  <si>
    <t>団体等名</t>
    <rPh sb="0" eb="2">
      <t>ダンタイ</t>
    </rPh>
    <rPh sb="2" eb="3">
      <t>ナド</t>
    </rPh>
    <rPh sb="3" eb="4">
      <t>メイ</t>
    </rPh>
    <phoneticPr fontId="3"/>
  </si>
  <si>
    <t>参加予定者名</t>
    <rPh sb="0" eb="2">
      <t>サンカ</t>
    </rPh>
    <rPh sb="5" eb="6">
      <t>メイ</t>
    </rPh>
    <phoneticPr fontId="3"/>
  </si>
  <si>
    <t>機関・団体名</t>
    <rPh sb="0" eb="2">
      <t>キカン</t>
    </rPh>
    <rPh sb="3" eb="5">
      <t>ダンタイ</t>
    </rPh>
    <rPh sb="5" eb="6">
      <t>メイ</t>
    </rPh>
    <phoneticPr fontId="4"/>
  </si>
  <si>
    <t>（注３）　F欄には、公募の場合は別紙補助事業一覧の基準額、交付申請の場合は内示時の選定額、変更交付申請の場合は交付決定時の選定額を記入すること。</t>
    <rPh sb="10" eb="12">
      <t>コウボ</t>
    </rPh>
    <rPh sb="13" eb="15">
      <t>バアイ</t>
    </rPh>
    <rPh sb="16" eb="18">
      <t>ベッシ</t>
    </rPh>
    <rPh sb="18" eb="20">
      <t>ホジョ</t>
    </rPh>
    <rPh sb="20" eb="22">
      <t>ジギョウ</t>
    </rPh>
    <rPh sb="22" eb="24">
      <t>イチラン</t>
    </rPh>
    <rPh sb="25" eb="28">
      <t>キジュンガク</t>
    </rPh>
    <phoneticPr fontId="2"/>
  </si>
  <si>
    <t>.</t>
    <phoneticPr fontId="3"/>
  </si>
  <si>
    <t>（注２）　E欄には、補助対象経費の支出予定額を記入すること（＝D欄の金額に一致すること）。</t>
    <rPh sb="6" eb="7">
      <t>ラン</t>
    </rPh>
    <rPh sb="10" eb="14">
      <t>ホジョタイショウ</t>
    </rPh>
    <rPh sb="14" eb="16">
      <t>ケイヒ</t>
    </rPh>
    <rPh sb="17" eb="19">
      <t>シシュツ</t>
    </rPh>
    <rPh sb="19" eb="22">
      <t>ヨテイガク</t>
    </rPh>
    <rPh sb="23" eb="25">
      <t>キニュウ</t>
    </rPh>
    <rPh sb="32" eb="33">
      <t>ラン</t>
    </rPh>
    <rPh sb="34" eb="36">
      <t>キンガク</t>
    </rPh>
    <rPh sb="37" eb="39">
      <t>イッチ</t>
    </rPh>
    <phoneticPr fontId="3"/>
  </si>
  <si>
    <t>③外国人介護職員が受講する介護職員初任者研修参加</t>
    <phoneticPr fontId="3"/>
  </si>
  <si>
    <t>④介護福祉士国家試験受験のための学習</t>
    <rPh sb="1" eb="3">
      <t>カイゴ</t>
    </rPh>
    <rPh sb="3" eb="5">
      <t>フクシ</t>
    </rPh>
    <rPh sb="5" eb="6">
      <t>シ</t>
    </rPh>
    <rPh sb="6" eb="8">
      <t>コッカ</t>
    </rPh>
    <rPh sb="8" eb="10">
      <t>シケン</t>
    </rPh>
    <rPh sb="10" eb="12">
      <t>ジュケン</t>
    </rPh>
    <rPh sb="16" eb="18">
      <t>ガクシュウ</t>
    </rPh>
    <phoneticPr fontId="3"/>
  </si>
  <si>
    <t>⑤介護福祉士国家試験実技免除のための介護技術講習受講</t>
    <rPh sb="1" eb="3">
      <t>カイゴ</t>
    </rPh>
    <rPh sb="3" eb="5">
      <t>フクシ</t>
    </rPh>
    <rPh sb="5" eb="6">
      <t>シ</t>
    </rPh>
    <rPh sb="6" eb="8">
      <t>コッカ</t>
    </rPh>
    <rPh sb="8" eb="10">
      <t>シケン</t>
    </rPh>
    <rPh sb="10" eb="12">
      <t>ジツギ</t>
    </rPh>
    <rPh sb="12" eb="14">
      <t>メンジョ</t>
    </rPh>
    <rPh sb="18" eb="20">
      <t>カイゴ</t>
    </rPh>
    <rPh sb="20" eb="22">
      <t>ギジュツ</t>
    </rPh>
    <rPh sb="22" eb="24">
      <t>コウシュウ</t>
    </rPh>
    <rPh sb="24" eb="26">
      <t>ジュコウ</t>
    </rPh>
    <phoneticPr fontId="3"/>
  </si>
  <si>
    <t>　　　　　ただし、介護職員初任者研修の主催のみ、内示時の選定額や交付決定時の選定額より別紙補助事業一覧の基準額が下回る場合は、再度算出した基準額を記入すること。</t>
    <rPh sb="9" eb="11">
      <t>カイゴ</t>
    </rPh>
    <rPh sb="11" eb="13">
      <t>ショクイン</t>
    </rPh>
    <rPh sb="13" eb="16">
      <t>ショニンシャ</t>
    </rPh>
    <rPh sb="16" eb="18">
      <t>ケンシュウ</t>
    </rPh>
    <rPh sb="19" eb="21">
      <t>シュサイ</t>
    </rPh>
    <rPh sb="24" eb="26">
      <t>ナイジ</t>
    </rPh>
    <rPh sb="26" eb="27">
      <t>ジ</t>
    </rPh>
    <rPh sb="28" eb="31">
      <t>センテイガク</t>
    </rPh>
    <rPh sb="32" eb="37">
      <t>コウフケッテイジ</t>
    </rPh>
    <rPh sb="38" eb="41">
      <t>センテイガク</t>
    </rPh>
    <rPh sb="43" eb="45">
      <t>ベッシ</t>
    </rPh>
    <rPh sb="45" eb="49">
      <t>ホジョジギョウ</t>
    </rPh>
    <rPh sb="49" eb="51">
      <t>イチラン</t>
    </rPh>
    <rPh sb="52" eb="55">
      <t>キジュンガク</t>
    </rPh>
    <rPh sb="56" eb="58">
      <t>シタマワ</t>
    </rPh>
    <rPh sb="59" eb="61">
      <t>バアイ</t>
    </rPh>
    <rPh sb="63" eb="65">
      <t>サイド</t>
    </rPh>
    <rPh sb="65" eb="67">
      <t>サンシュツ</t>
    </rPh>
    <rPh sb="69" eb="72">
      <t>キジュンガク</t>
    </rPh>
    <rPh sb="73" eb="75">
      <t>キニュウ</t>
    </rPh>
    <phoneticPr fontId="3"/>
  </si>
  <si>
    <t>（９）多様な人材層に対する介護人材キャリアアップ研修支援事業（派遣）</t>
    <rPh sb="3" eb="5">
      <t>タヨウ</t>
    </rPh>
    <rPh sb="6" eb="9">
      <t>ジンザイソウ</t>
    </rPh>
    <rPh sb="10" eb="11">
      <t>タイ</t>
    </rPh>
    <rPh sb="13" eb="15">
      <t>カイゴ</t>
    </rPh>
    <rPh sb="15" eb="17">
      <t>ジンザイ</t>
    </rPh>
    <rPh sb="24" eb="26">
      <t>ケンシュウ</t>
    </rPh>
    <rPh sb="26" eb="28">
      <t>シエン</t>
    </rPh>
    <rPh sb="28" eb="30">
      <t>ジギョウ</t>
    </rPh>
    <rPh sb="31" eb="33">
      <t>ハケン</t>
    </rPh>
    <phoneticPr fontId="3"/>
  </si>
  <si>
    <t>（10）多様な人材層に対する介護人材キャリアアップ研修支援事業（資格）</t>
    <rPh sb="4" eb="6">
      <t>タヨウ</t>
    </rPh>
    <rPh sb="7" eb="9">
      <t>ジンザイ</t>
    </rPh>
    <rPh sb="9" eb="10">
      <t>ソウ</t>
    </rPh>
    <rPh sb="11" eb="12">
      <t>タイ</t>
    </rPh>
    <rPh sb="14" eb="16">
      <t>カイゴ</t>
    </rPh>
    <rPh sb="16" eb="18">
      <t>ジンザイ</t>
    </rPh>
    <rPh sb="25" eb="27">
      <t>ケンシュウ</t>
    </rPh>
    <rPh sb="27" eb="29">
      <t>シエン</t>
    </rPh>
    <rPh sb="29" eb="31">
      <t>ジギョウ</t>
    </rPh>
    <rPh sb="32" eb="34">
      <t>シカク</t>
    </rPh>
    <phoneticPr fontId="3"/>
  </si>
  <si>
    <t>（４）下から選択</t>
    <rPh sb="3" eb="4">
      <t>シタ</t>
    </rPh>
    <rPh sb="6" eb="8">
      <t>センタク</t>
    </rPh>
    <phoneticPr fontId="3"/>
  </si>
  <si>
    <t>（10）下から選択</t>
    <rPh sb="4" eb="5">
      <t>シタ</t>
    </rPh>
    <rPh sb="7" eb="9">
      <t>センタク</t>
    </rPh>
    <phoneticPr fontId="3"/>
  </si>
  <si>
    <t>（９）多様な人材層に対する介護人材キャリアアップ研修支援事業（派遣）</t>
    <rPh sb="31" eb="33">
      <t>ハケン</t>
    </rPh>
    <phoneticPr fontId="2"/>
  </si>
  <si>
    <t>（10）多様な人材層に対する介護人材キャリアアップ研修支援事業（資格）</t>
    <rPh sb="32" eb="34">
      <t>シカク</t>
    </rPh>
    <phoneticPr fontId="2"/>
  </si>
  <si>
    <t>（４）介護未経験者に対する研修支援等事業（派遣）</t>
    <rPh sb="17" eb="18">
      <t>トウ</t>
    </rPh>
    <rPh sb="21" eb="23">
      <t>ハケン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</si>
</sst>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7">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6"/>
      <name val="ＭＳ Ｐ明朝"/>
      <family val="1"/>
      <charset val="128"/>
    </font>
    <font>
      <b/>
      <sz val="14"/>
      <name val="ＭＳ Ｐゴシック"/>
      <family val="3"/>
      <charset val="128"/>
    </font>
    <font>
      <u/>
      <sz val="11"/>
      <color theme="10"/>
      <name val="ＭＳ Ｐ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b/>
      <sz val="11"/>
      <color indexed="81"/>
      <name val="MS P ゴシック"/>
      <family val="3"/>
      <charset val="128"/>
    </font>
    <font>
      <sz val="12"/>
      <name val="ＭＳ Ｐゴシック"/>
      <family val="3"/>
      <charset val="128"/>
    </font>
    <font>
      <sz val="9"/>
      <name val="ＭＳ Ｐゴシック"/>
      <family val="3"/>
      <charset val="128"/>
    </font>
    <font>
      <sz val="8"/>
      <name val="ＭＳ Ｐゴシック"/>
      <family val="3"/>
      <charset val="128"/>
    </font>
    <font>
      <u/>
      <sz val="11"/>
      <name val="ＭＳ Ｐゴシック"/>
      <family val="3"/>
      <charset val="128"/>
    </font>
    <font>
      <sz val="10"/>
      <name val="ＭＳ Ｐゴシック"/>
      <family val="3"/>
      <charset val="128"/>
    </font>
    <font>
      <sz val="14"/>
      <name val="HGPｺﾞｼｯｸE"/>
      <family val="3"/>
      <charset val="128"/>
    </font>
    <font>
      <sz val="16"/>
      <name val="HGPｺﾞｼｯｸE"/>
      <family val="3"/>
      <charset val="128"/>
    </font>
    <font>
      <sz val="11"/>
      <name val="HGPｺﾞｼｯｸE"/>
      <family val="3"/>
      <charset val="128"/>
    </font>
    <font>
      <sz val="11"/>
      <color theme="1"/>
      <name val="HGPｺﾞｼｯｸE"/>
      <family val="3"/>
      <charset val="128"/>
    </font>
    <font>
      <sz val="14"/>
      <color theme="1"/>
      <name val="HGPｺﾞｼｯｸE"/>
      <family val="3"/>
      <charset val="128"/>
    </font>
    <font>
      <b/>
      <sz val="10"/>
      <color indexed="81"/>
      <name val="MS P ゴシック"/>
      <family val="3"/>
      <charset val="128"/>
    </font>
    <font>
      <b/>
      <sz val="10"/>
      <color indexed="81"/>
      <name val="ＭＳ Ｐゴシック"/>
      <family val="3"/>
      <charset val="128"/>
    </font>
    <font>
      <sz val="10"/>
      <color indexed="81"/>
      <name val="ＭＳ Ｐゴシック"/>
      <family val="3"/>
      <charset val="128"/>
    </font>
    <font>
      <b/>
      <sz val="11"/>
      <color indexed="81"/>
      <name val="ＭＳ Ｐゴシック"/>
      <family val="3"/>
      <charset val="128"/>
    </font>
    <font>
      <sz val="10"/>
      <name val="ＭＳ Ｐゴシック"/>
      <family val="3"/>
      <charset val="128"/>
      <scheme val="minor"/>
    </font>
    <font>
      <sz val="7"/>
      <color theme="1"/>
      <name val="ＭＳ Ｐゴシック"/>
      <family val="3"/>
      <charset val="128"/>
    </font>
    <font>
      <b/>
      <sz val="10"/>
      <color rgb="FFFFFF00"/>
      <name val="ＭＳ Ｐゴシック"/>
      <family val="3"/>
      <charset val="128"/>
    </font>
    <font>
      <b/>
      <sz val="10"/>
      <name val="ＭＳ Ｐゴシック"/>
      <family val="3"/>
      <charset val="128"/>
    </font>
    <font>
      <sz val="12"/>
      <name val="ＭＳ Ｐゴシック"/>
      <family val="3"/>
      <charset val="128"/>
      <scheme val="minor"/>
    </font>
    <font>
      <sz val="11"/>
      <color rgb="FFFF0000"/>
      <name val="ＭＳ Ｐゴシック"/>
      <family val="3"/>
      <charset val="128"/>
      <scheme val="minor"/>
    </font>
    <font>
      <sz val="9"/>
      <color indexed="81"/>
      <name val="ＭＳ Ｐゴシック"/>
      <family val="3"/>
      <charset val="128"/>
    </font>
    <font>
      <b/>
      <sz val="9"/>
      <color indexed="81"/>
      <name val="MS P ゴシック"/>
      <family val="3"/>
      <charset val="128"/>
    </font>
    <font>
      <u/>
      <sz val="12"/>
      <name val="ＭＳ Ｐゴシック"/>
      <family val="3"/>
      <charset val="128"/>
      <scheme val="minor"/>
    </font>
    <font>
      <sz val="10"/>
      <color indexed="81"/>
      <name val="MS P ゴシック"/>
      <family val="3"/>
      <charset val="128"/>
    </font>
    <font>
      <b/>
      <sz val="10"/>
      <color rgb="FFFFFF00"/>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99">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hair">
        <color indexed="64"/>
      </bottom>
      <diagonal/>
    </border>
    <border>
      <left/>
      <right/>
      <top style="hair">
        <color indexed="64"/>
      </top>
      <bottom style="hair">
        <color indexed="64"/>
      </bottom>
      <diagonal/>
    </border>
    <border diagonalDown="1">
      <left/>
      <right/>
      <top style="thin">
        <color indexed="64"/>
      </top>
      <bottom/>
      <diagonal style="hair">
        <color indexed="64"/>
      </diagonal>
    </border>
    <border diagonalDown="1">
      <left/>
      <right/>
      <top/>
      <bottom style="thin">
        <color indexed="64"/>
      </bottom>
      <diagonal style="hair">
        <color indexed="64"/>
      </diagonal>
    </border>
    <border diagonalDown="1">
      <left/>
      <right/>
      <top style="thin">
        <color indexed="64"/>
      </top>
      <bottom style="double">
        <color indexed="64"/>
      </bottom>
      <diagonal style="hair">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style="medium">
        <color indexed="64"/>
      </left>
      <right/>
      <top/>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Down="1">
      <left/>
      <right/>
      <top style="double">
        <color indexed="64"/>
      </top>
      <bottom style="medium">
        <color indexed="64"/>
      </bottom>
      <diagonal style="hair">
        <color indexed="64"/>
      </diagonal>
    </border>
    <border>
      <left/>
      <right style="medium">
        <color indexed="64"/>
      </right>
      <top style="double">
        <color indexed="64"/>
      </top>
      <bottom style="medium">
        <color indexed="64"/>
      </bottom>
      <diagonal/>
    </border>
    <border diagonalDown="1">
      <left/>
      <right style="thin">
        <color indexed="64"/>
      </right>
      <top style="thin">
        <color indexed="64"/>
      </top>
      <bottom/>
      <diagonal style="hair">
        <color indexed="64"/>
      </diagonal>
    </border>
    <border diagonalDown="1">
      <left/>
      <right style="thin">
        <color indexed="64"/>
      </right>
      <top/>
      <bottom style="thin">
        <color indexed="64"/>
      </bottom>
      <diagonal style="hair">
        <color indexed="64"/>
      </diagonal>
    </border>
    <border diagonalDown="1">
      <left/>
      <right style="thin">
        <color indexed="64"/>
      </right>
      <top style="thin">
        <color indexed="64"/>
      </top>
      <bottom style="double">
        <color indexed="64"/>
      </bottom>
      <diagonal style="hair">
        <color indexed="64"/>
      </diagonal>
    </border>
    <border diagonalDown="1">
      <left/>
      <right style="thin">
        <color indexed="64"/>
      </right>
      <top style="double">
        <color indexed="64"/>
      </top>
      <bottom style="medium">
        <color indexed="64"/>
      </bottom>
      <diagonal style="hair">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style="dotted">
        <color indexed="64"/>
      </right>
      <top style="medium">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dotted">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uble">
        <color indexed="64"/>
      </bottom>
      <diagonal/>
    </border>
    <border>
      <left/>
      <right style="dotted">
        <color indexed="64"/>
      </right>
      <top style="double">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diagonalDown="1">
      <left style="dotted">
        <color indexed="64"/>
      </left>
      <right/>
      <top style="thin">
        <color indexed="64"/>
      </top>
      <bottom/>
      <diagonal style="hair">
        <color indexed="64"/>
      </diagonal>
    </border>
    <border diagonalDown="1">
      <left/>
      <right style="dotted">
        <color indexed="64"/>
      </right>
      <top style="thin">
        <color indexed="64"/>
      </top>
      <bottom/>
      <diagonal style="hair">
        <color indexed="64"/>
      </diagonal>
    </border>
    <border diagonalDown="1">
      <left style="dotted">
        <color indexed="64"/>
      </left>
      <right/>
      <top/>
      <bottom style="thin">
        <color indexed="64"/>
      </bottom>
      <diagonal style="hair">
        <color indexed="64"/>
      </diagonal>
    </border>
    <border diagonalDown="1">
      <left/>
      <right style="dotted">
        <color indexed="64"/>
      </right>
      <top/>
      <bottom style="thin">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diagonalDown="1">
      <left style="dotted">
        <color indexed="64"/>
      </left>
      <right/>
      <top style="double">
        <color indexed="64"/>
      </top>
      <bottom style="medium">
        <color indexed="64"/>
      </bottom>
      <diagonal style="hair">
        <color indexed="64"/>
      </diagonal>
    </border>
    <border diagonalDown="1">
      <left/>
      <right style="dotted">
        <color indexed="64"/>
      </right>
      <top style="double">
        <color indexed="64"/>
      </top>
      <bottom style="medium">
        <color indexed="64"/>
      </bottom>
      <diagonal style="hair">
        <color indexed="64"/>
      </diagonal>
    </border>
    <border diagonalDown="1">
      <left style="dotted">
        <color indexed="64"/>
      </left>
      <right/>
      <top/>
      <bottom/>
      <diagonal style="hair">
        <color indexed="64"/>
      </diagonal>
    </border>
    <border diagonalDown="1">
      <left/>
      <right/>
      <top/>
      <bottom/>
      <diagonal style="hair">
        <color indexed="64"/>
      </diagonal>
    </border>
    <border diagonalDown="1">
      <left/>
      <right style="dotted">
        <color indexed="64"/>
      </right>
      <top/>
      <bottom/>
      <diagonal style="hair">
        <color indexed="64"/>
      </diagonal>
    </border>
    <border diagonalDown="1">
      <left/>
      <right style="thin">
        <color indexed="64"/>
      </right>
      <top/>
      <bottom/>
      <diagonal style="hair">
        <color indexed="64"/>
      </diagonal>
    </border>
    <border diagonalDown="1">
      <left style="dotted">
        <color indexed="64"/>
      </left>
      <right/>
      <top/>
      <bottom style="dotted">
        <color indexed="64"/>
      </bottom>
      <diagonal style="hair">
        <color indexed="64"/>
      </diagonal>
    </border>
    <border diagonalDown="1">
      <left/>
      <right/>
      <top/>
      <bottom style="dotted">
        <color indexed="64"/>
      </bottom>
      <diagonal style="hair">
        <color indexed="64"/>
      </diagonal>
    </border>
    <border diagonalDown="1">
      <left/>
      <right style="dotted">
        <color indexed="64"/>
      </right>
      <top/>
      <bottom style="dotted">
        <color indexed="64"/>
      </bottom>
      <diagonal style="hair">
        <color indexed="64"/>
      </diagonal>
    </border>
    <border diagonalDown="1">
      <left/>
      <right style="thin">
        <color indexed="64"/>
      </right>
      <top/>
      <bottom style="dotted">
        <color indexed="64"/>
      </bottom>
      <diagonal style="hair">
        <color indexed="64"/>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307">
    <xf numFmtId="0" fontId="0" fillId="0" borderId="0" xfId="0">
      <alignment vertical="center"/>
    </xf>
    <xf numFmtId="0" fontId="1" fillId="0" borderId="0" xfId="1">
      <alignment vertical="center"/>
    </xf>
    <xf numFmtId="0" fontId="9" fillId="0" borderId="0" xfId="0" applyFont="1">
      <alignment vertical="center"/>
    </xf>
    <xf numFmtId="0" fontId="7" fillId="0" borderId="0" xfId="0" applyFont="1">
      <alignment vertical="center"/>
    </xf>
    <xf numFmtId="0" fontId="1" fillId="0" borderId="0" xfId="1" applyAlignment="1"/>
    <xf numFmtId="0" fontId="5" fillId="0" borderId="0" xfId="1" applyFont="1" applyAlignment="1"/>
    <xf numFmtId="0" fontId="1" fillId="0" borderId="4" xfId="1" applyBorder="1" applyAlignment="1" applyProtection="1">
      <alignment horizontal="center" shrinkToFit="1"/>
      <protection locked="0"/>
    </xf>
    <xf numFmtId="0" fontId="1" fillId="0" borderId="8" xfId="1" applyBorder="1" applyAlignment="1"/>
    <xf numFmtId="0" fontId="1" fillId="0" borderId="8" xfId="1" applyBorder="1" applyAlignment="1">
      <alignment horizontal="center"/>
    </xf>
    <xf numFmtId="0" fontId="1" fillId="0" borderId="9" xfId="1" applyBorder="1" applyAlignment="1">
      <alignment horizontal="distributed" justifyLastLine="1"/>
    </xf>
    <xf numFmtId="0" fontId="1" fillId="0" borderId="9" xfId="1" applyBorder="1" applyAlignment="1">
      <alignment horizontal="center"/>
    </xf>
    <xf numFmtId="0" fontId="1" fillId="0" borderId="9" xfId="1" applyBorder="1" applyAlignment="1">
      <alignment horizontal="center" vertical="top"/>
    </xf>
    <xf numFmtId="0" fontId="1" fillId="0" borderId="9" xfId="1" applyBorder="1" applyAlignment="1"/>
    <xf numFmtId="0" fontId="1" fillId="0" borderId="9" xfId="1" applyBorder="1" applyAlignment="1">
      <alignment horizontal="center" vertical="center"/>
    </xf>
    <xf numFmtId="0" fontId="1" fillId="0" borderId="10" xfId="1" applyBorder="1">
      <alignment vertical="center"/>
    </xf>
    <xf numFmtId="0" fontId="1" fillId="0" borderId="10" xfId="1" applyBorder="1" applyAlignment="1">
      <alignment horizontal="right" vertical="center"/>
    </xf>
    <xf numFmtId="0" fontId="15" fillId="0" borderId="10" xfId="1" applyFont="1" applyBorder="1" applyAlignment="1">
      <alignment horizontal="right" vertical="center"/>
    </xf>
    <xf numFmtId="0" fontId="1" fillId="0" borderId="10" xfId="1" applyBorder="1" applyAlignment="1">
      <alignment horizontal="center" vertical="center"/>
    </xf>
    <xf numFmtId="38" fontId="7" fillId="0" borderId="13" xfId="2" applyFont="1" applyFill="1" applyBorder="1" applyAlignment="1">
      <alignment vertical="center"/>
    </xf>
    <xf numFmtId="38" fontId="7" fillId="0" borderId="11" xfId="2" applyFont="1" applyFill="1" applyBorder="1" applyAlignment="1" applyProtection="1">
      <alignment vertical="center"/>
      <protection locked="0"/>
    </xf>
    <xf numFmtId="0" fontId="14" fillId="0" borderId="0" xfId="1" applyFont="1">
      <alignment vertical="center"/>
    </xf>
    <xf numFmtId="12" fontId="14" fillId="0" borderId="0" xfId="1" applyNumberFormat="1" applyFont="1" applyAlignment="1">
      <alignment horizontal="left" vertical="center"/>
    </xf>
    <xf numFmtId="176" fontId="14" fillId="0" borderId="0" xfId="1" applyNumberFormat="1" applyFont="1" applyAlignment="1"/>
    <xf numFmtId="49" fontId="14" fillId="0" borderId="0" xfId="1" applyNumberFormat="1" applyFont="1" applyAlignment="1">
      <alignment horizontal="left" vertical="center"/>
    </xf>
    <xf numFmtId="49" fontId="1" fillId="0" borderId="0" xfId="1" applyNumberFormat="1" applyAlignment="1">
      <alignment horizontal="left" vertical="center"/>
    </xf>
    <xf numFmtId="0" fontId="21" fillId="0" borderId="0" xfId="0" applyFont="1">
      <alignment vertical="center"/>
    </xf>
    <xf numFmtId="12" fontId="1" fillId="0" borderId="0" xfId="1" applyNumberFormat="1" applyAlignment="1">
      <alignment horizontal="left" vertical="center"/>
    </xf>
    <xf numFmtId="176" fontId="1" fillId="0" borderId="0" xfId="1" applyNumberFormat="1" applyAlignment="1"/>
    <xf numFmtId="0" fontId="1" fillId="0" borderId="4" xfId="1" applyBorder="1" applyAlignment="1"/>
    <xf numFmtId="0" fontId="16" fillId="0" borderId="0" xfId="1" applyFont="1" applyAlignment="1">
      <alignment horizontal="left" vertical="center"/>
    </xf>
    <xf numFmtId="0" fontId="16" fillId="0" borderId="0" xfId="1" applyFont="1" applyAlignment="1"/>
    <xf numFmtId="0" fontId="8" fillId="0" borderId="0" xfId="0" applyFont="1" applyAlignment="1"/>
    <xf numFmtId="38" fontId="10" fillId="0" borderId="0" xfId="2" applyFont="1" applyFill="1" applyBorder="1" applyAlignment="1" applyProtection="1">
      <alignment vertical="center"/>
      <protection locked="0"/>
    </xf>
    <xf numFmtId="38" fontId="10" fillId="0" borderId="0" xfId="2" applyFont="1" applyFill="1" applyBorder="1" applyAlignment="1">
      <alignment vertical="center"/>
    </xf>
    <xf numFmtId="0" fontId="13" fillId="0" borderId="0" xfId="1" applyFont="1">
      <alignment vertical="center"/>
    </xf>
    <xf numFmtId="0" fontId="13" fillId="0" borderId="0" xfId="1" applyFont="1" applyAlignment="1"/>
    <xf numFmtId="0" fontId="10" fillId="0" borderId="0" xfId="0" applyFont="1" applyAlignment="1"/>
    <xf numFmtId="0" fontId="7" fillId="0" borderId="0" xfId="0" applyFont="1" applyAlignment="1">
      <alignment horizontal="left"/>
    </xf>
    <xf numFmtId="0" fontId="10" fillId="0" borderId="0" xfId="0" applyFont="1">
      <alignment vertical="center"/>
    </xf>
    <xf numFmtId="3" fontId="7" fillId="0" borderId="8" xfId="2" applyNumberFormat="1" applyFont="1" applyFill="1" applyBorder="1" applyAlignment="1">
      <alignment horizontal="right" vertical="center" wrapText="1"/>
    </xf>
    <xf numFmtId="3" fontId="7" fillId="2" borderId="8" xfId="2" quotePrefix="1" applyNumberFormat="1" applyFont="1" applyFill="1" applyBorder="1" applyAlignment="1">
      <alignment horizontal="right" vertical="center" wrapText="1"/>
    </xf>
    <xf numFmtId="3" fontId="7" fillId="0" borderId="11" xfId="2" applyNumberFormat="1" applyFont="1" applyFill="1" applyBorder="1" applyAlignment="1">
      <alignment horizontal="right" vertical="center" wrapText="1"/>
    </xf>
    <xf numFmtId="3" fontId="7" fillId="2" borderId="11" xfId="2" quotePrefix="1" applyNumberFormat="1" applyFont="1" applyFill="1" applyBorder="1" applyAlignment="1">
      <alignment horizontal="right" vertical="center" wrapText="1"/>
    </xf>
    <xf numFmtId="3" fontId="7" fillId="0" borderId="12" xfId="2" applyNumberFormat="1" applyFont="1" applyFill="1" applyBorder="1" applyAlignment="1" applyProtection="1">
      <alignment vertical="center"/>
      <protection locked="0"/>
    </xf>
    <xf numFmtId="3" fontId="7" fillId="0" borderId="8" xfId="2" quotePrefix="1" applyNumberFormat="1" applyFont="1" applyFill="1" applyBorder="1" applyAlignment="1">
      <alignment horizontal="right" vertical="center" wrapText="1"/>
    </xf>
    <xf numFmtId="3" fontId="7" fillId="0" borderId="11" xfId="2" applyNumberFormat="1" applyFont="1" applyFill="1" applyBorder="1" applyAlignment="1" applyProtection="1">
      <alignment vertical="center"/>
      <protection locked="0"/>
    </xf>
    <xf numFmtId="0" fontId="28" fillId="0" borderId="0" xfId="0" applyFont="1">
      <alignment vertical="center"/>
    </xf>
    <xf numFmtId="0" fontId="28" fillId="0" borderId="0" xfId="1" applyFont="1">
      <alignment vertical="center"/>
    </xf>
    <xf numFmtId="0" fontId="28" fillId="0" borderId="0" xfId="1" applyFont="1" applyAlignment="1">
      <alignment vertical="center" wrapText="1"/>
    </xf>
    <xf numFmtId="0" fontId="28" fillId="0" borderId="0" xfId="0" applyFont="1" applyAlignment="1">
      <alignment vertical="center" wrapText="1"/>
    </xf>
    <xf numFmtId="0" fontId="29" fillId="0" borderId="0" xfId="1" applyFont="1">
      <alignment vertical="center"/>
    </xf>
    <xf numFmtId="0" fontId="16" fillId="0" borderId="0" xfId="0" applyFont="1">
      <alignment vertical="center"/>
    </xf>
    <xf numFmtId="0" fontId="20" fillId="0" borderId="0" xfId="0" applyFont="1">
      <alignment vertical="center"/>
    </xf>
    <xf numFmtId="0" fontId="8" fillId="0" borderId="0" xfId="0" applyFont="1">
      <alignment vertical="center"/>
    </xf>
    <xf numFmtId="3" fontId="13" fillId="2" borderId="11" xfId="1" applyNumberFormat="1" applyFont="1" applyFill="1" applyBorder="1" applyAlignment="1" applyProtection="1">
      <alignment horizontal="right" vertical="center" shrinkToFit="1"/>
      <protection locked="0"/>
    </xf>
    <xf numFmtId="12" fontId="7" fillId="0" borderId="8" xfId="2" quotePrefix="1" applyNumberFormat="1" applyFont="1" applyFill="1" applyBorder="1" applyAlignment="1">
      <alignment horizontal="center" vertical="center" wrapText="1"/>
    </xf>
    <xf numFmtId="0" fontId="12" fillId="0" borderId="0" xfId="1" applyFont="1">
      <alignment vertical="center"/>
    </xf>
    <xf numFmtId="0" fontId="16" fillId="0" borderId="0" xfId="1" applyFont="1">
      <alignment vertical="center"/>
    </xf>
    <xf numFmtId="0" fontId="17" fillId="0" borderId="0" xfId="1" applyFont="1">
      <alignment vertical="center"/>
    </xf>
    <xf numFmtId="0" fontId="19" fillId="0" borderId="0" xfId="1" applyFont="1">
      <alignment vertical="center"/>
    </xf>
    <xf numFmtId="38" fontId="12" fillId="0" borderId="0" xfId="2" applyFont="1" applyFill="1" applyBorder="1" applyProtection="1">
      <alignment vertical="center"/>
    </xf>
    <xf numFmtId="0" fontId="1" fillId="0" borderId="0" xfId="1" applyAlignment="1">
      <alignment vertical="center" wrapText="1"/>
    </xf>
    <xf numFmtId="0" fontId="31" fillId="0" borderId="0" xfId="0" applyFont="1" applyAlignment="1">
      <alignment horizontal="left" vertical="center"/>
    </xf>
    <xf numFmtId="0" fontId="1" fillId="0" borderId="0" xfId="0" applyFont="1">
      <alignment vertical="center"/>
    </xf>
    <xf numFmtId="0" fontId="12" fillId="0" borderId="0" xfId="0" applyFont="1">
      <alignment vertical="center"/>
    </xf>
    <xf numFmtId="0" fontId="13" fillId="0" borderId="11" xfId="0" applyFont="1" applyBorder="1" applyAlignment="1">
      <alignment horizontal="center" vertical="center" shrinkToFit="1"/>
    </xf>
    <xf numFmtId="0" fontId="14" fillId="0" borderId="11" xfId="0" applyFont="1" applyBorder="1" applyAlignment="1">
      <alignment horizontal="center" vertical="center"/>
    </xf>
    <xf numFmtId="0" fontId="13" fillId="0" borderId="11" xfId="0" applyFont="1" applyBorder="1" applyAlignment="1">
      <alignment horizontal="center" vertical="center"/>
    </xf>
    <xf numFmtId="0" fontId="13" fillId="0" borderId="11" xfId="1" applyFont="1" applyBorder="1" applyAlignment="1">
      <alignment horizontal="center" vertical="center" shrinkToFit="1"/>
    </xf>
    <xf numFmtId="49" fontId="14" fillId="0" borderId="11" xfId="1" applyNumberFormat="1" applyFont="1" applyBorder="1" applyAlignment="1">
      <alignment vertical="center" wrapText="1"/>
    </xf>
    <xf numFmtId="0" fontId="14" fillId="0" borderId="60" xfId="0" applyFont="1" applyBorder="1">
      <alignment vertical="center"/>
    </xf>
    <xf numFmtId="0" fontId="30" fillId="0" borderId="0" xfId="1" applyFont="1">
      <alignment vertical="center"/>
    </xf>
    <xf numFmtId="0" fontId="26" fillId="0" borderId="4" xfId="1" applyFont="1" applyBorder="1">
      <alignment vertical="center"/>
    </xf>
    <xf numFmtId="3" fontId="13" fillId="0" borderId="11" xfId="0" applyNumberFormat="1" applyFont="1" applyBorder="1" applyAlignment="1">
      <alignment horizontal="right" vertical="center" shrinkToFit="1"/>
    </xf>
    <xf numFmtId="3" fontId="13" fillId="2" borderId="11" xfId="0" applyNumberFormat="1" applyFont="1" applyFill="1" applyBorder="1" applyAlignment="1" applyProtection="1">
      <alignment horizontal="right" vertical="center" shrinkToFit="1"/>
      <protection locked="0"/>
    </xf>
    <xf numFmtId="3" fontId="13" fillId="0" borderId="11" xfId="1" applyNumberFormat="1" applyFont="1" applyBorder="1" applyAlignment="1">
      <alignment vertical="center" shrinkToFit="1"/>
    </xf>
    <xf numFmtId="0" fontId="16" fillId="2" borderId="8" xfId="1" applyFont="1" applyFill="1" applyBorder="1" applyAlignment="1">
      <alignment vertical="center" wrapText="1" shrinkToFit="1"/>
    </xf>
    <xf numFmtId="3" fontId="7" fillId="2" borderId="8" xfId="2" applyNumberFormat="1" applyFont="1" applyFill="1" applyBorder="1" applyAlignment="1">
      <alignment horizontal="right" vertical="center" wrapText="1"/>
    </xf>
    <xf numFmtId="3" fontId="7" fillId="2" borderId="11" xfId="2" applyNumberFormat="1" applyFont="1" applyFill="1" applyBorder="1" applyAlignment="1">
      <alignment horizontal="right" vertical="center"/>
    </xf>
    <xf numFmtId="0" fontId="16" fillId="2" borderId="11" xfId="1" applyFont="1" applyFill="1" applyBorder="1" applyAlignment="1">
      <alignment vertical="center" wrapText="1" shrinkToFit="1"/>
    </xf>
    <xf numFmtId="0" fontId="27" fillId="2" borderId="8" xfId="2" applyNumberFormat="1" applyFont="1" applyFill="1" applyBorder="1" applyAlignment="1">
      <alignment horizontal="left" vertical="center" wrapText="1"/>
    </xf>
    <xf numFmtId="0" fontId="27" fillId="2" borderId="11" xfId="2" applyNumberFormat="1" applyFont="1" applyFill="1" applyBorder="1" applyAlignment="1">
      <alignment horizontal="left" vertical="center" wrapText="1"/>
    </xf>
    <xf numFmtId="0" fontId="36" fillId="0" borderId="0" xfId="0" applyFont="1" applyAlignment="1">
      <alignment horizontal="left" vertical="center"/>
    </xf>
    <xf numFmtId="49" fontId="13" fillId="2" borderId="11" xfId="1" applyNumberFormat="1" applyFont="1" applyFill="1" applyBorder="1" applyAlignment="1" applyProtection="1">
      <alignment horizontal="left" vertical="center" wrapText="1" shrinkToFit="1"/>
      <protection locked="0"/>
    </xf>
    <xf numFmtId="49" fontId="14" fillId="2" borderId="11" xfId="1" applyNumberFormat="1" applyFont="1" applyFill="1" applyBorder="1" applyAlignment="1" applyProtection="1">
      <alignment horizontal="left" vertical="center" wrapText="1" shrinkToFit="1"/>
      <protection locked="0"/>
    </xf>
    <xf numFmtId="37" fontId="14" fillId="0" borderId="60" xfId="1" applyNumberFormat="1" applyFont="1" applyBorder="1" applyAlignment="1">
      <alignment horizontal="center" vertical="center" shrinkToFit="1"/>
    </xf>
    <xf numFmtId="3" fontId="12" fillId="0" borderId="76" xfId="0" applyNumberFormat="1" applyFont="1" applyBorder="1" applyAlignment="1">
      <alignment horizontal="center" vertical="center"/>
    </xf>
    <xf numFmtId="3" fontId="12" fillId="0" borderId="0" xfId="0" applyNumberFormat="1" applyFont="1" applyAlignment="1">
      <alignment horizontal="center" vertical="center"/>
    </xf>
    <xf numFmtId="3" fontId="12" fillId="0" borderId="18" xfId="0" applyNumberFormat="1" applyFont="1" applyBorder="1" applyAlignment="1">
      <alignment horizontal="center" vertical="center"/>
    </xf>
    <xf numFmtId="0" fontId="12" fillId="0" borderId="5" xfId="1" applyFont="1" applyBorder="1" applyAlignment="1">
      <alignment horizontal="center" vertical="center" wrapText="1"/>
    </xf>
    <xf numFmtId="0" fontId="12" fillId="0" borderId="0" xfId="1" applyFont="1" applyAlignment="1">
      <alignment horizontal="center" vertical="center" wrapText="1"/>
    </xf>
    <xf numFmtId="0" fontId="12" fillId="0" borderId="45" xfId="1" applyFont="1" applyBorder="1" applyAlignment="1">
      <alignment horizontal="center" vertical="center" wrapText="1"/>
    </xf>
    <xf numFmtId="49" fontId="13" fillId="2" borderId="11" xfId="0" applyNumberFormat="1" applyFont="1" applyFill="1" applyBorder="1" applyAlignment="1" applyProtection="1">
      <alignment horizontal="left" vertical="center" wrapText="1" shrinkToFit="1"/>
      <protection locked="0"/>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2" fillId="0" borderId="44" xfId="0" applyFont="1" applyBorder="1" applyAlignment="1">
      <alignment horizontal="center" vertical="center"/>
    </xf>
    <xf numFmtId="0" fontId="12" fillId="0" borderId="64" xfId="0" applyFont="1" applyBorder="1" applyAlignment="1">
      <alignment horizontal="center" vertical="center"/>
    </xf>
    <xf numFmtId="0" fontId="12" fillId="0" borderId="62" xfId="0" applyFont="1" applyBorder="1" applyAlignment="1">
      <alignment horizontal="center" vertical="center"/>
    </xf>
    <xf numFmtId="0" fontId="12" fillId="0" borderId="65"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45"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47"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49" xfId="0" applyFont="1" applyBorder="1" applyAlignment="1">
      <alignment horizontal="center" vertical="center"/>
    </xf>
    <xf numFmtId="0" fontId="12" fillId="0" borderId="53" xfId="0" applyFont="1" applyBorder="1" applyAlignment="1">
      <alignment horizontal="center" vertical="center"/>
    </xf>
    <xf numFmtId="0" fontId="12" fillId="0" borderId="51" xfId="0" applyFont="1" applyBorder="1" applyAlignment="1">
      <alignment horizontal="center" vertical="center"/>
    </xf>
    <xf numFmtId="0" fontId="12" fillId="0" borderId="55" xfId="0" applyFont="1" applyBorder="1" applyAlignment="1">
      <alignment horizontal="center" vertical="center"/>
    </xf>
    <xf numFmtId="3" fontId="14" fillId="0" borderId="60" xfId="1" applyNumberFormat="1" applyFont="1" applyBorder="1" applyAlignment="1">
      <alignment horizontal="center" vertical="center" shrinkToFit="1"/>
    </xf>
    <xf numFmtId="3" fontId="12" fillId="0" borderId="4" xfId="1" applyNumberFormat="1" applyFont="1" applyBorder="1" applyAlignment="1">
      <alignment vertical="center" shrinkToFit="1"/>
    </xf>
    <xf numFmtId="3" fontId="12" fillId="0" borderId="12" xfId="1" applyNumberFormat="1" applyFont="1" applyBorder="1" applyAlignment="1">
      <alignment vertical="center" shrinkToFit="1"/>
    </xf>
    <xf numFmtId="0" fontId="12" fillId="0" borderId="36" xfId="0" applyFont="1" applyBorder="1" applyAlignment="1">
      <alignment horizontal="center" vertical="center"/>
    </xf>
    <xf numFmtId="0" fontId="12" fillId="0" borderId="18" xfId="0" applyFont="1" applyBorder="1" applyAlignment="1">
      <alignment horizontal="center" vertical="center"/>
    </xf>
    <xf numFmtId="3" fontId="12" fillId="0" borderId="5" xfId="0" applyNumberFormat="1" applyFont="1" applyBorder="1" applyAlignment="1">
      <alignment horizontal="center" vertical="center"/>
    </xf>
    <xf numFmtId="3" fontId="12" fillId="0" borderId="68" xfId="0" applyNumberFormat="1" applyFont="1" applyBorder="1" applyAlignment="1">
      <alignment horizontal="center" vertical="center"/>
    </xf>
    <xf numFmtId="3" fontId="12" fillId="0" borderId="76" xfId="1" applyNumberFormat="1" applyFont="1" applyBorder="1" applyAlignment="1">
      <alignment horizontal="center" vertical="center" shrinkToFit="1"/>
    </xf>
    <xf numFmtId="3" fontId="12" fillId="0" borderId="0" xfId="1" applyNumberFormat="1" applyFont="1" applyAlignment="1">
      <alignment horizontal="center" vertical="center" shrinkToFit="1"/>
    </xf>
    <xf numFmtId="3" fontId="12" fillId="0" borderId="68" xfId="1" applyNumberFormat="1" applyFont="1" applyBorder="1" applyAlignment="1">
      <alignment horizontal="center" vertical="center" shrinkToFit="1"/>
    </xf>
    <xf numFmtId="0" fontId="12" fillId="0" borderId="34" xfId="0" applyFont="1" applyBorder="1" applyAlignment="1">
      <alignment horizontal="left" vertical="center"/>
    </xf>
    <xf numFmtId="0" fontId="12" fillId="0" borderId="1" xfId="0" applyFont="1" applyBorder="1" applyAlignment="1">
      <alignment horizontal="left" vertical="center"/>
    </xf>
    <xf numFmtId="0" fontId="12" fillId="0" borderId="15" xfId="0" applyFont="1" applyBorder="1" applyAlignment="1">
      <alignment horizontal="left" vertical="center"/>
    </xf>
    <xf numFmtId="0" fontId="12" fillId="0" borderId="2" xfId="0" applyFont="1" applyBorder="1" applyAlignment="1">
      <alignment horizontal="left" vertical="center"/>
    </xf>
    <xf numFmtId="0" fontId="12" fillId="0" borderId="44" xfId="0" applyFont="1" applyBorder="1" applyAlignment="1">
      <alignment horizontal="left" vertical="center"/>
    </xf>
    <xf numFmtId="0" fontId="12" fillId="0" borderId="5" xfId="1" applyFont="1" applyBorder="1" applyAlignment="1">
      <alignment horizontal="left" vertical="center" wrapText="1"/>
    </xf>
    <xf numFmtId="0" fontId="12" fillId="0" borderId="0" xfId="1" applyFont="1" applyAlignment="1">
      <alignment horizontal="left" vertical="center" wrapText="1"/>
    </xf>
    <xf numFmtId="0" fontId="12" fillId="0" borderId="45" xfId="1" applyFont="1" applyBorder="1" applyAlignment="1">
      <alignment horizontal="left" vertical="center" wrapText="1"/>
    </xf>
    <xf numFmtId="0" fontId="12" fillId="0" borderId="64" xfId="0" applyFont="1" applyBorder="1" applyAlignment="1">
      <alignment horizontal="left" vertical="center"/>
    </xf>
    <xf numFmtId="0" fontId="12" fillId="0" borderId="62" xfId="0" applyFont="1" applyBorder="1" applyAlignment="1">
      <alignment horizontal="left" vertical="center"/>
    </xf>
    <xf numFmtId="0" fontId="12" fillId="0" borderId="65"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47" xfId="0" applyFont="1" applyBorder="1" applyAlignment="1">
      <alignment horizontal="left" vertical="center"/>
    </xf>
    <xf numFmtId="176" fontId="12" fillId="0" borderId="17" xfId="0" applyNumberFormat="1" applyFont="1" applyBorder="1" applyAlignment="1">
      <alignment horizontal="left" vertical="center"/>
    </xf>
    <xf numFmtId="176" fontId="12" fillId="0" borderId="16" xfId="0" applyNumberFormat="1" applyFont="1" applyBorder="1" applyAlignment="1">
      <alignment horizontal="left" vertical="center"/>
    </xf>
    <xf numFmtId="176" fontId="12" fillId="0" borderId="33" xfId="0" applyNumberFormat="1" applyFont="1" applyBorder="1" applyAlignment="1">
      <alignment horizontal="left" vertical="center"/>
    </xf>
    <xf numFmtId="0" fontId="12" fillId="0" borderId="28" xfId="1" applyFont="1" applyBorder="1" applyAlignment="1">
      <alignment horizontal="center" vertical="center" shrinkToFit="1"/>
    </xf>
    <xf numFmtId="0" fontId="12" fillId="0" borderId="29" xfId="1" applyFont="1" applyBorder="1" applyAlignment="1">
      <alignment horizontal="center" vertical="center" shrinkToFit="1"/>
    </xf>
    <xf numFmtId="3" fontId="12" fillId="0" borderId="1" xfId="1" applyNumberFormat="1" applyFont="1" applyBorder="1" applyAlignment="1">
      <alignment horizontal="center" vertical="center" shrinkToFit="1"/>
    </xf>
    <xf numFmtId="3" fontId="12" fillId="0" borderId="15" xfId="1" applyNumberFormat="1" applyFont="1" applyBorder="1" applyAlignment="1">
      <alignment horizontal="center" vertical="center" shrinkToFit="1"/>
    </xf>
    <xf numFmtId="3" fontId="12" fillId="0" borderId="0" xfId="0" applyNumberFormat="1" applyFont="1">
      <alignment vertical="center"/>
    </xf>
    <xf numFmtId="3" fontId="12" fillId="0" borderId="18" xfId="0" applyNumberFormat="1" applyFont="1" applyBorder="1">
      <alignment vertical="center"/>
    </xf>
    <xf numFmtId="3" fontId="12" fillId="0" borderId="62" xfId="1" applyNumberFormat="1" applyFont="1" applyBorder="1" applyAlignment="1">
      <alignment vertical="center" shrinkToFit="1"/>
    </xf>
    <xf numFmtId="3" fontId="12" fillId="0" borderId="63" xfId="1" applyNumberFormat="1" applyFont="1" applyBorder="1" applyAlignment="1">
      <alignment vertical="center" shrinkToFit="1"/>
    </xf>
    <xf numFmtId="0" fontId="12" fillId="0" borderId="36" xfId="0" applyFont="1" applyBorder="1" applyAlignment="1">
      <alignment horizontal="left" vertical="center"/>
    </xf>
    <xf numFmtId="0" fontId="12" fillId="0" borderId="0" xfId="0" applyFont="1" applyAlignment="1">
      <alignment horizontal="left" vertical="center"/>
    </xf>
    <xf numFmtId="0" fontId="12" fillId="0" borderId="18" xfId="0" applyFont="1" applyBorder="1" applyAlignment="1">
      <alignment horizontal="left" vertical="center"/>
    </xf>
    <xf numFmtId="0" fontId="12" fillId="0" borderId="61" xfId="0" applyFont="1" applyBorder="1" applyAlignment="1">
      <alignment horizontal="left" vertical="center"/>
    </xf>
    <xf numFmtId="0" fontId="12" fillId="0" borderId="63" xfId="0" applyFont="1" applyBorder="1" applyAlignment="1">
      <alignment horizontal="left" vertical="center"/>
    </xf>
    <xf numFmtId="38" fontId="12" fillId="0" borderId="7" xfId="2" applyFont="1" applyFill="1" applyBorder="1" applyAlignment="1">
      <alignment horizontal="distributed" vertical="center" indent="1"/>
    </xf>
    <xf numFmtId="38" fontId="12" fillId="0" borderId="23" xfId="2" applyFont="1" applyFill="1" applyBorder="1" applyAlignment="1">
      <alignment horizontal="distributed" vertical="center" indent="1"/>
    </xf>
    <xf numFmtId="38" fontId="12" fillId="0" borderId="97" xfId="2" applyFont="1" applyFill="1" applyBorder="1" applyAlignment="1">
      <alignment horizontal="distributed" vertical="center" indent="1"/>
    </xf>
    <xf numFmtId="38" fontId="12" fillId="0" borderId="41" xfId="2" applyFont="1" applyFill="1" applyBorder="1" applyAlignment="1">
      <alignment horizontal="distributed" vertical="center" indent="1"/>
    </xf>
    <xf numFmtId="38" fontId="12" fillId="0" borderId="42" xfId="2" applyFont="1" applyFill="1" applyBorder="1" applyAlignment="1">
      <alignment horizontal="distributed" vertical="center" indent="1"/>
    </xf>
    <xf numFmtId="38" fontId="12" fillId="0" borderId="98" xfId="2" applyFont="1" applyFill="1" applyBorder="1" applyAlignment="1">
      <alignment horizontal="distributed" vertical="center" indent="1"/>
    </xf>
    <xf numFmtId="3" fontId="12" fillId="0" borderId="5" xfId="0" applyNumberFormat="1" applyFont="1" applyBorder="1" applyAlignment="1">
      <alignment horizontal="right" vertical="center"/>
    </xf>
    <xf numFmtId="3" fontId="12" fillId="0" borderId="0" xfId="0" applyNumberFormat="1" applyFont="1" applyAlignment="1">
      <alignment horizontal="right" vertical="center"/>
    </xf>
    <xf numFmtId="3" fontId="12" fillId="0" borderId="68" xfId="0" applyNumberFormat="1" applyFont="1" applyBorder="1" applyAlignment="1">
      <alignment horizontal="right" vertical="center"/>
    </xf>
    <xf numFmtId="3" fontId="12" fillId="0" borderId="76" xfId="1" applyNumberFormat="1" applyFont="1" applyBorder="1" applyAlignment="1">
      <alignment horizontal="right" vertical="center" shrinkToFit="1"/>
    </xf>
    <xf numFmtId="3" fontId="12" fillId="0" borderId="0" xfId="1" applyNumberFormat="1" applyFont="1" applyAlignment="1">
      <alignment horizontal="right" vertical="center" shrinkToFit="1"/>
    </xf>
    <xf numFmtId="3" fontId="12" fillId="0" borderId="68" xfId="1" applyNumberFormat="1" applyFont="1" applyBorder="1" applyAlignment="1">
      <alignment horizontal="right" vertical="center" shrinkToFit="1"/>
    </xf>
    <xf numFmtId="3" fontId="12" fillId="0" borderId="64" xfId="0" applyNumberFormat="1" applyFont="1" applyBorder="1" applyAlignment="1">
      <alignment horizontal="right" vertical="center"/>
    </xf>
    <xf numFmtId="3" fontId="12" fillId="0" borderId="62" xfId="0" applyNumberFormat="1" applyFont="1" applyBorder="1" applyAlignment="1">
      <alignment horizontal="right" vertical="center"/>
    </xf>
    <xf numFmtId="3" fontId="12" fillId="0" borderId="69" xfId="0" applyNumberFormat="1" applyFont="1" applyBorder="1" applyAlignment="1">
      <alignment horizontal="right" vertical="center"/>
    </xf>
    <xf numFmtId="3" fontId="12" fillId="0" borderId="77" xfId="1" applyNumberFormat="1" applyFont="1" applyBorder="1" applyAlignment="1">
      <alignment horizontal="right" vertical="center" shrinkToFit="1"/>
    </xf>
    <xf numFmtId="3" fontId="12" fillId="0" borderId="62" xfId="1" applyNumberFormat="1" applyFont="1" applyBorder="1" applyAlignment="1">
      <alignment horizontal="right" vertical="center" shrinkToFit="1"/>
    </xf>
    <xf numFmtId="3" fontId="12" fillId="0" borderId="69" xfId="1" applyNumberFormat="1" applyFont="1" applyBorder="1" applyAlignment="1">
      <alignment horizontal="right" vertical="center" shrinkToFit="1"/>
    </xf>
    <xf numFmtId="3" fontId="12" fillId="0" borderId="92" xfId="1" applyNumberFormat="1" applyFont="1" applyBorder="1" applyAlignment="1">
      <alignment horizontal="center" vertical="center" shrinkToFit="1"/>
    </xf>
    <xf numFmtId="3" fontId="12" fillId="0" borderId="93" xfId="1" applyNumberFormat="1" applyFont="1" applyBorder="1" applyAlignment="1">
      <alignment horizontal="center" vertical="center" shrinkToFit="1"/>
    </xf>
    <xf numFmtId="3" fontId="12" fillId="0" borderId="94" xfId="1" applyNumberFormat="1" applyFont="1" applyBorder="1" applyAlignment="1">
      <alignment horizontal="center" vertical="center" shrinkToFit="1"/>
    </xf>
    <xf numFmtId="3" fontId="12" fillId="0" borderId="2" xfId="0" applyNumberFormat="1" applyFont="1" applyBorder="1" applyAlignment="1">
      <alignment horizontal="right" vertical="center"/>
    </xf>
    <xf numFmtId="3" fontId="12" fillId="0" borderId="1" xfId="0" applyNumberFormat="1" applyFont="1" applyBorder="1" applyAlignment="1">
      <alignment horizontal="right" vertical="center"/>
    </xf>
    <xf numFmtId="3" fontId="12" fillId="0" borderId="67" xfId="0" applyNumberFormat="1" applyFont="1" applyBorder="1" applyAlignment="1">
      <alignment horizontal="right" vertical="center"/>
    </xf>
    <xf numFmtId="3" fontId="12" fillId="0" borderId="75" xfId="1" applyNumberFormat="1" applyFont="1" applyBorder="1" applyAlignment="1">
      <alignment horizontal="right" vertical="center" shrinkToFit="1"/>
    </xf>
    <xf numFmtId="3" fontId="12" fillId="0" borderId="1" xfId="1" applyNumberFormat="1" applyFont="1" applyBorder="1" applyAlignment="1">
      <alignment horizontal="right" vertical="center" shrinkToFit="1"/>
    </xf>
    <xf numFmtId="3" fontId="12" fillId="0" borderId="67" xfId="1" applyNumberFormat="1" applyFont="1" applyBorder="1" applyAlignment="1">
      <alignment horizontal="right" vertical="center" shrinkToFit="1"/>
    </xf>
    <xf numFmtId="49" fontId="14" fillId="2" borderId="11" xfId="0" applyNumberFormat="1" applyFont="1" applyFill="1" applyBorder="1" applyAlignment="1" applyProtection="1">
      <alignment horizontal="left" vertical="center" wrapText="1" shrinkToFit="1"/>
      <protection locked="0"/>
    </xf>
    <xf numFmtId="0" fontId="13" fillId="0" borderId="11" xfId="0" applyFont="1" applyBorder="1" applyAlignment="1">
      <alignment horizontal="center" vertical="center"/>
    </xf>
    <xf numFmtId="0" fontId="13" fillId="0" borderId="11" xfId="1" applyFont="1" applyBorder="1" applyAlignment="1">
      <alignment horizontal="center" vertical="center"/>
    </xf>
    <xf numFmtId="0" fontId="13" fillId="0" borderId="11" xfId="1" applyFont="1" applyBorder="1" applyAlignment="1">
      <alignment horizontal="center" vertical="center" shrinkToFit="1"/>
    </xf>
    <xf numFmtId="0" fontId="14" fillId="0" borderId="8" xfId="1" applyFont="1" applyBorder="1" applyAlignment="1">
      <alignment horizontal="center" vertical="center" wrapText="1"/>
    </xf>
    <xf numFmtId="0" fontId="14" fillId="0" borderId="10" xfId="1" applyFont="1" applyBorder="1" applyAlignment="1">
      <alignment horizontal="center" vertical="center" wrapText="1"/>
    </xf>
    <xf numFmtId="0" fontId="13" fillId="0" borderId="11" xfId="1" applyFont="1" applyBorder="1" applyAlignment="1">
      <alignment horizontal="center" vertical="center" justifyLastLine="1"/>
    </xf>
    <xf numFmtId="49" fontId="13" fillId="2" borderId="11" xfId="1" applyNumberFormat="1" applyFont="1" applyFill="1" applyBorder="1" applyAlignment="1" applyProtection="1">
      <alignment horizontal="left" vertical="center" wrapText="1"/>
      <protection locked="0"/>
    </xf>
    <xf numFmtId="0" fontId="26" fillId="2" borderId="4" xfId="1" applyFont="1" applyFill="1" applyBorder="1" applyAlignment="1">
      <alignment horizontal="center" vertical="center"/>
    </xf>
    <xf numFmtId="0" fontId="12" fillId="0" borderId="46" xfId="1" applyFont="1" applyBorder="1" applyAlignment="1">
      <alignment horizontal="center" vertical="center"/>
    </xf>
    <xf numFmtId="0" fontId="12" fillId="0" borderId="4" xfId="1" applyFont="1" applyBorder="1" applyAlignment="1">
      <alignment horizontal="center" vertical="center"/>
    </xf>
    <xf numFmtId="0" fontId="12" fillId="0" borderId="12" xfId="1" applyFont="1" applyBorder="1" applyAlignment="1">
      <alignment horizontal="center" vertical="center"/>
    </xf>
    <xf numFmtId="3" fontId="12" fillId="0" borderId="3" xfId="0" applyNumberFormat="1" applyFont="1" applyBorder="1" applyAlignment="1">
      <alignment horizontal="right" vertical="center"/>
    </xf>
    <xf numFmtId="3" fontId="12" fillId="0" borderId="4" xfId="0" applyNumberFormat="1" applyFont="1" applyBorder="1" applyAlignment="1">
      <alignment horizontal="right" vertical="center"/>
    </xf>
    <xf numFmtId="3" fontId="12" fillId="0" borderId="70" xfId="0" applyNumberFormat="1" applyFont="1" applyBorder="1" applyAlignment="1">
      <alignment horizontal="right" vertical="center"/>
    </xf>
    <xf numFmtId="3" fontId="12" fillId="0" borderId="82" xfId="1" applyNumberFormat="1" applyFont="1" applyBorder="1" applyAlignment="1">
      <alignment horizontal="center" vertical="center" shrinkToFit="1"/>
    </xf>
    <xf numFmtId="3" fontId="12" fillId="0" borderId="25" xfId="1" applyNumberFormat="1" applyFont="1" applyBorder="1" applyAlignment="1">
      <alignment horizontal="center" vertical="center" shrinkToFit="1"/>
    </xf>
    <xf numFmtId="3" fontId="12" fillId="0" borderId="83" xfId="1" applyNumberFormat="1" applyFont="1" applyBorder="1" applyAlignment="1">
      <alignment horizontal="center" vertical="center" shrinkToFit="1"/>
    </xf>
    <xf numFmtId="0" fontId="12" fillId="0" borderId="48" xfId="1" applyFont="1" applyBorder="1" applyAlignment="1">
      <alignment horizontal="center" vertical="center"/>
    </xf>
    <xf numFmtId="0" fontId="12" fillId="0" borderId="20" xfId="1" applyFont="1" applyBorder="1" applyAlignment="1">
      <alignment horizontal="center" vertical="center"/>
    </xf>
    <xf numFmtId="0" fontId="12" fillId="0" borderId="21" xfId="1" applyFont="1" applyBorder="1" applyAlignment="1">
      <alignment horizontal="center" vertical="center"/>
    </xf>
    <xf numFmtId="3" fontId="12" fillId="0" borderId="19" xfId="0" applyNumberFormat="1" applyFont="1" applyBorder="1" applyAlignment="1">
      <alignment horizontal="right" vertical="center"/>
    </xf>
    <xf numFmtId="3" fontId="12" fillId="0" borderId="20" xfId="0" applyNumberFormat="1" applyFont="1" applyBorder="1" applyAlignment="1">
      <alignment horizontal="right" vertical="center"/>
    </xf>
    <xf numFmtId="3" fontId="12" fillId="0" borderId="72" xfId="0" applyNumberFormat="1" applyFont="1" applyBorder="1" applyAlignment="1">
      <alignment horizontal="right" vertical="center"/>
    </xf>
    <xf numFmtId="3" fontId="12" fillId="0" borderId="84" xfId="1" applyNumberFormat="1" applyFont="1" applyBorder="1" applyAlignment="1">
      <alignment horizontal="center" vertical="center" shrinkToFit="1"/>
    </xf>
    <xf numFmtId="3" fontId="12" fillId="0" borderId="26" xfId="1" applyNumberFormat="1" applyFont="1" applyBorder="1" applyAlignment="1">
      <alignment horizontal="center" vertical="center" shrinkToFit="1"/>
    </xf>
    <xf numFmtId="3" fontId="12" fillId="0" borderId="85" xfId="1" applyNumberFormat="1" applyFont="1" applyBorder="1" applyAlignment="1">
      <alignment horizontal="center" vertical="center" shrinkToFit="1"/>
    </xf>
    <xf numFmtId="0" fontId="12" fillId="0" borderId="50" xfId="1" applyFont="1" applyBorder="1" applyAlignment="1">
      <alignment horizontal="center" vertical="center"/>
    </xf>
    <xf numFmtId="0" fontId="12" fillId="0" borderId="51" xfId="1" applyFont="1" applyBorder="1" applyAlignment="1">
      <alignment horizontal="center" vertical="center"/>
    </xf>
    <xf numFmtId="0" fontId="12" fillId="0" borderId="52" xfId="1" applyFont="1" applyBorder="1" applyAlignment="1">
      <alignment horizontal="center" vertical="center"/>
    </xf>
    <xf numFmtId="3" fontId="12" fillId="0" borderId="53" xfId="0" applyNumberFormat="1" applyFont="1" applyBorder="1" applyAlignment="1">
      <alignment horizontal="right" vertical="center"/>
    </xf>
    <xf numFmtId="3" fontId="12" fillId="0" borderId="51" xfId="0" applyNumberFormat="1" applyFont="1" applyBorder="1" applyAlignment="1">
      <alignment horizontal="right" vertical="center"/>
    </xf>
    <xf numFmtId="3" fontId="12" fillId="0" borderId="73" xfId="0" applyNumberFormat="1" applyFont="1" applyBorder="1" applyAlignment="1">
      <alignment horizontal="right" vertical="center"/>
    </xf>
    <xf numFmtId="3" fontId="12" fillId="0" borderId="86" xfId="1" applyNumberFormat="1" applyFont="1" applyBorder="1" applyAlignment="1">
      <alignment horizontal="center" vertical="center" shrinkToFit="1"/>
    </xf>
    <xf numFmtId="3" fontId="12" fillId="0" borderId="54" xfId="1" applyNumberFormat="1" applyFont="1" applyBorder="1" applyAlignment="1">
      <alignment horizontal="center" vertical="center" shrinkToFit="1"/>
    </xf>
    <xf numFmtId="3" fontId="12" fillId="0" borderId="87" xfId="1" applyNumberFormat="1" applyFont="1" applyBorder="1" applyAlignment="1">
      <alignment horizontal="center" vertical="center" shrinkToFit="1"/>
    </xf>
    <xf numFmtId="0" fontId="7" fillId="0" borderId="0" xfId="0" applyFont="1" applyAlignment="1">
      <alignment horizontal="left" vertical="center" wrapText="1"/>
    </xf>
    <xf numFmtId="0" fontId="9" fillId="0" borderId="0" xfId="0" applyFont="1" applyAlignment="1">
      <alignment horizontal="left" vertical="center" wrapText="1"/>
    </xf>
    <xf numFmtId="3" fontId="12" fillId="0" borderId="59" xfId="1" applyNumberFormat="1" applyFont="1" applyBorder="1" applyAlignment="1">
      <alignment horizontal="center" vertical="center" shrinkToFit="1"/>
    </xf>
    <xf numFmtId="0" fontId="8" fillId="0" borderId="0" xfId="0" applyFont="1" applyAlignment="1">
      <alignment horizontal="left" vertical="center" wrapText="1"/>
    </xf>
    <xf numFmtId="0" fontId="18" fillId="0" borderId="0" xfId="1" applyFont="1" applyAlignment="1">
      <alignment horizontal="center" vertical="center" shrinkToFit="1"/>
    </xf>
    <xf numFmtId="0" fontId="12" fillId="0" borderId="27" xfId="0" applyFont="1" applyBorder="1" applyAlignment="1">
      <alignment horizontal="distributed" vertical="center" wrapText="1" indent="1"/>
    </xf>
    <xf numFmtId="0" fontId="12" fillId="0" borderId="28" xfId="0" applyFont="1" applyBorder="1" applyAlignment="1">
      <alignment horizontal="distributed" vertical="center" wrapText="1" indent="1"/>
    </xf>
    <xf numFmtId="0" fontId="12" fillId="0" borderId="29" xfId="0" applyFont="1" applyBorder="1" applyAlignment="1">
      <alignment horizontal="distributed" vertical="center" wrapText="1" indent="1"/>
    </xf>
    <xf numFmtId="0" fontId="12" fillId="0" borderId="32" xfId="0" applyFont="1" applyBorder="1" applyAlignment="1">
      <alignment horizontal="distributed" vertical="center" wrapText="1" indent="1"/>
    </xf>
    <xf numFmtId="0" fontId="12" fillId="0" borderId="16" xfId="0" applyFont="1" applyBorder="1" applyAlignment="1">
      <alignment horizontal="distributed" vertical="center" wrapText="1" indent="1"/>
    </xf>
    <xf numFmtId="0" fontId="12" fillId="0" borderId="14" xfId="0" applyFont="1" applyBorder="1" applyAlignment="1">
      <alignment horizontal="distributed" vertical="center" wrapText="1" indent="1"/>
    </xf>
    <xf numFmtId="0" fontId="12" fillId="0" borderId="32" xfId="0" applyFont="1" applyBorder="1" applyAlignment="1">
      <alignment horizontal="distributed" vertical="center" indent="1"/>
    </xf>
    <xf numFmtId="0" fontId="12" fillId="0" borderId="16" xfId="0" applyFont="1" applyBorder="1" applyAlignment="1">
      <alignment horizontal="distributed" vertical="center" indent="1"/>
    </xf>
    <xf numFmtId="0" fontId="12" fillId="0" borderId="14" xfId="0" applyFont="1" applyBorder="1" applyAlignment="1">
      <alignment horizontal="distributed" vertical="center" indent="1"/>
    </xf>
    <xf numFmtId="0" fontId="12" fillId="0" borderId="34" xfId="0" applyFont="1" applyBorder="1" applyAlignment="1">
      <alignment horizontal="distributed" vertical="center" indent="1"/>
    </xf>
    <xf numFmtId="0" fontId="12" fillId="0" borderId="1" xfId="0" applyFont="1" applyBorder="1" applyAlignment="1">
      <alignment horizontal="distributed" vertical="center" indent="1"/>
    </xf>
    <xf numFmtId="0" fontId="12" fillId="0" borderId="15" xfId="0" applyFont="1" applyBorder="1" applyAlignment="1">
      <alignment horizontal="distributed" vertical="center" indent="1"/>
    </xf>
    <xf numFmtId="0" fontId="12" fillId="0" borderId="36" xfId="0" applyFont="1" applyBorder="1" applyAlignment="1">
      <alignment horizontal="distributed" vertical="center" indent="1"/>
    </xf>
    <xf numFmtId="0" fontId="12" fillId="0" borderId="0" xfId="0" applyFont="1" applyAlignment="1">
      <alignment horizontal="distributed" vertical="center" indent="1"/>
    </xf>
    <xf numFmtId="0" fontId="12" fillId="0" borderId="18" xfId="0" applyFont="1" applyBorder="1" applyAlignment="1">
      <alignment horizontal="distributed" vertical="center" indent="1"/>
    </xf>
    <xf numFmtId="0" fontId="12" fillId="0" borderId="38" xfId="0" applyFont="1" applyBorder="1" applyAlignment="1">
      <alignment horizontal="distributed" vertical="center" indent="1"/>
    </xf>
    <xf numFmtId="0" fontId="12" fillId="0" borderId="39" xfId="0" applyFont="1" applyBorder="1" applyAlignment="1">
      <alignment horizontal="distributed" vertical="center" indent="1"/>
    </xf>
    <xf numFmtId="0" fontId="12" fillId="0" borderId="40" xfId="0" applyFont="1" applyBorder="1" applyAlignment="1">
      <alignment horizontal="distributed" vertical="center" indent="1"/>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66" xfId="0" applyFont="1" applyBorder="1" applyAlignment="1">
      <alignment horizontal="center" vertical="center"/>
    </xf>
    <xf numFmtId="0" fontId="12" fillId="0" borderId="74" xfId="1" applyFont="1" applyBorder="1" applyAlignment="1">
      <alignment horizontal="center" vertical="center" shrinkToFit="1"/>
    </xf>
    <xf numFmtId="0" fontId="12" fillId="0" borderId="66" xfId="1" applyFont="1" applyBorder="1" applyAlignment="1">
      <alignment horizontal="center" vertical="center" shrinkToFit="1"/>
    </xf>
    <xf numFmtId="0" fontId="18" fillId="2" borderId="0" xfId="1" applyFont="1" applyFill="1" applyAlignment="1" applyProtection="1">
      <alignment horizontal="center" vertical="center" shrinkToFit="1"/>
      <protection locked="0"/>
    </xf>
    <xf numFmtId="0" fontId="12" fillId="0" borderId="30" xfId="1" applyFont="1" applyBorder="1" applyAlignment="1">
      <alignment horizontal="center" vertical="center" wrapText="1"/>
    </xf>
    <xf numFmtId="0" fontId="12" fillId="0" borderId="28" xfId="1" applyFont="1" applyBorder="1" applyAlignment="1">
      <alignment horizontal="center" vertical="center" wrapText="1"/>
    </xf>
    <xf numFmtId="0" fontId="12" fillId="0" borderId="31" xfId="1" applyFont="1" applyBorder="1" applyAlignment="1">
      <alignment horizontal="center" vertical="center" wrapText="1"/>
    </xf>
    <xf numFmtId="0" fontId="12" fillId="2" borderId="30" xfId="1" applyFont="1" applyFill="1" applyBorder="1" applyAlignment="1" applyProtection="1">
      <alignment horizontal="left" vertical="center" shrinkToFit="1"/>
      <protection locked="0"/>
    </xf>
    <xf numFmtId="0" fontId="12" fillId="2" borderId="28" xfId="1" applyFont="1" applyFill="1" applyBorder="1" applyAlignment="1" applyProtection="1">
      <alignment horizontal="left" vertical="center" shrinkToFit="1"/>
      <protection locked="0"/>
    </xf>
    <xf numFmtId="0" fontId="12" fillId="2" borderId="31" xfId="1" applyFont="1" applyFill="1" applyBorder="1" applyAlignment="1" applyProtection="1">
      <alignment horizontal="left" vertical="center" shrinkToFit="1"/>
      <protection locked="0"/>
    </xf>
    <xf numFmtId="0" fontId="12" fillId="2" borderId="17" xfId="1" applyFont="1" applyFill="1" applyBorder="1" applyAlignment="1" applyProtection="1">
      <alignment horizontal="left" vertical="center" shrinkToFit="1"/>
      <protection locked="0"/>
    </xf>
    <xf numFmtId="0" fontId="12" fillId="2" borderId="16" xfId="1" applyFont="1" applyFill="1" applyBorder="1" applyAlignment="1" applyProtection="1">
      <alignment horizontal="left" vertical="center" shrinkToFit="1"/>
      <protection locked="0"/>
    </xf>
    <xf numFmtId="0" fontId="12" fillId="2" borderId="33" xfId="1" applyFont="1" applyFill="1" applyBorder="1" applyAlignment="1" applyProtection="1">
      <alignment horizontal="left" vertical="center" shrinkToFit="1"/>
      <protection locked="0"/>
    </xf>
    <xf numFmtId="177" fontId="12" fillId="2" borderId="17" xfId="0" applyNumberFormat="1" applyFont="1" applyFill="1" applyBorder="1" applyAlignment="1" applyProtection="1">
      <alignment horizontal="left" vertical="center" shrinkToFit="1"/>
      <protection locked="0"/>
    </xf>
    <xf numFmtId="177" fontId="12" fillId="2" borderId="16" xfId="0" applyNumberFormat="1" applyFont="1" applyFill="1" applyBorder="1" applyAlignment="1" applyProtection="1">
      <alignment horizontal="left" vertical="center" shrinkToFit="1"/>
      <protection locked="0"/>
    </xf>
    <xf numFmtId="177" fontId="12" fillId="2" borderId="33" xfId="0" applyNumberFormat="1" applyFont="1" applyFill="1" applyBorder="1" applyAlignment="1" applyProtection="1">
      <alignment horizontal="left" vertical="center" shrinkToFit="1"/>
      <protection locked="0"/>
    </xf>
    <xf numFmtId="0" fontId="12" fillId="2" borderId="17" xfId="0" applyFont="1" applyFill="1" applyBorder="1" applyAlignment="1" applyProtection="1">
      <alignment horizontal="left" vertical="center"/>
      <protection locked="0"/>
    </xf>
    <xf numFmtId="0" fontId="12" fillId="2" borderId="16" xfId="0" applyFont="1" applyFill="1" applyBorder="1" applyAlignment="1" applyProtection="1">
      <alignment horizontal="left" vertical="center"/>
      <protection locked="0"/>
    </xf>
    <xf numFmtId="0" fontId="12" fillId="2" borderId="33" xfId="0" applyFont="1" applyFill="1" applyBorder="1" applyAlignment="1" applyProtection="1">
      <alignment horizontal="left" vertical="center"/>
      <protection locked="0"/>
    </xf>
    <xf numFmtId="0" fontId="12" fillId="2" borderId="22" xfId="2" applyNumberFormat="1" applyFont="1" applyFill="1" applyBorder="1" applyAlignment="1" applyProtection="1">
      <alignment horizontal="left" vertical="center" shrinkToFit="1"/>
      <protection locked="0"/>
    </xf>
    <xf numFmtId="0" fontId="12" fillId="2" borderId="35" xfId="2" applyNumberFormat="1" applyFont="1" applyFill="1" applyBorder="1" applyAlignment="1" applyProtection="1">
      <alignment horizontal="left" vertical="center" shrinkToFit="1"/>
      <protection locked="0"/>
    </xf>
    <xf numFmtId="0" fontId="12" fillId="2" borderId="23" xfId="0" applyFont="1" applyFill="1" applyBorder="1" applyAlignment="1" applyProtection="1">
      <alignment horizontal="left" vertical="center" shrinkToFit="1"/>
      <protection locked="0"/>
    </xf>
    <xf numFmtId="0" fontId="12" fillId="2" borderId="37" xfId="0" applyFont="1" applyFill="1" applyBorder="1" applyAlignment="1" applyProtection="1">
      <alignment horizontal="left" vertical="center" shrinkToFit="1"/>
      <protection locked="0"/>
    </xf>
    <xf numFmtId="177" fontId="12" fillId="2" borderId="23" xfId="2" applyNumberFormat="1" applyFont="1" applyFill="1" applyBorder="1" applyAlignment="1" applyProtection="1">
      <alignment horizontal="left" vertical="center" justifyLastLine="1"/>
      <protection locked="0"/>
    </xf>
    <xf numFmtId="177" fontId="12" fillId="2" borderId="37" xfId="2" applyNumberFormat="1" applyFont="1" applyFill="1" applyBorder="1" applyAlignment="1" applyProtection="1">
      <alignment horizontal="left" vertical="center" justifyLastLine="1"/>
      <protection locked="0"/>
    </xf>
    <xf numFmtId="0" fontId="34" fillId="2" borderId="42" xfId="4" applyNumberFormat="1" applyFont="1" applyFill="1" applyBorder="1" applyAlignment="1" applyProtection="1">
      <alignment horizontal="left" vertical="center" justifyLastLine="1"/>
      <protection locked="0"/>
    </xf>
    <xf numFmtId="0" fontId="34" fillId="2" borderId="43" xfId="4" applyNumberFormat="1" applyFont="1" applyFill="1" applyBorder="1" applyAlignment="1" applyProtection="1">
      <alignment horizontal="left" vertical="center" justifyLastLine="1"/>
      <protection locked="0"/>
    </xf>
    <xf numFmtId="38" fontId="12" fillId="0" borderId="6" xfId="2" applyFont="1" applyFill="1" applyBorder="1" applyAlignment="1">
      <alignment horizontal="distributed" vertical="center" indent="1" shrinkToFit="1"/>
    </xf>
    <xf numFmtId="38" fontId="12" fillId="0" borderId="22" xfId="2" applyFont="1" applyFill="1" applyBorder="1" applyAlignment="1">
      <alignment horizontal="distributed" vertical="center" indent="1" shrinkToFit="1"/>
    </xf>
    <xf numFmtId="38" fontId="12" fillId="0" borderId="96" xfId="2" applyFont="1" applyFill="1" applyBorder="1" applyAlignment="1">
      <alignment horizontal="distributed" vertical="center" indent="1" shrinkToFit="1"/>
    </xf>
    <xf numFmtId="38" fontId="12" fillId="0" borderId="7" xfId="2" applyFont="1" applyFill="1" applyBorder="1" applyAlignment="1">
      <alignment horizontal="distributed" vertical="center" indent="1" shrinkToFit="1"/>
    </xf>
    <xf numFmtId="38" fontId="12" fillId="0" borderId="23" xfId="2" applyFont="1" applyFill="1" applyBorder="1" applyAlignment="1">
      <alignment horizontal="distributed" vertical="center" indent="1" shrinkToFit="1"/>
    </xf>
    <xf numFmtId="38" fontId="12" fillId="0" borderId="97" xfId="2" applyFont="1" applyFill="1" applyBorder="1" applyAlignment="1">
      <alignment horizontal="distributed" vertical="center" indent="1" shrinkToFit="1"/>
    </xf>
    <xf numFmtId="0" fontId="12" fillId="0" borderId="46" xfId="0" applyFont="1" applyBorder="1" applyAlignment="1">
      <alignment horizontal="left" vertical="center"/>
    </xf>
    <xf numFmtId="0" fontId="12" fillId="0" borderId="12" xfId="0" applyFont="1" applyBorder="1" applyAlignment="1">
      <alignment horizontal="left" vertical="center"/>
    </xf>
    <xf numFmtId="3" fontId="12" fillId="0" borderId="78" xfId="1" applyNumberFormat="1" applyFont="1" applyBorder="1" applyAlignment="1">
      <alignment horizontal="right" vertical="center" shrinkToFit="1"/>
    </xf>
    <xf numFmtId="3" fontId="12" fillId="0" borderId="4" xfId="1" applyNumberFormat="1" applyFont="1" applyBorder="1" applyAlignment="1">
      <alignment horizontal="right" vertical="center" shrinkToFit="1"/>
    </xf>
    <xf numFmtId="3" fontId="12" fillId="0" borderId="70" xfId="1" applyNumberFormat="1" applyFont="1" applyBorder="1" applyAlignment="1">
      <alignment horizontal="right" vertical="center" shrinkToFit="1"/>
    </xf>
    <xf numFmtId="3" fontId="12" fillId="0" borderId="58" xfId="1" applyNumberFormat="1" applyFont="1" applyBorder="1" applyAlignment="1">
      <alignment horizontal="center" vertical="center" shrinkToFit="1"/>
    </xf>
    <xf numFmtId="3" fontId="12" fillId="0" borderId="16" xfId="0" applyNumberFormat="1" applyFont="1" applyBorder="1" applyAlignment="1">
      <alignment vertical="center" shrinkToFit="1"/>
    </xf>
    <xf numFmtId="3" fontId="12" fillId="0" borderId="14" xfId="0" applyNumberFormat="1" applyFont="1" applyBorder="1" applyAlignment="1">
      <alignment vertical="center" shrinkToFit="1"/>
    </xf>
    <xf numFmtId="3" fontId="12" fillId="0" borderId="24" xfId="1" applyNumberFormat="1" applyFont="1" applyBorder="1" applyAlignment="1">
      <alignment horizontal="center" vertical="center" shrinkToFit="1"/>
    </xf>
    <xf numFmtId="3" fontId="12" fillId="0" borderId="56" xfId="1" applyNumberFormat="1" applyFont="1" applyBorder="1" applyAlignment="1">
      <alignment horizontal="center" vertical="center" shrinkToFit="1"/>
    </xf>
    <xf numFmtId="3" fontId="12" fillId="0" borderId="95" xfId="1" applyNumberFormat="1" applyFont="1" applyBorder="1" applyAlignment="1">
      <alignment horizontal="center" vertical="center" shrinkToFit="1"/>
    </xf>
    <xf numFmtId="3" fontId="12" fillId="0" borderId="89" xfId="1" applyNumberFormat="1" applyFont="1" applyBorder="1" applyAlignment="1">
      <alignment horizontal="center" vertical="center" shrinkToFit="1"/>
    </xf>
    <xf numFmtId="3" fontId="12" fillId="0" borderId="91" xfId="1" applyNumberFormat="1" applyFont="1" applyBorder="1" applyAlignment="1">
      <alignment horizontal="center" vertical="center" shrinkToFit="1"/>
    </xf>
    <xf numFmtId="3" fontId="12" fillId="0" borderId="57" xfId="1" applyNumberFormat="1" applyFont="1" applyBorder="1" applyAlignment="1">
      <alignment horizontal="center" vertical="center" shrinkToFit="1"/>
    </xf>
    <xf numFmtId="0" fontId="12" fillId="0" borderId="36" xfId="1" applyFont="1" applyBorder="1" applyAlignment="1">
      <alignment horizontal="left" vertical="center"/>
    </xf>
    <xf numFmtId="0" fontId="12" fillId="0" borderId="0" xfId="1" applyFont="1" applyAlignment="1">
      <alignment horizontal="left" vertical="center"/>
    </xf>
    <xf numFmtId="0" fontId="12" fillId="0" borderId="18" xfId="1" applyFont="1" applyBorder="1" applyAlignment="1">
      <alignment horizontal="left" vertical="center"/>
    </xf>
    <xf numFmtId="3" fontId="12" fillId="0" borderId="88" xfId="1" applyNumberFormat="1" applyFont="1" applyBorder="1" applyAlignment="1">
      <alignment horizontal="center" vertical="center" shrinkToFit="1"/>
    </xf>
    <xf numFmtId="3" fontId="12" fillId="0" borderId="90" xfId="1" applyNumberFormat="1" applyFont="1" applyBorder="1" applyAlignment="1">
      <alignment horizontal="center" vertical="center" shrinkToFit="1"/>
    </xf>
    <xf numFmtId="0" fontId="12" fillId="0" borderId="32" xfId="0" applyFont="1" applyBorder="1" applyAlignment="1">
      <alignment horizontal="center" vertical="center"/>
    </xf>
    <xf numFmtId="0" fontId="12" fillId="0" borderId="16" xfId="0" applyFont="1" applyBorder="1" applyAlignment="1">
      <alignment horizontal="center" vertical="center"/>
    </xf>
    <xf numFmtId="0" fontId="12" fillId="0" borderId="14" xfId="0" applyFont="1" applyBorder="1" applyAlignment="1">
      <alignment horizontal="center" vertical="center"/>
    </xf>
    <xf numFmtId="3" fontId="12" fillId="0" borderId="17" xfId="0" applyNumberFormat="1" applyFont="1" applyBorder="1" applyAlignment="1">
      <alignment horizontal="right" vertical="center" shrinkToFit="1"/>
    </xf>
    <xf numFmtId="3" fontId="12" fillId="0" borderId="16" xfId="0" applyNumberFormat="1" applyFont="1" applyBorder="1" applyAlignment="1">
      <alignment horizontal="right" vertical="center" shrinkToFit="1"/>
    </xf>
    <xf numFmtId="3" fontId="12" fillId="0" borderId="71" xfId="0" applyNumberFormat="1" applyFont="1" applyBorder="1" applyAlignment="1">
      <alignment horizontal="right" vertical="center" shrinkToFit="1"/>
    </xf>
    <xf numFmtId="3" fontId="12" fillId="0" borderId="79" xfId="1" applyNumberFormat="1" applyFont="1" applyBorder="1" applyAlignment="1">
      <alignment horizontal="right" vertical="center" shrinkToFit="1"/>
    </xf>
    <xf numFmtId="3" fontId="12" fillId="0" borderId="16" xfId="1" applyNumberFormat="1" applyFont="1" applyBorder="1" applyAlignment="1">
      <alignment horizontal="right" vertical="center" shrinkToFit="1"/>
    </xf>
    <xf numFmtId="3" fontId="12" fillId="0" borderId="71" xfId="1" applyNumberFormat="1" applyFont="1" applyBorder="1" applyAlignment="1">
      <alignment horizontal="right" vertical="center" shrinkToFit="1"/>
    </xf>
    <xf numFmtId="3" fontId="12" fillId="0" borderId="80" xfId="1" applyNumberFormat="1" applyFont="1" applyBorder="1" applyAlignment="1">
      <alignment horizontal="center" vertical="center" shrinkToFit="1"/>
    </xf>
    <xf numFmtId="3" fontId="12" fillId="0" borderId="81" xfId="1" applyNumberFormat="1" applyFont="1" applyBorder="1" applyAlignment="1">
      <alignment horizontal="center" vertical="center" shrinkToFit="1"/>
    </xf>
    <xf numFmtId="0" fontId="17" fillId="0" borderId="0" xfId="1" applyFont="1" applyAlignment="1">
      <alignment horizontal="center" vertical="center"/>
    </xf>
    <xf numFmtId="0" fontId="17" fillId="2" borderId="0" xfId="1" applyFont="1" applyFill="1" applyAlignment="1">
      <alignment horizontal="center" vertical="center"/>
    </xf>
    <xf numFmtId="0" fontId="1" fillId="2" borderId="4" xfId="1" applyFill="1" applyBorder="1" applyAlignment="1">
      <alignment horizontal="center" shrinkToFit="1"/>
    </xf>
  </cellXfs>
  <cellStyles count="5">
    <cellStyle name="ハイパーリンク" xfId="4" builtinId="8"/>
    <cellStyle name="桁区切り 2" xfId="2" xr:uid="{00000000-0005-0000-0000-000000000000}"/>
    <cellStyle name="通貨 2" xfId="3" xr:uid="{2053308D-76F9-4B41-B016-F44F977A6068}"/>
    <cellStyle name="標準" xfId="0" builtinId="0"/>
    <cellStyle name="標準 2" xfId="1" xr:uid="{00000000-0005-0000-0000-000002000000}"/>
  </cellStyles>
  <dxfs count="0"/>
  <tableStyles count="0" defaultTableStyle="TableStyleMedium2" defaultPivotStyle="PivotStyleLight16"/>
  <colors>
    <mruColors>
      <color rgb="FFFFFFCC"/>
      <color rgb="FFFFCCFF"/>
      <color rgb="FFFF66CC"/>
      <color rgb="FFFFFF99"/>
      <color rgb="FFFF6699"/>
      <color rgb="FF66FF33"/>
      <color rgb="FF66FF66"/>
      <color rgb="FF00FF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104773</xdr:colOff>
      <xdr:row>8</xdr:row>
      <xdr:rowOff>134522</xdr:rowOff>
    </xdr:from>
    <xdr:to>
      <xdr:col>24</xdr:col>
      <xdr:colOff>373380</xdr:colOff>
      <xdr:row>16</xdr:row>
      <xdr:rowOff>32610</xdr:rowOff>
    </xdr:to>
    <xdr:grpSp>
      <xdr:nvGrpSpPr>
        <xdr:cNvPr id="2" name="グループ化 1">
          <a:extLst>
            <a:ext uri="{FF2B5EF4-FFF2-40B4-BE49-F238E27FC236}">
              <a16:creationId xmlns:a16="http://schemas.microsoft.com/office/drawing/2014/main" id="{F12BA137-AA63-476C-A932-C5EF08704BEC}"/>
            </a:ext>
          </a:extLst>
        </xdr:cNvPr>
        <xdr:cNvGrpSpPr/>
      </xdr:nvGrpSpPr>
      <xdr:grpSpPr>
        <a:xfrm>
          <a:off x="8334373" y="1788062"/>
          <a:ext cx="2798447" cy="2008828"/>
          <a:chOff x="8934448" y="1067193"/>
          <a:chExt cx="2759513" cy="2035584"/>
        </a:xfrm>
      </xdr:grpSpPr>
      <xdr:grpSp>
        <xdr:nvGrpSpPr>
          <xdr:cNvPr id="3" name="グループ化 2">
            <a:extLst>
              <a:ext uri="{FF2B5EF4-FFF2-40B4-BE49-F238E27FC236}">
                <a16:creationId xmlns:a16="http://schemas.microsoft.com/office/drawing/2014/main" id="{12F11F4A-04CC-99BB-1D8B-437281E125F9}"/>
              </a:ext>
            </a:extLst>
          </xdr:cNvPr>
          <xdr:cNvGrpSpPr/>
        </xdr:nvGrpSpPr>
        <xdr:grpSpPr>
          <a:xfrm>
            <a:off x="8934448" y="1067193"/>
            <a:ext cx="2759513" cy="406840"/>
            <a:chOff x="10172699" y="233755"/>
            <a:chExt cx="2759513" cy="406840"/>
          </a:xfrm>
        </xdr:grpSpPr>
        <xdr:sp macro="" textlink="">
          <xdr:nvSpPr>
            <xdr:cNvPr id="7" name="テキスト ボックス 6">
              <a:extLst>
                <a:ext uri="{FF2B5EF4-FFF2-40B4-BE49-F238E27FC236}">
                  <a16:creationId xmlns:a16="http://schemas.microsoft.com/office/drawing/2014/main" id="{A980A144-6C39-0843-8956-E3FFBCA18484}"/>
                </a:ext>
              </a:extLst>
            </xdr:cNvPr>
            <xdr:cNvSpPr txBox="1"/>
          </xdr:nvSpPr>
          <xdr:spPr>
            <a:xfrm>
              <a:off x="10172699" y="233755"/>
              <a:ext cx="2759513" cy="406840"/>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108000" tIns="108000" rIns="108000" bIns="108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8" name="テキスト ボックス 7">
              <a:extLst>
                <a:ext uri="{FF2B5EF4-FFF2-40B4-BE49-F238E27FC236}">
                  <a16:creationId xmlns:a16="http://schemas.microsoft.com/office/drawing/2014/main" id="{A6894AAC-E820-2C72-4750-A1141C44915F}"/>
                </a:ext>
              </a:extLst>
            </xdr:cNvPr>
            <xdr:cNvSpPr txBox="1"/>
          </xdr:nvSpPr>
          <xdr:spPr>
            <a:xfrm>
              <a:off x="10991850" y="347175"/>
              <a:ext cx="180000" cy="180000"/>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grpSp>
        <xdr:nvGrpSpPr>
          <xdr:cNvPr id="4" name="グループ化 3">
            <a:extLst>
              <a:ext uri="{FF2B5EF4-FFF2-40B4-BE49-F238E27FC236}">
                <a16:creationId xmlns:a16="http://schemas.microsoft.com/office/drawing/2014/main" id="{89EEAF1B-5186-9037-A6BB-C764939BB0C3}"/>
              </a:ext>
            </a:extLst>
          </xdr:cNvPr>
          <xdr:cNvGrpSpPr/>
        </xdr:nvGrpSpPr>
        <xdr:grpSpPr>
          <a:xfrm>
            <a:off x="8943973" y="1551038"/>
            <a:ext cx="2600490" cy="1551739"/>
            <a:chOff x="8943973" y="1551038"/>
            <a:chExt cx="2600490" cy="1551739"/>
          </a:xfrm>
        </xdr:grpSpPr>
        <xdr:sp macro="" textlink="">
          <xdr:nvSpPr>
            <xdr:cNvPr id="5" name="テキスト ボックス 4">
              <a:extLst>
                <a:ext uri="{FF2B5EF4-FFF2-40B4-BE49-F238E27FC236}">
                  <a16:creationId xmlns:a16="http://schemas.microsoft.com/office/drawing/2014/main" id="{1F0F6664-5DDC-8CE2-48BA-202DA15769BA}"/>
                </a:ext>
              </a:extLst>
            </xdr:cNvPr>
            <xdr:cNvSpPr txBox="1">
              <a:spLocks noChangeAspect="1"/>
            </xdr:cNvSpPr>
          </xdr:nvSpPr>
          <xdr:spPr>
            <a:xfrm>
              <a:off x="8943974" y="1551038"/>
              <a:ext cx="2542351" cy="964319"/>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t">
              <a:sp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＜注意＞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r>
                <a:rPr kumimoji="1" lang="ja-JP" altLang="ja-JP" sz="1100" b="1">
                  <a:solidFill>
                    <a:srgbClr val="FF0000"/>
                  </a:solidFill>
                  <a:effectLst/>
                  <a:latin typeface="+mn-lt"/>
                  <a:ea typeface="+mn-ea"/>
                  <a:cs typeface="+mn-cs"/>
                </a:rPr>
                <a:t>複数の補助事業に応募する場合は、</a:t>
              </a:r>
              <a:endParaRPr kumimoji="1" lang="en-US" altLang="ja-JP" sz="1100" b="1">
                <a:solidFill>
                  <a:srgbClr val="FF0000"/>
                </a:solidFill>
                <a:effectLst/>
                <a:latin typeface="+mn-lt"/>
                <a:ea typeface="+mn-ea"/>
                <a:cs typeface="+mn-cs"/>
              </a:endParaRPr>
            </a:p>
            <a:p>
              <a:r>
                <a:rPr kumimoji="1" lang="ja-JP" altLang="ja-JP" sz="1100" b="1">
                  <a:solidFill>
                    <a:srgbClr val="FF0000"/>
                  </a:solidFill>
                  <a:effectLst/>
                  <a:latin typeface="+mn-lt"/>
                  <a:ea typeface="+mn-ea"/>
                  <a:cs typeface="+mn-cs"/>
                </a:rPr>
                <a:t>事業名毎に別のエクセルファイルで</a:t>
              </a:r>
              <a:endParaRPr kumimoji="1" lang="en-US" altLang="ja-JP" sz="1100" b="1">
                <a:solidFill>
                  <a:srgbClr val="FF0000"/>
                </a:solidFill>
                <a:effectLst/>
                <a:latin typeface="+mn-lt"/>
                <a:ea typeface="+mn-ea"/>
                <a:cs typeface="+mn-cs"/>
              </a:endParaRPr>
            </a:p>
            <a:p>
              <a:r>
                <a:rPr kumimoji="1" lang="ja-JP" altLang="ja-JP" sz="1100" b="1">
                  <a:solidFill>
                    <a:srgbClr val="FF0000"/>
                  </a:solidFill>
                  <a:effectLst/>
                  <a:latin typeface="+mn-lt"/>
                  <a:ea typeface="+mn-ea"/>
                  <a:cs typeface="+mn-cs"/>
                </a:rPr>
                <a:t>作成してください</a:t>
              </a:r>
              <a:endParaRPr lang="ja-JP" altLang="ja-JP">
                <a:solidFill>
                  <a:srgbClr val="FF0000"/>
                </a:solidFill>
                <a:effectLst/>
              </a:endParaRPr>
            </a:p>
          </xdr:txBody>
        </xdr:sp>
        <xdr:sp macro="" textlink="">
          <xdr:nvSpPr>
            <xdr:cNvPr id="6" name="テキスト ボックス 5">
              <a:extLst>
                <a:ext uri="{FF2B5EF4-FFF2-40B4-BE49-F238E27FC236}">
                  <a16:creationId xmlns:a16="http://schemas.microsoft.com/office/drawing/2014/main" id="{8B70DE73-3CC4-EF61-1CC5-7ED2E94CABB0}"/>
                </a:ext>
              </a:extLst>
            </xdr:cNvPr>
            <xdr:cNvSpPr txBox="1">
              <a:spLocks noChangeAspect="1"/>
            </xdr:cNvSpPr>
          </xdr:nvSpPr>
          <xdr:spPr>
            <a:xfrm>
              <a:off x="8943973" y="2510111"/>
              <a:ext cx="2600490" cy="592666"/>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ctr">
              <a:spAutoFit/>
            </a:bodyPr>
            <a:lstStyle/>
            <a:p>
              <a:r>
                <a:rPr kumimoji="1" lang="ja-JP" altLang="en-US" sz="1100" b="1">
                  <a:solidFill>
                    <a:srgbClr val="FF0000"/>
                  </a:solidFill>
                  <a:effectLst/>
                  <a:latin typeface="+mn-lt"/>
                  <a:ea typeface="+mn-ea"/>
                  <a:cs typeface="+mn-cs"/>
                </a:rPr>
                <a:t>（４）と（１０）は選択した事業内容毎に</a:t>
              </a:r>
              <a:endParaRPr kumimoji="1" lang="en-US" altLang="ja-JP" sz="1100" b="1">
                <a:solidFill>
                  <a:srgbClr val="FF0000"/>
                </a:solidFill>
                <a:effectLst/>
                <a:latin typeface="+mn-lt"/>
                <a:ea typeface="+mn-ea"/>
                <a:cs typeface="+mn-cs"/>
              </a:endParaRPr>
            </a:p>
            <a:p>
              <a:r>
                <a:rPr kumimoji="1" lang="ja-JP" altLang="en-US" sz="1100" b="1">
                  <a:solidFill>
                    <a:srgbClr val="FF0000"/>
                  </a:solidFill>
                  <a:effectLst/>
                  <a:latin typeface="+mn-lt"/>
                  <a:ea typeface="+mn-ea"/>
                  <a:cs typeface="+mn-cs"/>
                </a:rPr>
                <a:t>（計画書①～③）を作成してください</a:t>
              </a:r>
              <a:endParaRPr lang="ja-JP" altLang="ja-JP">
                <a:solidFill>
                  <a:srgbClr val="FF0000"/>
                </a:solidFill>
                <a:effectLst/>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104775</xdr:colOff>
      <xdr:row>0</xdr:row>
      <xdr:rowOff>95250</xdr:rowOff>
    </xdr:from>
    <xdr:to>
      <xdr:col>15</xdr:col>
      <xdr:colOff>355600</xdr:colOff>
      <xdr:row>1</xdr:row>
      <xdr:rowOff>190500</xdr:rowOff>
    </xdr:to>
    <xdr:grpSp>
      <xdr:nvGrpSpPr>
        <xdr:cNvPr id="5" name="グループ化 4">
          <a:extLst>
            <a:ext uri="{FF2B5EF4-FFF2-40B4-BE49-F238E27FC236}">
              <a16:creationId xmlns:a16="http://schemas.microsoft.com/office/drawing/2014/main" id="{1687A8B0-8740-46DD-897F-4D477757C42E}"/>
            </a:ext>
          </a:extLst>
        </xdr:cNvPr>
        <xdr:cNvGrpSpPr/>
      </xdr:nvGrpSpPr>
      <xdr:grpSpPr>
        <a:xfrm>
          <a:off x="10010775" y="95250"/>
          <a:ext cx="2719705" cy="300990"/>
          <a:chOff x="10172700" y="257175"/>
          <a:chExt cx="2790295" cy="314325"/>
        </a:xfrm>
      </xdr:grpSpPr>
      <xdr:sp macro="" textlink="">
        <xdr:nvSpPr>
          <xdr:cNvPr id="6" name="テキスト ボックス 5">
            <a:extLst>
              <a:ext uri="{FF2B5EF4-FFF2-40B4-BE49-F238E27FC236}">
                <a16:creationId xmlns:a16="http://schemas.microsoft.com/office/drawing/2014/main" id="{853E47B6-A497-5A2B-DA9D-BE59D8F1D2D4}"/>
              </a:ext>
            </a:extLst>
          </xdr:cNvPr>
          <xdr:cNvSpPr txBox="1"/>
        </xdr:nvSpPr>
        <xdr:spPr>
          <a:xfrm>
            <a:off x="10172700" y="257175"/>
            <a:ext cx="2790295" cy="314325"/>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o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7" name="テキスト ボックス 6">
            <a:extLst>
              <a:ext uri="{FF2B5EF4-FFF2-40B4-BE49-F238E27FC236}">
                <a16:creationId xmlns:a16="http://schemas.microsoft.com/office/drawing/2014/main" id="{E14D63DF-40BB-6F5F-8BE1-B2C5ABAAEBAF}"/>
              </a:ext>
            </a:extLst>
          </xdr:cNvPr>
          <xdr:cNvSpPr txBox="1"/>
        </xdr:nvSpPr>
        <xdr:spPr>
          <a:xfrm>
            <a:off x="11001375" y="323849"/>
            <a:ext cx="180000" cy="180000"/>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D3111-680F-4D09-8E71-313DF741E566}">
  <dimension ref="A1:Z133"/>
  <sheetViews>
    <sheetView tabSelected="1" view="pageBreakPreview" zoomScaleNormal="100" zoomScaleSheetLayoutView="100" workbookViewId="0">
      <selection activeCell="P101" sqref="P101:Q101"/>
    </sheetView>
  </sheetViews>
  <sheetFormatPr defaultColWidth="9" defaultRowHeight="13.2"/>
  <cols>
    <col min="1" max="1" width="3.109375" style="63" customWidth="1"/>
    <col min="2" max="20" width="5.88671875" style="63" customWidth="1"/>
    <col min="21" max="21" width="5" style="51" customWidth="1"/>
    <col min="22" max="22" width="18.88671875" style="46" customWidth="1"/>
    <col min="23" max="24" width="9" style="3"/>
    <col min="25" max="25" width="9" style="3" customWidth="1"/>
    <col min="26" max="16384" width="9" style="3"/>
  </cols>
  <sheetData>
    <row r="1" spans="1:26" ht="14.4">
      <c r="A1" s="56" t="s">
        <v>56</v>
      </c>
      <c r="B1" s="1"/>
      <c r="C1" s="1"/>
      <c r="D1" s="1"/>
      <c r="E1" s="1"/>
      <c r="F1" s="1"/>
      <c r="G1" s="1"/>
      <c r="H1" s="1"/>
      <c r="I1" s="1"/>
      <c r="J1" s="1"/>
      <c r="K1" s="1"/>
      <c r="L1" s="1"/>
      <c r="M1" s="1"/>
      <c r="N1" s="1"/>
      <c r="O1" s="1"/>
      <c r="P1" s="1"/>
      <c r="Q1" s="1"/>
      <c r="R1" s="1"/>
      <c r="S1" s="1"/>
      <c r="T1" s="1"/>
      <c r="U1" s="57"/>
    </row>
    <row r="2" spans="1:26">
      <c r="A2" s="1"/>
      <c r="B2" s="1"/>
      <c r="C2" s="1"/>
      <c r="D2" s="1"/>
      <c r="E2" s="1"/>
      <c r="F2" s="1"/>
      <c r="G2" s="1"/>
      <c r="H2" s="1"/>
      <c r="I2" s="1"/>
      <c r="J2" s="1"/>
      <c r="K2" s="1"/>
      <c r="L2" s="1"/>
      <c r="M2" s="1"/>
      <c r="N2" s="1"/>
      <c r="O2" s="1"/>
      <c r="P2" s="1"/>
      <c r="Q2" s="1"/>
      <c r="R2" s="1"/>
      <c r="S2" s="1"/>
      <c r="T2" s="1"/>
      <c r="U2" s="57"/>
    </row>
    <row r="3" spans="1:26" ht="19.2">
      <c r="A3" s="218" t="s">
        <v>10</v>
      </c>
      <c r="B3" s="218"/>
      <c r="C3" s="218"/>
      <c r="D3" s="218"/>
      <c r="E3" s="218"/>
      <c r="F3" s="218"/>
      <c r="G3" s="218"/>
      <c r="H3" s="218"/>
      <c r="I3" s="218"/>
      <c r="J3" s="218"/>
      <c r="K3" s="218"/>
      <c r="L3" s="218"/>
      <c r="M3" s="218"/>
      <c r="N3" s="218"/>
      <c r="O3" s="218"/>
      <c r="P3" s="218"/>
      <c r="Q3" s="218"/>
      <c r="R3" s="218"/>
      <c r="S3" s="218"/>
      <c r="T3" s="218"/>
      <c r="U3" s="57"/>
      <c r="V3" s="62"/>
    </row>
    <row r="4" spans="1:26" ht="19.2">
      <c r="A4" s="244"/>
      <c r="B4" s="244"/>
      <c r="C4" s="244"/>
      <c r="D4" s="244"/>
      <c r="E4" s="244"/>
      <c r="F4" s="244"/>
      <c r="G4" s="244"/>
      <c r="H4" s="244"/>
      <c r="I4" s="244"/>
      <c r="J4" s="244"/>
      <c r="K4" s="244"/>
      <c r="L4" s="244"/>
      <c r="M4" s="244"/>
      <c r="N4" s="244"/>
      <c r="O4" s="244"/>
      <c r="P4" s="244"/>
      <c r="Q4" s="244"/>
      <c r="R4" s="244"/>
      <c r="S4" s="244"/>
      <c r="T4" s="244"/>
      <c r="U4" s="57"/>
      <c r="V4" s="82"/>
    </row>
    <row r="5" spans="1:26" ht="19.2">
      <c r="A5" s="244"/>
      <c r="B5" s="244"/>
      <c r="C5" s="244"/>
      <c r="D5" s="244"/>
      <c r="E5" s="244"/>
      <c r="F5" s="244"/>
      <c r="G5" s="244"/>
      <c r="H5" s="244"/>
      <c r="I5" s="244"/>
      <c r="J5" s="244"/>
      <c r="K5" s="244"/>
      <c r="L5" s="244"/>
      <c r="M5" s="244"/>
      <c r="N5" s="244"/>
      <c r="O5" s="244"/>
      <c r="P5" s="244"/>
      <c r="Q5" s="244"/>
      <c r="R5" s="244"/>
      <c r="S5" s="244"/>
      <c r="T5" s="244"/>
      <c r="U5" s="57"/>
    </row>
    <row r="6" spans="1:26" ht="15" customHeight="1"/>
    <row r="7" spans="1:26" ht="15" customHeight="1">
      <c r="U7" s="57"/>
    </row>
    <row r="8" spans="1:26" s="52" customFormat="1" ht="15" customHeight="1">
      <c r="A8" s="58" t="s">
        <v>0</v>
      </c>
      <c r="B8" s="59"/>
      <c r="C8" s="59"/>
      <c r="D8" s="59"/>
      <c r="E8" s="59"/>
      <c r="F8" s="59"/>
      <c r="G8" s="59"/>
      <c r="H8" s="59"/>
      <c r="I8" s="59"/>
      <c r="J8" s="59"/>
      <c r="K8" s="59"/>
      <c r="L8" s="59"/>
      <c r="M8" s="59"/>
      <c r="N8" s="59"/>
      <c r="O8" s="59"/>
      <c r="P8" s="59"/>
      <c r="Q8" s="59"/>
      <c r="R8" s="59"/>
      <c r="S8" s="59"/>
      <c r="T8" s="59"/>
      <c r="U8" s="57"/>
      <c r="V8" s="46"/>
      <c r="W8" s="3"/>
      <c r="X8" s="3"/>
      <c r="Y8" s="3"/>
      <c r="Z8" s="3"/>
    </row>
    <row r="9" spans="1:26" ht="11.25" customHeight="1" thickBot="1">
      <c r="A9" s="56"/>
      <c r="B9" s="1"/>
      <c r="C9" s="1"/>
      <c r="D9" s="1"/>
      <c r="E9" s="1"/>
      <c r="F9" s="1"/>
      <c r="G9" s="1"/>
      <c r="H9" s="1"/>
      <c r="I9" s="1"/>
      <c r="J9" s="1"/>
      <c r="K9" s="1"/>
      <c r="L9" s="1"/>
      <c r="M9" s="1"/>
      <c r="N9" s="1"/>
      <c r="O9" s="1"/>
      <c r="P9" s="1"/>
      <c r="Q9" s="1"/>
      <c r="R9" s="1"/>
      <c r="S9" s="1"/>
      <c r="T9" s="1"/>
      <c r="U9" s="57"/>
    </row>
    <row r="10" spans="1:26" s="2" customFormat="1" ht="22.5" customHeight="1">
      <c r="A10" s="219" t="s">
        <v>45</v>
      </c>
      <c r="B10" s="220"/>
      <c r="C10" s="220"/>
      <c r="D10" s="220"/>
      <c r="E10" s="221"/>
      <c r="F10" s="248"/>
      <c r="G10" s="249"/>
      <c r="H10" s="249"/>
      <c r="I10" s="249"/>
      <c r="J10" s="249"/>
      <c r="K10" s="249"/>
      <c r="L10" s="249"/>
      <c r="M10" s="249"/>
      <c r="N10" s="249"/>
      <c r="O10" s="249"/>
      <c r="P10" s="249"/>
      <c r="Q10" s="249"/>
      <c r="R10" s="249"/>
      <c r="S10" s="249"/>
      <c r="T10" s="250"/>
      <c r="U10" s="57"/>
      <c r="V10" s="46"/>
      <c r="W10" s="3"/>
      <c r="X10" s="3"/>
      <c r="Y10" s="3"/>
      <c r="Z10" s="3"/>
    </row>
    <row r="11" spans="1:26" s="2" customFormat="1" ht="22.5" customHeight="1">
      <c r="A11" s="222" t="s">
        <v>46</v>
      </c>
      <c r="B11" s="223"/>
      <c r="C11" s="223"/>
      <c r="D11" s="223"/>
      <c r="E11" s="224"/>
      <c r="F11" s="251"/>
      <c r="G11" s="252"/>
      <c r="H11" s="252"/>
      <c r="I11" s="252"/>
      <c r="J11" s="252"/>
      <c r="K11" s="252"/>
      <c r="L11" s="252"/>
      <c r="M11" s="252"/>
      <c r="N11" s="252"/>
      <c r="O11" s="252"/>
      <c r="P11" s="252"/>
      <c r="Q11" s="252"/>
      <c r="R11" s="252"/>
      <c r="S11" s="252"/>
      <c r="T11" s="253"/>
      <c r="U11" s="57"/>
      <c r="V11" s="46"/>
      <c r="W11" s="3"/>
      <c r="X11" s="3"/>
      <c r="Y11" s="3"/>
      <c r="Z11" s="3"/>
    </row>
    <row r="12" spans="1:26" s="2" customFormat="1" ht="22.5" customHeight="1">
      <c r="A12" s="222" t="s">
        <v>48</v>
      </c>
      <c r="B12" s="223"/>
      <c r="C12" s="223"/>
      <c r="D12" s="223"/>
      <c r="E12" s="224"/>
      <c r="F12" s="254"/>
      <c r="G12" s="255"/>
      <c r="H12" s="255"/>
      <c r="I12" s="255"/>
      <c r="J12" s="255"/>
      <c r="K12" s="255"/>
      <c r="L12" s="255"/>
      <c r="M12" s="255"/>
      <c r="N12" s="255"/>
      <c r="O12" s="255"/>
      <c r="P12" s="255"/>
      <c r="Q12" s="255"/>
      <c r="R12" s="255"/>
      <c r="S12" s="255"/>
      <c r="T12" s="256"/>
      <c r="U12" s="51"/>
      <c r="V12" s="46"/>
      <c r="W12" s="3"/>
      <c r="X12" s="3"/>
      <c r="Y12" s="3"/>
      <c r="Z12" s="3"/>
    </row>
    <row r="13" spans="1:26" s="2" customFormat="1" ht="22.5" customHeight="1">
      <c r="A13" s="225" t="s">
        <v>47</v>
      </c>
      <c r="B13" s="226"/>
      <c r="C13" s="226"/>
      <c r="D13" s="226"/>
      <c r="E13" s="227"/>
      <c r="F13" s="257"/>
      <c r="G13" s="258"/>
      <c r="H13" s="258"/>
      <c r="I13" s="258"/>
      <c r="J13" s="258"/>
      <c r="K13" s="258"/>
      <c r="L13" s="258"/>
      <c r="M13" s="258"/>
      <c r="N13" s="258"/>
      <c r="O13" s="258"/>
      <c r="P13" s="258"/>
      <c r="Q13" s="258"/>
      <c r="R13" s="258"/>
      <c r="S13" s="258"/>
      <c r="T13" s="259"/>
      <c r="U13" s="57"/>
      <c r="V13" s="46"/>
      <c r="W13" s="3"/>
      <c r="X13" s="3"/>
      <c r="Y13" s="3"/>
      <c r="Z13" s="3"/>
    </row>
    <row r="14" spans="1:26" s="2" customFormat="1" ht="22.5" customHeight="1">
      <c r="A14" s="228" t="s">
        <v>94</v>
      </c>
      <c r="B14" s="229"/>
      <c r="C14" s="229"/>
      <c r="D14" s="229"/>
      <c r="E14" s="230"/>
      <c r="F14" s="268" t="s">
        <v>95</v>
      </c>
      <c r="G14" s="269"/>
      <c r="H14" s="269"/>
      <c r="I14" s="270"/>
      <c r="J14" s="260"/>
      <c r="K14" s="260"/>
      <c r="L14" s="260"/>
      <c r="M14" s="260"/>
      <c r="N14" s="260"/>
      <c r="O14" s="260"/>
      <c r="P14" s="260"/>
      <c r="Q14" s="260"/>
      <c r="R14" s="260"/>
      <c r="S14" s="260"/>
      <c r="T14" s="261"/>
      <c r="U14" s="57"/>
      <c r="V14" s="46"/>
      <c r="W14" s="3"/>
      <c r="X14" s="3"/>
      <c r="Y14" s="3"/>
      <c r="Z14" s="3"/>
    </row>
    <row r="15" spans="1:26" s="2" customFormat="1" ht="22.5" customHeight="1">
      <c r="A15" s="231"/>
      <c r="B15" s="232"/>
      <c r="C15" s="232"/>
      <c r="D15" s="232"/>
      <c r="E15" s="233"/>
      <c r="F15" s="271" t="s">
        <v>78</v>
      </c>
      <c r="G15" s="272"/>
      <c r="H15" s="272"/>
      <c r="I15" s="273"/>
      <c r="J15" s="262"/>
      <c r="K15" s="262"/>
      <c r="L15" s="262"/>
      <c r="M15" s="262"/>
      <c r="N15" s="262"/>
      <c r="O15" s="262"/>
      <c r="P15" s="262"/>
      <c r="Q15" s="262"/>
      <c r="R15" s="262"/>
      <c r="S15" s="262"/>
      <c r="T15" s="263"/>
      <c r="U15" s="57"/>
      <c r="V15" s="46"/>
      <c r="W15" s="3"/>
      <c r="X15" s="3"/>
      <c r="Y15" s="3"/>
      <c r="Z15" s="3"/>
    </row>
    <row r="16" spans="1:26" s="2" customFormat="1" ht="22.5" customHeight="1">
      <c r="A16" s="231"/>
      <c r="B16" s="232"/>
      <c r="C16" s="232"/>
      <c r="D16" s="232"/>
      <c r="E16" s="233"/>
      <c r="F16" s="151" t="s">
        <v>1</v>
      </c>
      <c r="G16" s="152"/>
      <c r="H16" s="152"/>
      <c r="I16" s="153"/>
      <c r="J16" s="264"/>
      <c r="K16" s="264"/>
      <c r="L16" s="264"/>
      <c r="M16" s="264"/>
      <c r="N16" s="264"/>
      <c r="O16" s="264"/>
      <c r="P16" s="264"/>
      <c r="Q16" s="264"/>
      <c r="R16" s="264"/>
      <c r="S16" s="264"/>
      <c r="T16" s="265"/>
      <c r="U16" s="57"/>
      <c r="V16" s="46"/>
      <c r="W16" s="37"/>
      <c r="X16" s="3"/>
      <c r="Y16" s="3"/>
      <c r="Z16" s="3"/>
    </row>
    <row r="17" spans="1:26" s="2" customFormat="1" ht="22.5" customHeight="1">
      <c r="A17" s="231"/>
      <c r="B17" s="232"/>
      <c r="C17" s="232"/>
      <c r="D17" s="232"/>
      <c r="E17" s="233"/>
      <c r="F17" s="151" t="s">
        <v>2</v>
      </c>
      <c r="G17" s="152"/>
      <c r="H17" s="152"/>
      <c r="I17" s="153"/>
      <c r="J17" s="264"/>
      <c r="K17" s="264"/>
      <c r="L17" s="264"/>
      <c r="M17" s="264"/>
      <c r="N17" s="264"/>
      <c r="O17" s="264"/>
      <c r="P17" s="264"/>
      <c r="Q17" s="264"/>
      <c r="R17" s="264"/>
      <c r="S17" s="264"/>
      <c r="T17" s="265"/>
      <c r="U17" s="57"/>
      <c r="V17" s="46"/>
      <c r="W17" s="3"/>
      <c r="X17" s="3"/>
      <c r="Y17" s="3"/>
      <c r="Z17" s="3"/>
    </row>
    <row r="18" spans="1:26" s="2" customFormat="1" ht="22.5" customHeight="1" thickBot="1">
      <c r="A18" s="234"/>
      <c r="B18" s="235"/>
      <c r="C18" s="235"/>
      <c r="D18" s="235"/>
      <c r="E18" s="236"/>
      <c r="F18" s="154" t="s">
        <v>3</v>
      </c>
      <c r="G18" s="155"/>
      <c r="H18" s="155"/>
      <c r="I18" s="156"/>
      <c r="J18" s="266"/>
      <c r="K18" s="266"/>
      <c r="L18" s="266"/>
      <c r="M18" s="266"/>
      <c r="N18" s="266"/>
      <c r="O18" s="266"/>
      <c r="P18" s="266"/>
      <c r="Q18" s="266"/>
      <c r="R18" s="266"/>
      <c r="S18" s="266"/>
      <c r="T18" s="267"/>
      <c r="U18" s="57"/>
      <c r="V18" s="46"/>
      <c r="W18" s="3"/>
      <c r="X18" s="3"/>
      <c r="Y18" s="3"/>
      <c r="Z18" s="3"/>
    </row>
    <row r="19" spans="1:26" ht="15" customHeight="1">
      <c r="A19" s="1"/>
      <c r="B19" s="1"/>
      <c r="C19" s="1"/>
      <c r="D19" s="1"/>
      <c r="E19" s="1"/>
      <c r="F19" s="1"/>
      <c r="G19" s="1"/>
      <c r="H19" s="1"/>
      <c r="I19" s="1"/>
      <c r="J19" s="1" t="s">
        <v>100</v>
      </c>
      <c r="K19" s="1"/>
      <c r="L19" s="1"/>
      <c r="M19" s="1"/>
      <c r="N19" s="1"/>
      <c r="O19" s="1"/>
      <c r="P19" s="1"/>
      <c r="Q19" s="1"/>
      <c r="R19" s="1"/>
      <c r="S19" s="1"/>
      <c r="T19" s="1"/>
      <c r="U19" s="57"/>
    </row>
    <row r="20" spans="1:26" s="25" customFormat="1" ht="15" customHeight="1">
      <c r="A20" s="58" t="s">
        <v>4</v>
      </c>
      <c r="B20" s="58"/>
      <c r="C20" s="58"/>
      <c r="D20" s="58"/>
      <c r="E20" s="58"/>
      <c r="F20" s="58"/>
      <c r="G20" s="58"/>
      <c r="H20" s="58"/>
      <c r="I20" s="58"/>
      <c r="J20" s="58"/>
      <c r="K20" s="58"/>
      <c r="L20" s="58"/>
      <c r="M20" s="58"/>
      <c r="N20" s="58"/>
      <c r="O20" s="58"/>
      <c r="P20" s="58"/>
      <c r="Q20" s="58"/>
      <c r="R20" s="58"/>
      <c r="S20" s="58"/>
      <c r="T20" s="58"/>
      <c r="U20" s="57"/>
      <c r="V20" s="46"/>
      <c r="W20" s="3"/>
      <c r="X20" s="3"/>
      <c r="Y20" s="3"/>
      <c r="Z20" s="3"/>
    </row>
    <row r="21" spans="1:26" s="2" customFormat="1" ht="15" customHeight="1">
      <c r="A21" s="56" t="s">
        <v>80</v>
      </c>
      <c r="B21" s="57"/>
      <c r="C21" s="56"/>
      <c r="D21" s="56"/>
      <c r="E21" s="56"/>
      <c r="F21" s="56"/>
      <c r="G21" s="56"/>
      <c r="H21" s="56"/>
      <c r="I21" s="56"/>
      <c r="J21" s="56"/>
      <c r="K21" s="56"/>
      <c r="L21" s="56"/>
      <c r="M21" s="56"/>
      <c r="N21" s="56"/>
      <c r="O21" s="56"/>
      <c r="P21" s="56"/>
      <c r="Q21" s="56"/>
      <c r="R21" s="56"/>
      <c r="S21" s="56"/>
      <c r="T21" s="56"/>
      <c r="U21" s="51"/>
      <c r="V21" s="46"/>
      <c r="W21" s="3"/>
      <c r="X21" s="3"/>
      <c r="Y21" s="3"/>
      <c r="Z21" s="3"/>
    </row>
    <row r="22" spans="1:26">
      <c r="A22" s="1"/>
      <c r="B22" s="1"/>
      <c r="C22" s="1"/>
      <c r="D22" s="1"/>
      <c r="E22" s="1"/>
      <c r="F22" s="1"/>
      <c r="G22" s="1"/>
      <c r="H22" s="1"/>
      <c r="I22" s="1"/>
      <c r="J22" s="1"/>
      <c r="K22" s="1"/>
      <c r="L22" s="1"/>
      <c r="M22" s="1"/>
      <c r="N22" s="1"/>
      <c r="O22" s="1"/>
      <c r="P22" s="1"/>
      <c r="Q22" s="1"/>
      <c r="R22" s="1"/>
      <c r="S22" s="1"/>
      <c r="T22" s="1"/>
    </row>
    <row r="23" spans="1:26" s="25" customFormat="1" ht="16.2">
      <c r="A23" s="58" t="s">
        <v>5</v>
      </c>
      <c r="B23" s="58"/>
      <c r="C23" s="58"/>
      <c r="D23" s="58"/>
      <c r="E23" s="58"/>
      <c r="F23" s="58"/>
      <c r="G23" s="58"/>
      <c r="H23" s="58"/>
      <c r="I23" s="58"/>
      <c r="J23" s="58"/>
      <c r="K23" s="58"/>
      <c r="L23" s="58"/>
      <c r="M23" s="58"/>
      <c r="N23" s="58"/>
      <c r="O23" s="58"/>
      <c r="P23" s="58"/>
      <c r="Q23" s="58"/>
      <c r="R23" s="58"/>
      <c r="S23" s="58"/>
      <c r="T23" s="58"/>
      <c r="U23" s="51"/>
      <c r="V23" s="46"/>
      <c r="W23" s="3"/>
      <c r="X23" s="3"/>
      <c r="Y23" s="3"/>
      <c r="Z23" s="3"/>
    </row>
    <row r="24" spans="1:26" ht="11.25" customHeight="1" thickBot="1">
      <c r="A24" s="1"/>
      <c r="B24" s="1"/>
      <c r="C24" s="1"/>
      <c r="D24" s="1"/>
      <c r="E24" s="1"/>
      <c r="F24" s="1"/>
      <c r="G24" s="1"/>
      <c r="H24" s="1"/>
      <c r="I24" s="1"/>
      <c r="J24" s="1"/>
      <c r="K24" s="1"/>
      <c r="L24" s="1"/>
      <c r="M24" s="1"/>
      <c r="N24" s="1"/>
      <c r="O24" s="1"/>
      <c r="P24" s="1"/>
      <c r="Q24" s="1"/>
      <c r="R24" s="1"/>
      <c r="S24" s="1"/>
      <c r="T24" s="1"/>
    </row>
    <row r="25" spans="1:26" s="2" customFormat="1" ht="17.25" customHeight="1">
      <c r="A25" s="237" t="s">
        <v>81</v>
      </c>
      <c r="B25" s="238"/>
      <c r="C25" s="238"/>
      <c r="D25" s="238"/>
      <c r="E25" s="239"/>
      <c r="F25" s="240" t="s">
        <v>71</v>
      </c>
      <c r="G25" s="238"/>
      <c r="H25" s="241"/>
      <c r="I25" s="242" t="s">
        <v>8</v>
      </c>
      <c r="J25" s="138"/>
      <c r="K25" s="243"/>
      <c r="L25" s="138" t="s">
        <v>52</v>
      </c>
      <c r="M25" s="138"/>
      <c r="N25" s="139"/>
      <c r="O25" s="245" t="s">
        <v>70</v>
      </c>
      <c r="P25" s="246"/>
      <c r="Q25" s="246"/>
      <c r="R25" s="246"/>
      <c r="S25" s="246"/>
      <c r="T25" s="247"/>
      <c r="U25" s="51"/>
      <c r="V25" s="46"/>
      <c r="W25" s="3"/>
      <c r="X25" s="3"/>
      <c r="Y25" s="3"/>
      <c r="Z25" s="3"/>
    </row>
    <row r="26" spans="1:26" s="2" customFormat="1" ht="17.25" customHeight="1">
      <c r="A26" s="121" t="s">
        <v>63</v>
      </c>
      <c r="B26" s="122"/>
      <c r="C26" s="122"/>
      <c r="D26" s="122"/>
      <c r="E26" s="123"/>
      <c r="F26" s="172"/>
      <c r="G26" s="173"/>
      <c r="H26" s="174"/>
      <c r="I26" s="175"/>
      <c r="J26" s="176"/>
      <c r="K26" s="177"/>
      <c r="L26" s="140"/>
      <c r="M26" s="140"/>
      <c r="N26" s="141"/>
      <c r="O26" s="124"/>
      <c r="P26" s="122"/>
      <c r="Q26" s="122"/>
      <c r="R26" s="122"/>
      <c r="S26" s="122"/>
      <c r="T26" s="125"/>
      <c r="U26" s="51"/>
      <c r="V26" s="46"/>
      <c r="W26" s="3"/>
      <c r="X26" s="3"/>
      <c r="Y26" s="3"/>
      <c r="Z26" s="3"/>
    </row>
    <row r="27" spans="1:26" s="2" customFormat="1" ht="17.25" customHeight="1">
      <c r="A27" s="146" t="s">
        <v>66</v>
      </c>
      <c r="B27" s="147"/>
      <c r="C27" s="147"/>
      <c r="D27" s="147"/>
      <c r="E27" s="148"/>
      <c r="F27" s="157">
        <f>B115</f>
        <v>0</v>
      </c>
      <c r="G27" s="158"/>
      <c r="H27" s="159"/>
      <c r="I27" s="160">
        <f>C115</f>
        <v>0</v>
      </c>
      <c r="J27" s="161"/>
      <c r="K27" s="162"/>
      <c r="L27" s="142">
        <f>D115</f>
        <v>0</v>
      </c>
      <c r="M27" s="142"/>
      <c r="N27" s="143"/>
      <c r="O27" s="126" t="s">
        <v>75</v>
      </c>
      <c r="P27" s="127"/>
      <c r="Q27" s="127"/>
      <c r="R27" s="127"/>
      <c r="S27" s="127"/>
      <c r="T27" s="128"/>
      <c r="U27" s="51"/>
      <c r="V27" s="46"/>
      <c r="W27" s="3"/>
      <c r="X27" s="3"/>
      <c r="Y27" s="3"/>
      <c r="Z27" s="3"/>
    </row>
    <row r="28" spans="1:26" s="2" customFormat="1" ht="17.25" customHeight="1">
      <c r="A28" s="114"/>
      <c r="B28" s="100"/>
      <c r="C28" s="100"/>
      <c r="D28" s="100"/>
      <c r="E28" s="115"/>
      <c r="F28" s="116"/>
      <c r="G28" s="87"/>
      <c r="H28" s="117"/>
      <c r="I28" s="118"/>
      <c r="J28" s="119"/>
      <c r="K28" s="120"/>
      <c r="L28" s="86"/>
      <c r="M28" s="87"/>
      <c r="N28" s="88"/>
      <c r="O28" s="89"/>
      <c r="P28" s="90"/>
      <c r="Q28" s="90"/>
      <c r="R28" s="90"/>
      <c r="S28" s="90"/>
      <c r="T28" s="91"/>
      <c r="U28" s="51"/>
      <c r="V28" s="46"/>
      <c r="W28" s="3"/>
      <c r="X28" s="3"/>
      <c r="Y28" s="3"/>
      <c r="Z28" s="3"/>
    </row>
    <row r="29" spans="1:26" s="2" customFormat="1" ht="17.25" customHeight="1">
      <c r="A29" s="149"/>
      <c r="B29" s="130"/>
      <c r="C29" s="130"/>
      <c r="D29" s="130"/>
      <c r="E29" s="150"/>
      <c r="F29" s="163"/>
      <c r="G29" s="164"/>
      <c r="H29" s="165"/>
      <c r="I29" s="166"/>
      <c r="J29" s="167"/>
      <c r="K29" s="168"/>
      <c r="L29" s="144"/>
      <c r="M29" s="144"/>
      <c r="N29" s="145"/>
      <c r="O29" s="129"/>
      <c r="P29" s="130"/>
      <c r="Q29" s="130"/>
      <c r="R29" s="130"/>
      <c r="S29" s="130"/>
      <c r="T29" s="131"/>
      <c r="U29" s="51"/>
      <c r="V29" s="46"/>
      <c r="W29" s="3"/>
      <c r="X29" s="3"/>
      <c r="Y29" s="3"/>
      <c r="Z29" s="3"/>
    </row>
    <row r="30" spans="1:26" s="2" customFormat="1" ht="17.25" customHeight="1">
      <c r="A30" s="146" t="s">
        <v>64</v>
      </c>
      <c r="B30" s="147"/>
      <c r="C30" s="147"/>
      <c r="D30" s="147"/>
      <c r="E30" s="148"/>
      <c r="F30" s="157">
        <f>H115</f>
        <v>0</v>
      </c>
      <c r="G30" s="158"/>
      <c r="H30" s="159"/>
      <c r="I30" s="160">
        <f>I115</f>
        <v>0</v>
      </c>
      <c r="J30" s="161"/>
      <c r="K30" s="162"/>
      <c r="L30" s="142">
        <f>J115</f>
        <v>0</v>
      </c>
      <c r="M30" s="142"/>
      <c r="N30" s="143"/>
      <c r="O30" s="126" t="s">
        <v>75</v>
      </c>
      <c r="P30" s="127"/>
      <c r="Q30" s="127"/>
      <c r="R30" s="127"/>
      <c r="S30" s="127"/>
      <c r="T30" s="128"/>
      <c r="U30" s="51"/>
      <c r="V30" s="46"/>
      <c r="W30" s="3"/>
      <c r="X30" s="3"/>
      <c r="Y30" s="3"/>
      <c r="Z30" s="3"/>
    </row>
    <row r="31" spans="1:26" s="2" customFormat="1" ht="17.25" customHeight="1">
      <c r="A31" s="114"/>
      <c r="B31" s="100"/>
      <c r="C31" s="100"/>
      <c r="D31" s="100"/>
      <c r="E31" s="115"/>
      <c r="F31" s="116"/>
      <c r="G31" s="87"/>
      <c r="H31" s="117"/>
      <c r="I31" s="118"/>
      <c r="J31" s="119"/>
      <c r="K31" s="120"/>
      <c r="L31" s="86"/>
      <c r="M31" s="87"/>
      <c r="N31" s="88"/>
      <c r="O31" s="89"/>
      <c r="P31" s="90"/>
      <c r="Q31" s="90"/>
      <c r="R31" s="90"/>
      <c r="S31" s="90"/>
      <c r="T31" s="91"/>
      <c r="U31" s="51"/>
      <c r="V31" s="46"/>
      <c r="W31" s="3"/>
      <c r="X31" s="3"/>
      <c r="Y31" s="3"/>
      <c r="Z31" s="3"/>
    </row>
    <row r="32" spans="1:26" s="2" customFormat="1" ht="17.25" customHeight="1">
      <c r="A32" s="149" t="s">
        <v>44</v>
      </c>
      <c r="B32" s="130"/>
      <c r="C32" s="130"/>
      <c r="D32" s="130"/>
      <c r="E32" s="150"/>
      <c r="F32" s="163"/>
      <c r="G32" s="164"/>
      <c r="H32" s="165"/>
      <c r="I32" s="166"/>
      <c r="J32" s="167"/>
      <c r="K32" s="168"/>
      <c r="L32" s="144"/>
      <c r="M32" s="144"/>
      <c r="N32" s="145"/>
      <c r="O32" s="129"/>
      <c r="P32" s="130"/>
      <c r="Q32" s="130"/>
      <c r="R32" s="130"/>
      <c r="S32" s="130"/>
      <c r="T32" s="131"/>
      <c r="U32" s="51"/>
      <c r="V32" s="46"/>
      <c r="W32" s="3"/>
      <c r="X32" s="3"/>
      <c r="Y32" s="3"/>
      <c r="Z32" s="3"/>
    </row>
    <row r="33" spans="1:26" s="2" customFormat="1" ht="17.25" customHeight="1">
      <c r="A33" s="146" t="s">
        <v>73</v>
      </c>
      <c r="B33" s="147"/>
      <c r="C33" s="147"/>
      <c r="D33" s="147"/>
      <c r="E33" s="148"/>
      <c r="F33" s="157">
        <f>M115</f>
        <v>0</v>
      </c>
      <c r="G33" s="158"/>
      <c r="H33" s="159"/>
      <c r="I33" s="160">
        <f>N115</f>
        <v>0</v>
      </c>
      <c r="J33" s="161"/>
      <c r="K33" s="162"/>
      <c r="L33" s="142">
        <f>O115</f>
        <v>0</v>
      </c>
      <c r="M33" s="142"/>
      <c r="N33" s="143"/>
      <c r="O33" s="126" t="s">
        <v>75</v>
      </c>
      <c r="P33" s="127"/>
      <c r="Q33" s="127"/>
      <c r="R33" s="127"/>
      <c r="S33" s="127"/>
      <c r="T33" s="128"/>
      <c r="U33" s="51"/>
      <c r="V33" s="46"/>
      <c r="W33" s="3"/>
      <c r="X33" s="3"/>
      <c r="Y33" s="3"/>
      <c r="Z33" s="3"/>
    </row>
    <row r="34" spans="1:26" s="2" customFormat="1" ht="17.25" customHeight="1">
      <c r="A34" s="114"/>
      <c r="B34" s="100"/>
      <c r="C34" s="100"/>
      <c r="D34" s="100"/>
      <c r="E34" s="115"/>
      <c r="F34" s="116"/>
      <c r="G34" s="87"/>
      <c r="H34" s="117"/>
      <c r="I34" s="118"/>
      <c r="J34" s="119"/>
      <c r="K34" s="120"/>
      <c r="L34" s="86"/>
      <c r="M34" s="87"/>
      <c r="N34" s="88"/>
      <c r="O34" s="89"/>
      <c r="P34" s="90"/>
      <c r="Q34" s="90"/>
      <c r="R34" s="90"/>
      <c r="S34" s="90"/>
      <c r="T34" s="91"/>
      <c r="U34" s="51"/>
      <c r="V34" s="46"/>
      <c r="W34" s="3"/>
      <c r="X34" s="3"/>
      <c r="Y34" s="3"/>
      <c r="Z34" s="3"/>
    </row>
    <row r="35" spans="1:26" s="2" customFormat="1" ht="17.25" customHeight="1">
      <c r="A35" s="274"/>
      <c r="B35" s="133"/>
      <c r="C35" s="133"/>
      <c r="D35" s="133"/>
      <c r="E35" s="275"/>
      <c r="F35" s="190"/>
      <c r="G35" s="191"/>
      <c r="H35" s="192"/>
      <c r="I35" s="276"/>
      <c r="J35" s="277"/>
      <c r="K35" s="278"/>
      <c r="L35" s="112"/>
      <c r="M35" s="112"/>
      <c r="N35" s="113"/>
      <c r="O35" s="132"/>
      <c r="P35" s="133"/>
      <c r="Q35" s="133"/>
      <c r="R35" s="133"/>
      <c r="S35" s="133"/>
      <c r="T35" s="134"/>
      <c r="U35" s="51"/>
      <c r="V35" s="46"/>
      <c r="W35" s="3"/>
      <c r="X35" s="3"/>
      <c r="Y35" s="3"/>
      <c r="Z35" s="3"/>
    </row>
    <row r="36" spans="1:26" s="2" customFormat="1" ht="17.25" customHeight="1">
      <c r="A36" s="293" t="s">
        <v>65</v>
      </c>
      <c r="B36" s="294"/>
      <c r="C36" s="294"/>
      <c r="D36" s="294"/>
      <c r="E36" s="295"/>
      <c r="F36" s="296">
        <f>SUM(F26:H35)</f>
        <v>0</v>
      </c>
      <c r="G36" s="297"/>
      <c r="H36" s="298"/>
      <c r="I36" s="299">
        <f>SUM(I26:K35)</f>
        <v>0</v>
      </c>
      <c r="J36" s="300"/>
      <c r="K36" s="301"/>
      <c r="L36" s="280">
        <f>SUM(L26:M35)</f>
        <v>0</v>
      </c>
      <c r="M36" s="280"/>
      <c r="N36" s="281"/>
      <c r="O36" s="135"/>
      <c r="P36" s="136"/>
      <c r="Q36" s="136"/>
      <c r="R36" s="136"/>
      <c r="S36" s="136"/>
      <c r="T36" s="137"/>
      <c r="U36" s="51"/>
      <c r="V36" s="46"/>
      <c r="W36" s="3"/>
      <c r="X36" s="3"/>
      <c r="Y36" s="3"/>
      <c r="Z36" s="3"/>
    </row>
    <row r="37" spans="1:26" s="2" customFormat="1" ht="17.25" customHeight="1">
      <c r="A37" s="121" t="s">
        <v>59</v>
      </c>
      <c r="B37" s="122"/>
      <c r="C37" s="122"/>
      <c r="D37" s="122"/>
      <c r="E37" s="123"/>
      <c r="F37" s="172"/>
      <c r="G37" s="173"/>
      <c r="H37" s="174"/>
      <c r="I37" s="302"/>
      <c r="J37" s="282"/>
      <c r="K37" s="303"/>
      <c r="L37" s="282"/>
      <c r="M37" s="282"/>
      <c r="N37" s="283"/>
      <c r="O37" s="93"/>
      <c r="P37" s="94"/>
      <c r="Q37" s="94"/>
      <c r="R37" s="94"/>
      <c r="S37" s="94"/>
      <c r="T37" s="95"/>
      <c r="U37" s="51"/>
      <c r="V37" s="46"/>
      <c r="W37" s="3"/>
      <c r="X37" s="3"/>
      <c r="Y37" s="3"/>
      <c r="Z37" s="3"/>
    </row>
    <row r="38" spans="1:26" s="2" customFormat="1" ht="17.25" customHeight="1">
      <c r="A38" s="149" t="s">
        <v>62</v>
      </c>
      <c r="B38" s="130"/>
      <c r="C38" s="130"/>
      <c r="D38" s="130"/>
      <c r="E38" s="150"/>
      <c r="F38" s="163">
        <v>0</v>
      </c>
      <c r="G38" s="164"/>
      <c r="H38" s="165"/>
      <c r="I38" s="169"/>
      <c r="J38" s="170"/>
      <c r="K38" s="171"/>
      <c r="L38" s="170"/>
      <c r="M38" s="170"/>
      <c r="N38" s="284"/>
      <c r="O38" s="96"/>
      <c r="P38" s="97"/>
      <c r="Q38" s="97"/>
      <c r="R38" s="97"/>
      <c r="S38" s="97"/>
      <c r="T38" s="98"/>
      <c r="U38" s="51"/>
      <c r="V38" s="46"/>
      <c r="W38" s="3"/>
      <c r="X38" s="3"/>
      <c r="Y38" s="3"/>
      <c r="Z38" s="3"/>
    </row>
    <row r="39" spans="1:26" s="2" customFormat="1" ht="17.25" customHeight="1">
      <c r="A39" s="288" t="s">
        <v>60</v>
      </c>
      <c r="B39" s="289"/>
      <c r="C39" s="289"/>
      <c r="D39" s="289"/>
      <c r="E39" s="290"/>
      <c r="F39" s="157">
        <f>I36</f>
        <v>0</v>
      </c>
      <c r="G39" s="158"/>
      <c r="H39" s="159"/>
      <c r="I39" s="291"/>
      <c r="J39" s="285"/>
      <c r="K39" s="292"/>
      <c r="L39" s="285"/>
      <c r="M39" s="285"/>
      <c r="N39" s="286"/>
      <c r="O39" s="99"/>
      <c r="P39" s="100"/>
      <c r="Q39" s="100"/>
      <c r="R39" s="100"/>
      <c r="S39" s="100"/>
      <c r="T39" s="101"/>
      <c r="U39" s="51"/>
      <c r="V39" s="46"/>
      <c r="W39" s="3"/>
      <c r="X39" s="3"/>
      <c r="Y39" s="3"/>
      <c r="Z39" s="3"/>
    </row>
    <row r="40" spans="1:26" s="2" customFormat="1" ht="17.25" customHeight="1">
      <c r="A40" s="187"/>
      <c r="B40" s="188"/>
      <c r="C40" s="188"/>
      <c r="D40" s="188"/>
      <c r="E40" s="189"/>
      <c r="F40" s="190"/>
      <c r="G40" s="191"/>
      <c r="H40" s="192"/>
      <c r="I40" s="193"/>
      <c r="J40" s="194"/>
      <c r="K40" s="195"/>
      <c r="L40" s="194"/>
      <c r="M40" s="194"/>
      <c r="N40" s="287"/>
      <c r="O40" s="102"/>
      <c r="P40" s="103"/>
      <c r="Q40" s="103"/>
      <c r="R40" s="103"/>
      <c r="S40" s="103"/>
      <c r="T40" s="104"/>
      <c r="U40" s="51"/>
      <c r="V40" s="46"/>
      <c r="W40" s="3"/>
      <c r="X40" s="3"/>
      <c r="Y40" s="3"/>
      <c r="Z40" s="3"/>
    </row>
    <row r="41" spans="1:26" s="2" customFormat="1" ht="17.25" customHeight="1" thickBot="1">
      <c r="A41" s="196" t="s">
        <v>72</v>
      </c>
      <c r="B41" s="197"/>
      <c r="C41" s="197"/>
      <c r="D41" s="197"/>
      <c r="E41" s="198"/>
      <c r="F41" s="199">
        <f>SUM(F38:H40)</f>
        <v>0</v>
      </c>
      <c r="G41" s="200"/>
      <c r="H41" s="201"/>
      <c r="I41" s="202"/>
      <c r="J41" s="203"/>
      <c r="K41" s="204"/>
      <c r="L41" s="203"/>
      <c r="M41" s="203"/>
      <c r="N41" s="279"/>
      <c r="O41" s="105"/>
      <c r="P41" s="106"/>
      <c r="Q41" s="106"/>
      <c r="R41" s="106"/>
      <c r="S41" s="106"/>
      <c r="T41" s="107"/>
      <c r="U41" s="51"/>
      <c r="V41" s="46"/>
      <c r="W41" s="3"/>
      <c r="X41" s="3"/>
      <c r="Y41" s="3"/>
      <c r="Z41" s="3"/>
    </row>
    <row r="42" spans="1:26" s="2" customFormat="1" ht="17.25" customHeight="1" thickTop="1" thickBot="1">
      <c r="A42" s="205" t="s">
        <v>61</v>
      </c>
      <c r="B42" s="206"/>
      <c r="C42" s="206"/>
      <c r="D42" s="206"/>
      <c r="E42" s="207"/>
      <c r="F42" s="208">
        <f>F41+F36</f>
        <v>0</v>
      </c>
      <c r="G42" s="209"/>
      <c r="H42" s="210"/>
      <c r="I42" s="211"/>
      <c r="J42" s="212"/>
      <c r="K42" s="213"/>
      <c r="L42" s="212"/>
      <c r="M42" s="212"/>
      <c r="N42" s="216"/>
      <c r="O42" s="108"/>
      <c r="P42" s="109"/>
      <c r="Q42" s="109"/>
      <c r="R42" s="109"/>
      <c r="S42" s="109"/>
      <c r="T42" s="110"/>
      <c r="U42" s="51"/>
      <c r="V42" s="46"/>
      <c r="W42" s="3"/>
      <c r="X42" s="3"/>
      <c r="Y42" s="3"/>
      <c r="Z42" s="3"/>
    </row>
    <row r="43" spans="1:26" ht="18.75" customHeight="1">
      <c r="A43" s="214"/>
      <c r="B43" s="214"/>
      <c r="C43" s="214"/>
      <c r="D43" s="214"/>
      <c r="E43" s="214"/>
      <c r="F43" s="214"/>
      <c r="G43" s="214"/>
      <c r="H43" s="214"/>
      <c r="I43" s="214"/>
      <c r="J43" s="214"/>
      <c r="K43" s="214"/>
      <c r="L43" s="214"/>
      <c r="M43" s="214"/>
      <c r="N43" s="214"/>
      <c r="O43" s="214"/>
      <c r="P43" s="214"/>
      <c r="Q43" s="214"/>
      <c r="R43" s="214"/>
      <c r="S43" s="214"/>
      <c r="T43" s="214"/>
    </row>
    <row r="44" spans="1:26" s="53" customFormat="1" ht="18.75" customHeight="1">
      <c r="A44" s="215" t="s">
        <v>92</v>
      </c>
      <c r="B44" s="215"/>
      <c r="C44" s="215"/>
      <c r="D44" s="215"/>
      <c r="E44" s="215"/>
      <c r="F44" s="215"/>
      <c r="G44" s="215"/>
      <c r="H44" s="215"/>
      <c r="I44" s="215"/>
      <c r="J44" s="215"/>
      <c r="K44" s="215"/>
      <c r="L44" s="215"/>
      <c r="M44" s="215"/>
      <c r="N44" s="215"/>
      <c r="O44" s="215"/>
      <c r="P44" s="215"/>
      <c r="Q44" s="215"/>
      <c r="R44" s="215"/>
      <c r="S44" s="215"/>
      <c r="T44" s="215"/>
      <c r="U44" s="51"/>
      <c r="V44" s="46"/>
    </row>
    <row r="45" spans="1:26" s="53" customFormat="1" ht="18.75" customHeight="1">
      <c r="A45" s="215" t="s">
        <v>93</v>
      </c>
      <c r="B45" s="215"/>
      <c r="C45" s="215"/>
      <c r="D45" s="215"/>
      <c r="E45" s="215"/>
      <c r="F45" s="215"/>
      <c r="G45" s="215"/>
      <c r="H45" s="215"/>
      <c r="I45" s="215"/>
      <c r="J45" s="215"/>
      <c r="K45" s="215"/>
      <c r="L45" s="215"/>
      <c r="M45" s="215"/>
      <c r="N45" s="215"/>
      <c r="O45" s="215"/>
      <c r="P45" s="215"/>
      <c r="Q45" s="215"/>
      <c r="R45" s="215"/>
      <c r="S45" s="215"/>
      <c r="T45" s="215"/>
      <c r="U45" s="51"/>
      <c r="V45" s="46"/>
    </row>
    <row r="46" spans="1:26" s="53" customFormat="1" ht="18.75" customHeight="1">
      <c r="A46" s="215"/>
      <c r="B46" s="215"/>
      <c r="C46" s="215"/>
      <c r="D46" s="215"/>
      <c r="E46" s="215"/>
      <c r="F46" s="215"/>
      <c r="G46" s="215"/>
      <c r="H46" s="215"/>
      <c r="I46" s="215"/>
      <c r="J46" s="215"/>
      <c r="K46" s="215"/>
      <c r="L46" s="215"/>
      <c r="M46" s="215"/>
      <c r="N46" s="215"/>
      <c r="O46" s="215"/>
      <c r="P46" s="215"/>
      <c r="Q46" s="215"/>
      <c r="R46" s="215"/>
      <c r="S46" s="215"/>
      <c r="T46" s="215"/>
      <c r="U46" s="51"/>
      <c r="V46" s="46"/>
    </row>
    <row r="47" spans="1:26" s="53" customFormat="1" ht="18.75" customHeight="1">
      <c r="A47" s="217"/>
      <c r="B47" s="217"/>
      <c r="C47" s="217"/>
      <c r="D47" s="217"/>
      <c r="E47" s="217"/>
      <c r="F47" s="217"/>
      <c r="G47" s="217"/>
      <c r="H47" s="217"/>
      <c r="I47" s="217"/>
      <c r="J47" s="217"/>
      <c r="K47" s="217"/>
      <c r="L47" s="217"/>
      <c r="M47" s="217"/>
      <c r="N47" s="217"/>
      <c r="O47" s="217"/>
      <c r="P47" s="217"/>
      <c r="Q47" s="217"/>
      <c r="R47" s="217"/>
      <c r="S47" s="217"/>
      <c r="T47" s="217"/>
      <c r="U47" s="51"/>
      <c r="V47" s="46"/>
    </row>
    <row r="48" spans="1:26" s="53" customFormat="1" ht="18.75" customHeight="1">
      <c r="A48" s="217"/>
      <c r="B48" s="217"/>
      <c r="C48" s="217"/>
      <c r="D48" s="217"/>
      <c r="E48" s="217"/>
      <c r="F48" s="217"/>
      <c r="G48" s="217"/>
      <c r="H48" s="217"/>
      <c r="I48" s="217"/>
      <c r="J48" s="217"/>
      <c r="K48" s="217"/>
      <c r="L48" s="217"/>
      <c r="M48" s="217"/>
      <c r="N48" s="217"/>
      <c r="O48" s="217"/>
      <c r="P48" s="217"/>
      <c r="Q48" s="217"/>
      <c r="R48" s="217"/>
      <c r="S48" s="217"/>
      <c r="T48" s="217"/>
      <c r="U48" s="51"/>
      <c r="V48" s="46"/>
    </row>
    <row r="49" spans="1:26" s="53" customFormat="1" ht="18.75" customHeight="1">
      <c r="A49" s="217"/>
      <c r="B49" s="217"/>
      <c r="C49" s="217"/>
      <c r="D49" s="217"/>
      <c r="E49" s="217"/>
      <c r="F49" s="217"/>
      <c r="G49" s="217"/>
      <c r="H49" s="217"/>
      <c r="I49" s="217"/>
      <c r="J49" s="217"/>
      <c r="K49" s="217"/>
      <c r="L49" s="217"/>
      <c r="M49" s="217"/>
      <c r="N49" s="217"/>
      <c r="O49" s="217"/>
      <c r="P49" s="217"/>
      <c r="Q49" s="217"/>
      <c r="R49" s="217"/>
      <c r="S49" s="217"/>
      <c r="T49" s="217"/>
      <c r="U49" s="51"/>
      <c r="V49" s="46"/>
    </row>
    <row r="50" spans="1:26" s="53" customFormat="1" ht="18.75" customHeight="1">
      <c r="A50" s="217"/>
      <c r="B50" s="217"/>
      <c r="C50" s="217"/>
      <c r="D50" s="217"/>
      <c r="E50" s="217"/>
      <c r="F50" s="217"/>
      <c r="G50" s="217"/>
      <c r="H50" s="217"/>
      <c r="I50" s="217"/>
      <c r="J50" s="217"/>
      <c r="K50" s="217"/>
      <c r="L50" s="217"/>
      <c r="M50" s="217"/>
      <c r="N50" s="217"/>
      <c r="O50" s="217"/>
      <c r="P50" s="217"/>
      <c r="Q50" s="217"/>
      <c r="R50" s="217"/>
      <c r="S50" s="217"/>
      <c r="T50" s="217"/>
      <c r="U50" s="51"/>
      <c r="V50" s="46"/>
    </row>
    <row r="51" spans="1:26" s="53" customFormat="1" ht="18.75" customHeight="1">
      <c r="A51" s="217"/>
      <c r="B51" s="217"/>
      <c r="C51" s="217"/>
      <c r="D51" s="217"/>
      <c r="E51" s="217"/>
      <c r="F51" s="217"/>
      <c r="G51" s="217"/>
      <c r="H51" s="217"/>
      <c r="I51" s="217"/>
      <c r="J51" s="217"/>
      <c r="K51" s="217"/>
      <c r="L51" s="217"/>
      <c r="M51" s="217"/>
      <c r="N51" s="217"/>
      <c r="O51" s="217"/>
      <c r="P51" s="217"/>
      <c r="Q51" s="217"/>
      <c r="R51" s="217"/>
      <c r="S51" s="217"/>
      <c r="T51" s="217"/>
      <c r="U51" s="51"/>
      <c r="V51" s="46"/>
    </row>
    <row r="52" spans="1:26" s="53" customFormat="1" ht="18.75" customHeight="1">
      <c r="A52" s="217"/>
      <c r="B52" s="217"/>
      <c r="C52" s="217"/>
      <c r="D52" s="217"/>
      <c r="E52" s="217"/>
      <c r="F52" s="217"/>
      <c r="G52" s="217"/>
      <c r="H52" s="217"/>
      <c r="I52" s="217"/>
      <c r="J52" s="217"/>
      <c r="K52" s="217"/>
      <c r="L52" s="217"/>
      <c r="M52" s="217"/>
      <c r="N52" s="217"/>
      <c r="O52" s="217"/>
      <c r="P52" s="217"/>
      <c r="Q52" s="217"/>
      <c r="R52" s="217"/>
      <c r="S52" s="217"/>
      <c r="T52" s="217"/>
      <c r="U52" s="51"/>
      <c r="V52" s="46"/>
    </row>
    <row r="53" spans="1:26" s="53" customFormat="1" ht="18.75" customHeight="1">
      <c r="A53" s="217"/>
      <c r="B53" s="217"/>
      <c r="C53" s="217"/>
      <c r="D53" s="217"/>
      <c r="E53" s="217"/>
      <c r="F53" s="217"/>
      <c r="G53" s="217"/>
      <c r="H53" s="217"/>
      <c r="I53" s="217"/>
      <c r="J53" s="217"/>
      <c r="K53" s="217"/>
      <c r="L53" s="217"/>
      <c r="M53" s="217"/>
      <c r="N53" s="217"/>
      <c r="O53" s="217"/>
      <c r="P53" s="217"/>
      <c r="Q53" s="217"/>
      <c r="R53" s="217"/>
      <c r="S53" s="217"/>
      <c r="T53" s="217"/>
      <c r="U53" s="51"/>
      <c r="V53" s="46"/>
    </row>
    <row r="54" spans="1:26" s="53" customFormat="1" ht="18.75" customHeight="1">
      <c r="A54" s="217"/>
      <c r="B54" s="217"/>
      <c r="C54" s="217"/>
      <c r="D54" s="217"/>
      <c r="E54" s="217"/>
      <c r="F54" s="217"/>
      <c r="G54" s="217"/>
      <c r="H54" s="217"/>
      <c r="I54" s="217"/>
      <c r="J54" s="217"/>
      <c r="K54" s="217"/>
      <c r="L54" s="217"/>
      <c r="M54" s="217"/>
      <c r="N54" s="217"/>
      <c r="O54" s="217"/>
      <c r="P54" s="217"/>
      <c r="Q54" s="217"/>
      <c r="R54" s="217"/>
      <c r="S54" s="217"/>
      <c r="T54" s="217"/>
      <c r="U54" s="51"/>
      <c r="V54" s="46"/>
    </row>
    <row r="55" spans="1:26" s="53" customFormat="1" ht="18.75" customHeight="1">
      <c r="A55" s="217"/>
      <c r="B55" s="217"/>
      <c r="C55" s="217"/>
      <c r="D55" s="217"/>
      <c r="E55" s="217"/>
      <c r="F55" s="217"/>
      <c r="G55" s="217"/>
      <c r="H55" s="217"/>
      <c r="I55" s="217"/>
      <c r="J55" s="217"/>
      <c r="K55" s="217"/>
      <c r="L55" s="217"/>
      <c r="M55" s="217"/>
      <c r="N55" s="217"/>
      <c r="O55" s="217"/>
      <c r="P55" s="217"/>
      <c r="Q55" s="217"/>
      <c r="R55" s="217"/>
      <c r="S55" s="217"/>
      <c r="T55" s="217"/>
      <c r="U55" s="51"/>
      <c r="V55" s="46"/>
    </row>
    <row r="56" spans="1:26" s="53" customFormat="1" ht="18.75" customHeight="1">
      <c r="A56" s="217"/>
      <c r="B56" s="217"/>
      <c r="C56" s="217"/>
      <c r="D56" s="217"/>
      <c r="E56" s="217"/>
      <c r="F56" s="217"/>
      <c r="G56" s="217"/>
      <c r="H56" s="217"/>
      <c r="I56" s="217"/>
      <c r="J56" s="217"/>
      <c r="K56" s="217"/>
      <c r="L56" s="217"/>
      <c r="M56" s="217"/>
      <c r="N56" s="217"/>
      <c r="O56" s="217"/>
      <c r="P56" s="217"/>
      <c r="Q56" s="217"/>
      <c r="R56" s="217"/>
      <c r="S56" s="217"/>
      <c r="T56" s="217"/>
      <c r="U56" s="51"/>
      <c r="V56" s="46"/>
    </row>
    <row r="57" spans="1:26" s="2" customFormat="1" ht="14.4">
      <c r="A57" s="64" t="s">
        <v>91</v>
      </c>
      <c r="B57" s="60"/>
      <c r="C57" s="60"/>
      <c r="D57" s="60"/>
      <c r="E57" s="60"/>
      <c r="F57" s="60"/>
      <c r="G57" s="60"/>
      <c r="H57" s="60"/>
      <c r="I57" s="56"/>
      <c r="J57" s="56"/>
      <c r="K57" s="56"/>
      <c r="L57" s="56"/>
      <c r="M57" s="56"/>
      <c r="N57" s="56"/>
      <c r="O57" s="56"/>
      <c r="P57" s="56"/>
      <c r="Q57" s="56"/>
      <c r="R57" s="56"/>
      <c r="S57" s="56"/>
      <c r="T57" s="56"/>
      <c r="U57" s="57"/>
      <c r="V57" s="46"/>
      <c r="W57" s="3"/>
      <c r="X57" s="3"/>
      <c r="Y57" s="3"/>
      <c r="Z57" s="3"/>
    </row>
    <row r="58" spans="1:26" s="2" customFormat="1" ht="14.4">
      <c r="A58" s="63"/>
      <c r="B58" s="60"/>
      <c r="C58" s="60"/>
      <c r="D58" s="60"/>
      <c r="E58" s="60"/>
      <c r="F58" s="60"/>
      <c r="G58" s="60"/>
      <c r="H58" s="60"/>
      <c r="I58" s="56"/>
      <c r="J58" s="56"/>
      <c r="K58" s="56"/>
      <c r="L58" s="56"/>
      <c r="M58" s="56"/>
      <c r="N58" s="56"/>
      <c r="O58" s="56"/>
      <c r="P58" s="56"/>
      <c r="Q58" s="56"/>
      <c r="R58" s="56"/>
      <c r="S58" s="56"/>
      <c r="T58" s="56"/>
      <c r="U58" s="57"/>
      <c r="V58" s="46"/>
      <c r="W58" s="3"/>
      <c r="X58" s="3"/>
      <c r="Y58" s="3"/>
      <c r="Z58" s="3"/>
    </row>
    <row r="59" spans="1:26" s="2" customFormat="1" ht="14.4">
      <c r="A59" s="64"/>
      <c r="B59" s="60"/>
      <c r="C59" s="60"/>
      <c r="D59" s="60"/>
      <c r="E59" s="60"/>
      <c r="F59" s="60"/>
      <c r="G59" s="60"/>
      <c r="H59" s="60"/>
      <c r="I59" s="56"/>
      <c r="J59" s="56"/>
      <c r="K59" s="56"/>
      <c r="L59" s="56"/>
      <c r="M59" s="56"/>
      <c r="N59" s="56"/>
      <c r="O59" s="56"/>
      <c r="P59" s="56"/>
      <c r="Q59" s="56"/>
      <c r="R59" s="56"/>
      <c r="S59" s="56"/>
      <c r="T59" s="56"/>
      <c r="U59" s="57"/>
      <c r="V59" s="46"/>
      <c r="W59" s="3"/>
      <c r="X59" s="3"/>
      <c r="Y59" s="3"/>
      <c r="Z59" s="3"/>
    </row>
    <row r="60" spans="1:26" s="25" customFormat="1" ht="15" customHeight="1">
      <c r="A60" s="56" t="s">
        <v>67</v>
      </c>
      <c r="B60" s="58"/>
      <c r="C60" s="58"/>
      <c r="D60" s="58"/>
      <c r="E60" s="58"/>
      <c r="F60" s="58"/>
      <c r="G60" s="58"/>
      <c r="H60" s="58"/>
      <c r="I60" s="58"/>
      <c r="J60" s="58"/>
      <c r="K60" s="58"/>
      <c r="L60" s="58"/>
      <c r="M60" s="72" t="s">
        <v>96</v>
      </c>
      <c r="N60" s="72"/>
      <c r="O60" s="186"/>
      <c r="P60" s="186"/>
      <c r="Q60" s="186"/>
      <c r="R60" s="186"/>
      <c r="S60" s="186"/>
      <c r="T60" s="186"/>
      <c r="U60" s="186"/>
      <c r="V60" s="47"/>
      <c r="W60" s="1"/>
      <c r="X60" s="3"/>
      <c r="Y60" s="3"/>
      <c r="Z60" s="3"/>
    </row>
    <row r="61" spans="1:26" ht="11.25" customHeight="1">
      <c r="A61" s="56"/>
      <c r="B61" s="1"/>
      <c r="C61" s="1"/>
      <c r="D61" s="1"/>
      <c r="E61" s="1"/>
      <c r="F61" s="1"/>
      <c r="G61" s="1"/>
      <c r="H61" s="1"/>
      <c r="I61" s="1"/>
      <c r="J61" s="1"/>
      <c r="K61" s="1"/>
      <c r="L61" s="1"/>
      <c r="M61" s="1"/>
      <c r="N61" s="1"/>
      <c r="O61" s="1"/>
      <c r="P61" s="1"/>
      <c r="Q61" s="1"/>
      <c r="R61" s="1"/>
      <c r="S61" s="1"/>
      <c r="T61" s="1"/>
      <c r="U61" s="57"/>
      <c r="V61" s="47"/>
      <c r="W61" s="1"/>
    </row>
    <row r="62" spans="1:26" s="2" customFormat="1" ht="15" customHeight="1">
      <c r="A62" s="185"/>
      <c r="B62" s="185"/>
      <c r="C62" s="185"/>
      <c r="D62" s="185"/>
      <c r="E62" s="185"/>
      <c r="F62" s="185"/>
      <c r="G62" s="185"/>
      <c r="H62" s="185"/>
      <c r="I62" s="185"/>
      <c r="J62" s="185"/>
      <c r="K62" s="185"/>
      <c r="L62" s="185"/>
      <c r="M62" s="185"/>
      <c r="N62" s="185"/>
      <c r="O62" s="185"/>
      <c r="P62" s="185"/>
      <c r="Q62" s="185"/>
      <c r="R62" s="185"/>
      <c r="S62" s="185"/>
      <c r="T62" s="185"/>
      <c r="U62" s="185"/>
      <c r="V62" s="47"/>
      <c r="W62" s="1"/>
      <c r="X62" s="3"/>
      <c r="Y62" s="3"/>
      <c r="Z62" s="3"/>
    </row>
    <row r="63" spans="1:26" s="2" customFormat="1" ht="15" customHeight="1">
      <c r="A63" s="185"/>
      <c r="B63" s="185"/>
      <c r="C63" s="185"/>
      <c r="D63" s="185"/>
      <c r="E63" s="185"/>
      <c r="F63" s="185"/>
      <c r="G63" s="185"/>
      <c r="H63" s="185"/>
      <c r="I63" s="185"/>
      <c r="J63" s="185"/>
      <c r="K63" s="185"/>
      <c r="L63" s="185"/>
      <c r="M63" s="185"/>
      <c r="N63" s="185"/>
      <c r="O63" s="185"/>
      <c r="P63" s="185"/>
      <c r="Q63" s="185"/>
      <c r="R63" s="185"/>
      <c r="S63" s="185"/>
      <c r="T63" s="185"/>
      <c r="U63" s="185"/>
      <c r="V63" s="47"/>
      <c r="W63" s="1"/>
      <c r="X63" s="3"/>
      <c r="Y63" s="3"/>
      <c r="Z63" s="3"/>
    </row>
    <row r="64" spans="1:26" ht="15" customHeight="1">
      <c r="A64" s="56"/>
      <c r="B64" s="1"/>
      <c r="C64" s="1"/>
      <c r="D64" s="1"/>
      <c r="E64" s="1"/>
      <c r="F64" s="1"/>
      <c r="G64" s="1"/>
      <c r="H64" s="1"/>
      <c r="I64" s="1"/>
      <c r="J64" s="1"/>
      <c r="K64" s="1"/>
      <c r="L64" s="1"/>
      <c r="M64" s="1"/>
      <c r="N64" s="1"/>
      <c r="O64" s="1"/>
      <c r="P64" s="1"/>
      <c r="Q64" s="1"/>
      <c r="R64" s="1"/>
      <c r="S64" s="1"/>
      <c r="T64" s="1"/>
      <c r="U64" s="57"/>
      <c r="V64" s="47"/>
      <c r="W64" s="1" t="s">
        <v>6</v>
      </c>
    </row>
    <row r="65" spans="1:26" s="25" customFormat="1" ht="15" customHeight="1">
      <c r="A65" s="71" t="s">
        <v>4</v>
      </c>
      <c r="B65" s="58"/>
      <c r="C65" s="58"/>
      <c r="D65" s="58"/>
      <c r="E65" s="58"/>
      <c r="F65" s="58"/>
      <c r="G65" s="58"/>
      <c r="H65" s="58"/>
      <c r="I65" s="58"/>
      <c r="J65" s="58"/>
      <c r="K65" s="58"/>
      <c r="L65" s="58"/>
      <c r="M65" s="58"/>
      <c r="N65" s="58"/>
      <c r="O65" s="58"/>
      <c r="P65" s="58"/>
      <c r="Q65" s="58"/>
      <c r="R65" s="58"/>
      <c r="S65" s="58"/>
      <c r="T65" s="58"/>
      <c r="U65" s="57"/>
      <c r="V65" s="50"/>
      <c r="W65" s="1"/>
      <c r="X65" s="3"/>
      <c r="Y65" s="3"/>
      <c r="Z65" s="3"/>
    </row>
    <row r="66" spans="1:26" ht="11.25" customHeight="1">
      <c r="A66" s="56"/>
      <c r="B66" s="1"/>
      <c r="C66" s="1"/>
      <c r="D66" s="1"/>
      <c r="E66" s="1"/>
      <c r="F66" s="1"/>
      <c r="G66" s="1"/>
      <c r="H66" s="1"/>
      <c r="I66" s="1"/>
      <c r="J66" s="1"/>
      <c r="K66" s="1"/>
      <c r="L66" s="1"/>
      <c r="M66" s="1"/>
      <c r="N66" s="1"/>
      <c r="O66" s="1"/>
      <c r="P66" s="1"/>
      <c r="Q66" s="1"/>
      <c r="R66" s="1"/>
      <c r="S66" s="1"/>
      <c r="T66" s="1"/>
      <c r="U66" s="57"/>
      <c r="V66" s="47"/>
      <c r="W66" s="1"/>
    </row>
    <row r="67" spans="1:26" ht="13.5" customHeight="1">
      <c r="A67" s="179" t="s">
        <v>49</v>
      </c>
      <c r="B67" s="184" t="s">
        <v>87</v>
      </c>
      <c r="C67" s="184"/>
      <c r="D67" s="184"/>
      <c r="E67" s="184"/>
      <c r="F67" s="184" t="s">
        <v>79</v>
      </c>
      <c r="G67" s="184"/>
      <c r="H67" s="184"/>
      <c r="I67" s="184"/>
      <c r="J67" s="184" t="s">
        <v>69</v>
      </c>
      <c r="K67" s="184"/>
      <c r="L67" s="184"/>
      <c r="M67" s="180" t="s">
        <v>86</v>
      </c>
      <c r="N67" s="180"/>
      <c r="O67" s="180"/>
      <c r="P67" s="180"/>
      <c r="Q67" s="180" t="s">
        <v>88</v>
      </c>
      <c r="R67" s="180"/>
      <c r="S67" s="180"/>
      <c r="T67" s="180"/>
      <c r="U67" s="180"/>
      <c r="V67" s="47"/>
      <c r="W67" s="1"/>
    </row>
    <row r="68" spans="1:26" ht="13.5" customHeight="1">
      <c r="A68" s="179"/>
      <c r="B68" s="184"/>
      <c r="C68" s="184"/>
      <c r="D68" s="184"/>
      <c r="E68" s="184"/>
      <c r="F68" s="184"/>
      <c r="G68" s="184"/>
      <c r="H68" s="184"/>
      <c r="I68" s="184"/>
      <c r="J68" s="184"/>
      <c r="K68" s="184"/>
      <c r="L68" s="184"/>
      <c r="M68" s="184" t="s">
        <v>50</v>
      </c>
      <c r="N68" s="184"/>
      <c r="O68" s="184" t="s">
        <v>76</v>
      </c>
      <c r="P68" s="184"/>
      <c r="Q68" s="180"/>
      <c r="R68" s="180"/>
      <c r="S68" s="180"/>
      <c r="T68" s="180"/>
      <c r="U68" s="180"/>
      <c r="V68" s="47"/>
      <c r="W68" s="1"/>
    </row>
    <row r="69" spans="1:26" ht="41.25" customHeight="1">
      <c r="A69" s="67">
        <v>1</v>
      </c>
      <c r="B69" s="92"/>
      <c r="C69" s="92"/>
      <c r="D69" s="92"/>
      <c r="E69" s="92"/>
      <c r="F69" s="92"/>
      <c r="G69" s="92"/>
      <c r="H69" s="92"/>
      <c r="I69" s="92"/>
      <c r="J69" s="83"/>
      <c r="K69" s="83"/>
      <c r="L69" s="83"/>
      <c r="M69" s="83"/>
      <c r="N69" s="83"/>
      <c r="O69" s="83"/>
      <c r="P69" s="83"/>
      <c r="Q69" s="83"/>
      <c r="R69" s="83"/>
      <c r="S69" s="83"/>
      <c r="T69" s="83"/>
      <c r="U69" s="83"/>
      <c r="V69" s="48"/>
      <c r="W69" s="1"/>
    </row>
    <row r="70" spans="1:26" ht="41.25" customHeight="1">
      <c r="A70" s="67">
        <v>2</v>
      </c>
      <c r="B70" s="92"/>
      <c r="C70" s="92"/>
      <c r="D70" s="92"/>
      <c r="E70" s="92"/>
      <c r="F70" s="92"/>
      <c r="G70" s="92"/>
      <c r="H70" s="92"/>
      <c r="I70" s="92"/>
      <c r="J70" s="83"/>
      <c r="K70" s="83"/>
      <c r="L70" s="83"/>
      <c r="M70" s="83"/>
      <c r="N70" s="83"/>
      <c r="O70" s="83"/>
      <c r="P70" s="83"/>
      <c r="Q70" s="83"/>
      <c r="R70" s="83"/>
      <c r="S70" s="83"/>
      <c r="T70" s="83"/>
      <c r="U70" s="83"/>
      <c r="V70" s="47"/>
      <c r="W70" s="1"/>
    </row>
    <row r="71" spans="1:26" ht="41.25" customHeight="1">
      <c r="A71" s="67">
        <v>3</v>
      </c>
      <c r="B71" s="92"/>
      <c r="C71" s="92"/>
      <c r="D71" s="92"/>
      <c r="E71" s="92"/>
      <c r="F71" s="92"/>
      <c r="G71" s="92"/>
      <c r="H71" s="92"/>
      <c r="I71" s="92"/>
      <c r="J71" s="83"/>
      <c r="K71" s="83"/>
      <c r="L71" s="83"/>
      <c r="M71" s="83"/>
      <c r="N71" s="83"/>
      <c r="O71" s="83"/>
      <c r="P71" s="83"/>
      <c r="Q71" s="83"/>
      <c r="R71" s="83"/>
      <c r="S71" s="83"/>
      <c r="T71" s="83"/>
      <c r="U71" s="83"/>
      <c r="V71" s="47"/>
      <c r="W71" s="1"/>
    </row>
    <row r="72" spans="1:26" ht="41.25" customHeight="1">
      <c r="A72" s="67">
        <v>4</v>
      </c>
      <c r="B72" s="92"/>
      <c r="C72" s="92"/>
      <c r="D72" s="92"/>
      <c r="E72" s="92"/>
      <c r="F72" s="92"/>
      <c r="G72" s="92"/>
      <c r="H72" s="92"/>
      <c r="I72" s="92"/>
      <c r="J72" s="83"/>
      <c r="K72" s="83"/>
      <c r="L72" s="83"/>
      <c r="M72" s="83"/>
      <c r="N72" s="83"/>
      <c r="O72" s="83"/>
      <c r="P72" s="83"/>
      <c r="Q72" s="83"/>
      <c r="R72" s="83"/>
      <c r="S72" s="83"/>
      <c r="T72" s="83"/>
      <c r="U72" s="83"/>
      <c r="V72" s="47"/>
      <c r="W72" s="1"/>
    </row>
    <row r="73" spans="1:26" ht="41.25" customHeight="1">
      <c r="A73" s="67">
        <v>5</v>
      </c>
      <c r="B73" s="92"/>
      <c r="C73" s="92"/>
      <c r="D73" s="92"/>
      <c r="E73" s="92"/>
      <c r="F73" s="92"/>
      <c r="G73" s="92"/>
      <c r="H73" s="92"/>
      <c r="I73" s="92"/>
      <c r="J73" s="83"/>
      <c r="K73" s="83"/>
      <c r="L73" s="83"/>
      <c r="M73" s="83"/>
      <c r="N73" s="83"/>
      <c r="O73" s="83"/>
      <c r="P73" s="83"/>
      <c r="Q73" s="83"/>
      <c r="R73" s="83"/>
      <c r="S73" s="83"/>
      <c r="T73" s="83"/>
      <c r="U73" s="83"/>
      <c r="V73" s="47"/>
      <c r="W73" s="1"/>
    </row>
    <row r="74" spans="1:26" ht="41.25" customHeight="1">
      <c r="A74" s="67">
        <v>6</v>
      </c>
      <c r="B74" s="92"/>
      <c r="C74" s="92"/>
      <c r="D74" s="92"/>
      <c r="E74" s="92"/>
      <c r="F74" s="92"/>
      <c r="G74" s="92"/>
      <c r="H74" s="92"/>
      <c r="I74" s="92"/>
      <c r="J74" s="83"/>
      <c r="K74" s="83"/>
      <c r="L74" s="83"/>
      <c r="M74" s="83"/>
      <c r="N74" s="83"/>
      <c r="O74" s="83"/>
      <c r="P74" s="83"/>
      <c r="Q74" s="83"/>
      <c r="R74" s="83"/>
      <c r="S74" s="83"/>
      <c r="T74" s="83"/>
      <c r="U74" s="83"/>
      <c r="V74" s="47"/>
      <c r="W74" s="1"/>
    </row>
    <row r="75" spans="1:26" ht="41.25" customHeight="1">
      <c r="A75" s="67">
        <v>7</v>
      </c>
      <c r="B75" s="92"/>
      <c r="C75" s="92"/>
      <c r="D75" s="92"/>
      <c r="E75" s="92"/>
      <c r="F75" s="92"/>
      <c r="G75" s="92"/>
      <c r="H75" s="92"/>
      <c r="I75" s="92"/>
      <c r="J75" s="83"/>
      <c r="K75" s="83"/>
      <c r="L75" s="83"/>
      <c r="M75" s="83"/>
      <c r="N75" s="83"/>
      <c r="O75" s="83"/>
      <c r="P75" s="83"/>
      <c r="Q75" s="83"/>
      <c r="R75" s="83"/>
      <c r="S75" s="83"/>
      <c r="T75" s="83"/>
      <c r="U75" s="83"/>
      <c r="V75" s="47"/>
      <c r="W75" s="1"/>
    </row>
    <row r="76" spans="1:26" ht="41.25" customHeight="1">
      <c r="A76" s="67">
        <v>8</v>
      </c>
      <c r="B76" s="92"/>
      <c r="C76" s="92"/>
      <c r="D76" s="92"/>
      <c r="E76" s="92"/>
      <c r="F76" s="92"/>
      <c r="G76" s="92"/>
      <c r="H76" s="92"/>
      <c r="I76" s="92"/>
      <c r="J76" s="83"/>
      <c r="K76" s="83"/>
      <c r="L76" s="83"/>
      <c r="M76" s="83"/>
      <c r="N76" s="83"/>
      <c r="O76" s="83"/>
      <c r="P76" s="83"/>
      <c r="Q76" s="83"/>
      <c r="R76" s="83"/>
      <c r="S76" s="83"/>
      <c r="T76" s="83"/>
      <c r="U76" s="83"/>
      <c r="V76" s="47"/>
      <c r="W76" s="1"/>
    </row>
    <row r="77" spans="1:26" ht="41.25" customHeight="1">
      <c r="A77" s="67">
        <v>9</v>
      </c>
      <c r="B77" s="92"/>
      <c r="C77" s="92"/>
      <c r="D77" s="92"/>
      <c r="E77" s="92"/>
      <c r="F77" s="92"/>
      <c r="G77" s="92"/>
      <c r="H77" s="92"/>
      <c r="I77" s="92"/>
      <c r="J77" s="83"/>
      <c r="K77" s="83"/>
      <c r="L77" s="83"/>
      <c r="M77" s="83"/>
      <c r="N77" s="83"/>
      <c r="O77" s="83"/>
      <c r="P77" s="83"/>
      <c r="Q77" s="83"/>
      <c r="R77" s="83"/>
      <c r="S77" s="83"/>
      <c r="T77" s="83"/>
      <c r="U77" s="83"/>
      <c r="V77" s="47"/>
      <c r="W77" s="1"/>
    </row>
    <row r="78" spans="1:26" ht="41.25" customHeight="1">
      <c r="A78" s="67">
        <v>10</v>
      </c>
      <c r="B78" s="92"/>
      <c r="C78" s="92"/>
      <c r="D78" s="92"/>
      <c r="E78" s="92"/>
      <c r="F78" s="92"/>
      <c r="G78" s="92"/>
      <c r="H78" s="92"/>
      <c r="I78" s="92"/>
      <c r="J78" s="83"/>
      <c r="K78" s="83"/>
      <c r="L78" s="83"/>
      <c r="M78" s="83"/>
      <c r="N78" s="83"/>
      <c r="O78" s="83"/>
      <c r="P78" s="83"/>
      <c r="Q78" s="83"/>
      <c r="R78" s="83"/>
      <c r="S78" s="83"/>
      <c r="T78" s="83"/>
      <c r="U78" s="83"/>
      <c r="V78" s="47"/>
      <c r="W78" s="1"/>
    </row>
    <row r="79" spans="1:26" ht="41.25" customHeight="1">
      <c r="A79" s="67">
        <v>11</v>
      </c>
      <c r="B79" s="92"/>
      <c r="C79" s="92"/>
      <c r="D79" s="92"/>
      <c r="E79" s="92"/>
      <c r="F79" s="92"/>
      <c r="G79" s="92"/>
      <c r="H79" s="92"/>
      <c r="I79" s="92"/>
      <c r="J79" s="83"/>
      <c r="K79" s="83"/>
      <c r="L79" s="83"/>
      <c r="M79" s="83"/>
      <c r="N79" s="83"/>
      <c r="O79" s="83"/>
      <c r="P79" s="83"/>
      <c r="Q79" s="83"/>
      <c r="R79" s="83"/>
      <c r="S79" s="83"/>
      <c r="T79" s="83"/>
      <c r="U79" s="83"/>
      <c r="V79" s="47"/>
      <c r="W79" s="1"/>
    </row>
    <row r="80" spans="1:26" ht="41.25" customHeight="1">
      <c r="A80" s="67">
        <v>12</v>
      </c>
      <c r="B80" s="92"/>
      <c r="C80" s="92"/>
      <c r="D80" s="92"/>
      <c r="E80" s="92"/>
      <c r="F80" s="92"/>
      <c r="G80" s="92"/>
      <c r="H80" s="92"/>
      <c r="I80" s="92"/>
      <c r="J80" s="83"/>
      <c r="K80" s="83"/>
      <c r="L80" s="83"/>
      <c r="M80" s="83"/>
      <c r="N80" s="83"/>
      <c r="O80" s="83"/>
      <c r="P80" s="83"/>
      <c r="Q80" s="83"/>
      <c r="R80" s="83"/>
      <c r="S80" s="83"/>
      <c r="T80" s="83"/>
      <c r="U80" s="83"/>
      <c r="V80" s="47"/>
      <c r="W80" s="1"/>
    </row>
    <row r="81" spans="1:26" ht="41.25" customHeight="1">
      <c r="A81" s="67">
        <v>13</v>
      </c>
      <c r="B81" s="92"/>
      <c r="C81" s="92"/>
      <c r="D81" s="92"/>
      <c r="E81" s="92"/>
      <c r="F81" s="92"/>
      <c r="G81" s="92"/>
      <c r="H81" s="92"/>
      <c r="I81" s="92"/>
      <c r="J81" s="83"/>
      <c r="K81" s="83"/>
      <c r="L81" s="83"/>
      <c r="M81" s="83"/>
      <c r="N81" s="83"/>
      <c r="O81" s="83"/>
      <c r="P81" s="83"/>
      <c r="Q81" s="83"/>
      <c r="R81" s="83"/>
      <c r="S81" s="83"/>
      <c r="T81" s="83"/>
      <c r="U81" s="83"/>
      <c r="V81" s="47"/>
      <c r="W81" s="1"/>
    </row>
    <row r="82" spans="1:26" ht="41.25" customHeight="1">
      <c r="A82" s="67">
        <v>14</v>
      </c>
      <c r="B82" s="92"/>
      <c r="C82" s="92"/>
      <c r="D82" s="92"/>
      <c r="E82" s="92"/>
      <c r="F82" s="92"/>
      <c r="G82" s="92"/>
      <c r="H82" s="92"/>
      <c r="I82" s="92"/>
      <c r="J82" s="83"/>
      <c r="K82" s="83"/>
      <c r="L82" s="83"/>
      <c r="M82" s="83"/>
      <c r="N82" s="83"/>
      <c r="O82" s="83"/>
      <c r="P82" s="83"/>
      <c r="Q82" s="83"/>
      <c r="R82" s="83"/>
      <c r="S82" s="83"/>
      <c r="T82" s="83"/>
      <c r="U82" s="83"/>
      <c r="V82" s="47"/>
      <c r="W82" s="1"/>
    </row>
    <row r="83" spans="1:26" ht="41.25" customHeight="1">
      <c r="A83" s="67">
        <v>15</v>
      </c>
      <c r="B83" s="92"/>
      <c r="C83" s="92"/>
      <c r="D83" s="92"/>
      <c r="E83" s="92"/>
      <c r="F83" s="92"/>
      <c r="G83" s="92"/>
      <c r="H83" s="92"/>
      <c r="I83" s="92"/>
      <c r="J83" s="83"/>
      <c r="K83" s="83"/>
      <c r="L83" s="83"/>
      <c r="M83" s="83"/>
      <c r="N83" s="83"/>
      <c r="O83" s="83"/>
      <c r="P83" s="83"/>
      <c r="Q83" s="83"/>
      <c r="R83" s="83"/>
      <c r="S83" s="83"/>
      <c r="T83" s="83"/>
      <c r="U83" s="83"/>
      <c r="V83" s="47"/>
      <c r="W83" s="1"/>
    </row>
    <row r="84" spans="1:26" ht="41.25" customHeight="1">
      <c r="A84" s="67">
        <v>16</v>
      </c>
      <c r="B84" s="92"/>
      <c r="C84" s="92"/>
      <c r="D84" s="92"/>
      <c r="E84" s="92"/>
      <c r="F84" s="92"/>
      <c r="G84" s="92"/>
      <c r="H84" s="92"/>
      <c r="I84" s="92"/>
      <c r="J84" s="83"/>
      <c r="K84" s="83"/>
      <c r="L84" s="83"/>
      <c r="M84" s="83"/>
      <c r="N84" s="83"/>
      <c r="O84" s="83"/>
      <c r="P84" s="83"/>
      <c r="Q84" s="83"/>
      <c r="R84" s="83"/>
      <c r="S84" s="83"/>
      <c r="T84" s="83"/>
      <c r="U84" s="83"/>
      <c r="V84" s="47"/>
      <c r="W84" s="1"/>
    </row>
    <row r="85" spans="1:26" ht="41.25" customHeight="1">
      <c r="A85" s="67">
        <v>17</v>
      </c>
      <c r="B85" s="92"/>
      <c r="C85" s="92"/>
      <c r="D85" s="92"/>
      <c r="E85" s="92"/>
      <c r="F85" s="92"/>
      <c r="G85" s="92"/>
      <c r="H85" s="92"/>
      <c r="I85" s="92"/>
      <c r="J85" s="83"/>
      <c r="K85" s="83"/>
      <c r="L85" s="83"/>
      <c r="M85" s="83"/>
      <c r="N85" s="83"/>
      <c r="O85" s="83"/>
      <c r="P85" s="83"/>
      <c r="Q85" s="83"/>
      <c r="R85" s="83"/>
      <c r="S85" s="83"/>
      <c r="T85" s="83"/>
      <c r="U85" s="83"/>
      <c r="V85" s="47"/>
      <c r="W85" s="1"/>
    </row>
    <row r="86" spans="1:26" ht="41.25" customHeight="1">
      <c r="A86" s="67">
        <v>18</v>
      </c>
      <c r="B86" s="92"/>
      <c r="C86" s="92"/>
      <c r="D86" s="92"/>
      <c r="E86" s="92"/>
      <c r="F86" s="92"/>
      <c r="G86" s="92"/>
      <c r="H86" s="92"/>
      <c r="I86" s="92"/>
      <c r="J86" s="83"/>
      <c r="K86" s="83"/>
      <c r="L86" s="83"/>
      <c r="M86" s="83"/>
      <c r="N86" s="83"/>
      <c r="O86" s="83"/>
      <c r="P86" s="83"/>
      <c r="Q86" s="83"/>
      <c r="R86" s="83"/>
      <c r="S86" s="83"/>
      <c r="T86" s="83"/>
      <c r="U86" s="83"/>
      <c r="V86" s="47"/>
      <c r="W86" s="1"/>
    </row>
    <row r="87" spans="1:26" ht="41.25" customHeight="1">
      <c r="A87" s="67">
        <v>19</v>
      </c>
      <c r="B87" s="92"/>
      <c r="C87" s="92"/>
      <c r="D87" s="92"/>
      <c r="E87" s="92"/>
      <c r="F87" s="92"/>
      <c r="G87" s="92"/>
      <c r="H87" s="92"/>
      <c r="I87" s="92"/>
      <c r="J87" s="83"/>
      <c r="K87" s="83"/>
      <c r="L87" s="83"/>
      <c r="M87" s="83"/>
      <c r="N87" s="83"/>
      <c r="O87" s="83"/>
      <c r="P87" s="83"/>
      <c r="Q87" s="83"/>
      <c r="R87" s="83"/>
      <c r="S87" s="83"/>
      <c r="T87" s="83"/>
      <c r="U87" s="83"/>
      <c r="V87" s="47"/>
      <c r="W87" s="1"/>
    </row>
    <row r="88" spans="1:26" ht="41.25" customHeight="1">
      <c r="A88" s="67">
        <v>20</v>
      </c>
      <c r="B88" s="92"/>
      <c r="C88" s="92"/>
      <c r="D88" s="92"/>
      <c r="E88" s="92"/>
      <c r="F88" s="92"/>
      <c r="G88" s="92"/>
      <c r="H88" s="92"/>
      <c r="I88" s="92"/>
      <c r="J88" s="83"/>
      <c r="K88" s="83"/>
      <c r="L88" s="83"/>
      <c r="M88" s="83"/>
      <c r="N88" s="83"/>
      <c r="O88" s="83"/>
      <c r="P88" s="83"/>
      <c r="Q88" s="83"/>
      <c r="R88" s="83"/>
      <c r="S88" s="83"/>
      <c r="T88" s="83"/>
      <c r="U88" s="83"/>
      <c r="V88" s="47"/>
      <c r="W88" s="1"/>
    </row>
    <row r="89" spans="1:26" ht="18.75" customHeight="1">
      <c r="B89" s="61"/>
      <c r="C89" s="61"/>
      <c r="D89" s="61"/>
      <c r="E89" s="61"/>
      <c r="F89" s="61"/>
      <c r="G89" s="61"/>
      <c r="H89" s="61"/>
      <c r="I89" s="61"/>
      <c r="J89" s="61"/>
      <c r="K89" s="61"/>
      <c r="L89" s="61"/>
      <c r="M89" s="61"/>
      <c r="N89" s="61"/>
      <c r="O89" s="61"/>
      <c r="P89" s="61"/>
      <c r="Q89" s="61"/>
      <c r="R89" s="61"/>
      <c r="S89" s="61"/>
      <c r="T89" s="61"/>
      <c r="U89" s="57"/>
      <c r="V89" s="47"/>
      <c r="W89" s="1"/>
    </row>
    <row r="90" spans="1:26" ht="18.75" customHeight="1">
      <c r="B90" s="61"/>
      <c r="C90" s="61"/>
      <c r="D90" s="61"/>
      <c r="E90" s="61"/>
      <c r="F90" s="61"/>
      <c r="G90" s="61"/>
      <c r="H90" s="61"/>
      <c r="I90" s="61"/>
      <c r="J90" s="61"/>
      <c r="K90" s="61"/>
      <c r="L90" s="61"/>
      <c r="M90" s="61"/>
      <c r="N90" s="61"/>
      <c r="O90" s="61"/>
      <c r="P90" s="61"/>
      <c r="Q90" s="61"/>
      <c r="R90" s="61"/>
      <c r="S90" s="61"/>
      <c r="T90" s="61"/>
      <c r="U90" s="57"/>
      <c r="V90" s="47"/>
      <c r="W90" s="1"/>
    </row>
    <row r="91" spans="1:26" s="25" customFormat="1" ht="16.2">
      <c r="A91" s="71" t="s">
        <v>5</v>
      </c>
      <c r="B91" s="58"/>
      <c r="C91" s="58"/>
      <c r="D91" s="58"/>
      <c r="E91" s="58"/>
      <c r="F91" s="58"/>
      <c r="G91" s="58"/>
      <c r="H91" s="58"/>
      <c r="I91" s="58"/>
      <c r="J91" s="58"/>
      <c r="K91" s="58"/>
      <c r="L91" s="58"/>
      <c r="M91" s="58"/>
      <c r="N91" s="58"/>
      <c r="O91" s="58"/>
      <c r="P91" s="58"/>
      <c r="Q91" s="58"/>
      <c r="R91" s="58"/>
      <c r="S91" s="58"/>
      <c r="T91" s="58"/>
      <c r="U91" s="57"/>
      <c r="V91" s="47"/>
      <c r="W91" s="1"/>
      <c r="X91" s="3"/>
      <c r="Y91" s="3"/>
      <c r="Z91" s="3"/>
    </row>
    <row r="92" spans="1:26">
      <c r="A92" s="1"/>
      <c r="B92" s="1"/>
      <c r="C92" s="1"/>
      <c r="D92" s="1"/>
      <c r="E92" s="1"/>
      <c r="F92" s="1"/>
      <c r="G92" s="1"/>
      <c r="H92" s="1"/>
      <c r="I92" s="1"/>
      <c r="J92" s="1"/>
      <c r="K92" s="1"/>
      <c r="L92" s="1"/>
      <c r="M92" s="1"/>
      <c r="N92" s="1"/>
      <c r="O92" s="1"/>
      <c r="P92" s="1"/>
      <c r="Q92" s="1"/>
      <c r="R92" s="1"/>
      <c r="S92" s="1"/>
      <c r="T92" s="1"/>
      <c r="U92" s="57"/>
      <c r="V92" s="47"/>
      <c r="W92" s="1"/>
    </row>
    <row r="93" spans="1:26" ht="15" customHeight="1">
      <c r="A93" s="179" t="s">
        <v>49</v>
      </c>
      <c r="B93" s="180" t="s">
        <v>68</v>
      </c>
      <c r="C93" s="180"/>
      <c r="D93" s="180"/>
      <c r="E93" s="180"/>
      <c r="F93" s="180"/>
      <c r="G93" s="180"/>
      <c r="H93" s="180" t="s">
        <v>51</v>
      </c>
      <c r="I93" s="180"/>
      <c r="J93" s="180"/>
      <c r="K93" s="180"/>
      <c r="L93" s="180"/>
      <c r="M93" s="180" t="s">
        <v>74</v>
      </c>
      <c r="N93" s="180"/>
      <c r="O93" s="180"/>
      <c r="P93" s="180"/>
      <c r="Q93" s="180"/>
      <c r="R93" s="180" t="s">
        <v>54</v>
      </c>
      <c r="S93" s="180"/>
      <c r="T93" s="180"/>
      <c r="U93" s="182" t="s">
        <v>97</v>
      </c>
      <c r="V93" s="47"/>
      <c r="W93" s="1"/>
    </row>
    <row r="94" spans="1:26" ht="15" customHeight="1">
      <c r="A94" s="179"/>
      <c r="B94" s="68" t="s">
        <v>7</v>
      </c>
      <c r="C94" s="68" t="s">
        <v>8</v>
      </c>
      <c r="D94" s="68" t="s">
        <v>52</v>
      </c>
      <c r="E94" s="181" t="s">
        <v>53</v>
      </c>
      <c r="F94" s="181"/>
      <c r="G94" s="181"/>
      <c r="H94" s="68" t="s">
        <v>7</v>
      </c>
      <c r="I94" s="68" t="s">
        <v>8</v>
      </c>
      <c r="J94" s="68" t="s">
        <v>52</v>
      </c>
      <c r="K94" s="181" t="s">
        <v>53</v>
      </c>
      <c r="L94" s="181"/>
      <c r="M94" s="68" t="s">
        <v>7</v>
      </c>
      <c r="N94" s="68" t="s">
        <v>8</v>
      </c>
      <c r="O94" s="68" t="s">
        <v>52</v>
      </c>
      <c r="P94" s="181" t="s">
        <v>53</v>
      </c>
      <c r="Q94" s="181"/>
      <c r="R94" s="65" t="s">
        <v>55</v>
      </c>
      <c r="S94" s="65" t="s">
        <v>8</v>
      </c>
      <c r="T94" s="65" t="s">
        <v>9</v>
      </c>
      <c r="U94" s="183"/>
      <c r="V94" s="47"/>
      <c r="W94" s="1"/>
    </row>
    <row r="95" spans="1:26" ht="41.25" customHeight="1">
      <c r="A95" s="67">
        <v>1</v>
      </c>
      <c r="B95" s="73">
        <f>ROUND(+D95/1.1,0)</f>
        <v>0</v>
      </c>
      <c r="C95" s="73">
        <f>D95-B95</f>
        <v>0</v>
      </c>
      <c r="D95" s="74"/>
      <c r="E95" s="178"/>
      <c r="F95" s="178"/>
      <c r="G95" s="178"/>
      <c r="H95" s="73">
        <f>ROUND(+J95/1.1,0)</f>
        <v>0</v>
      </c>
      <c r="I95" s="73">
        <f>J95-H95</f>
        <v>0</v>
      </c>
      <c r="J95" s="74"/>
      <c r="K95" s="84"/>
      <c r="L95" s="84"/>
      <c r="M95" s="73">
        <f>ROUND(+O95/1.1,0)</f>
        <v>0</v>
      </c>
      <c r="N95" s="73">
        <f>O95-M95</f>
        <v>0</v>
      </c>
      <c r="O95" s="74"/>
      <c r="P95" s="84"/>
      <c r="Q95" s="84"/>
      <c r="R95" s="73">
        <f t="shared" ref="R95" si="0">B95+H95+M95</f>
        <v>0</v>
      </c>
      <c r="S95" s="73">
        <f t="shared" ref="S95:S114" si="1">C95+I95+N95</f>
        <v>0</v>
      </c>
      <c r="T95" s="73">
        <f t="shared" ref="T95:T114" si="2">D95+J95+O95</f>
        <v>0</v>
      </c>
      <c r="U95" s="69">
        <f>O69</f>
        <v>0</v>
      </c>
      <c r="V95" s="48"/>
      <c r="W95" s="1"/>
    </row>
    <row r="96" spans="1:26" ht="41.25" customHeight="1">
      <c r="A96" s="67">
        <v>2</v>
      </c>
      <c r="B96" s="73">
        <f t="shared" ref="B96:B114" si="3">ROUND(+D96/1.1,0)</f>
        <v>0</v>
      </c>
      <c r="C96" s="73">
        <f t="shared" ref="C96:C114" si="4">D96-B96</f>
        <v>0</v>
      </c>
      <c r="D96" s="54"/>
      <c r="E96" s="84"/>
      <c r="F96" s="84"/>
      <c r="G96" s="84"/>
      <c r="H96" s="73">
        <f t="shared" ref="H96:H114" si="5">ROUND(+J96/1.1,0)</f>
        <v>0</v>
      </c>
      <c r="I96" s="73">
        <f t="shared" ref="I96:I114" si="6">J96-H96</f>
        <v>0</v>
      </c>
      <c r="J96" s="54"/>
      <c r="K96" s="84"/>
      <c r="L96" s="84"/>
      <c r="M96" s="73">
        <f t="shared" ref="M96:M114" si="7">ROUND(+O96/1.1,0)</f>
        <v>0</v>
      </c>
      <c r="N96" s="73">
        <f t="shared" ref="N96:N114" si="8">O96-M96</f>
        <v>0</v>
      </c>
      <c r="O96" s="74"/>
      <c r="P96" s="84"/>
      <c r="Q96" s="84"/>
      <c r="R96" s="73">
        <f t="shared" ref="R96:R114" si="9">B96+H96+M96</f>
        <v>0</v>
      </c>
      <c r="S96" s="73">
        <f t="shared" si="1"/>
        <v>0</v>
      </c>
      <c r="T96" s="73">
        <f t="shared" si="2"/>
        <v>0</v>
      </c>
      <c r="U96" s="69">
        <f t="shared" ref="U96:U114" si="10">O70</f>
        <v>0</v>
      </c>
      <c r="V96" s="49"/>
    </row>
    <row r="97" spans="1:26" ht="41.25" customHeight="1">
      <c r="A97" s="67">
        <v>3</v>
      </c>
      <c r="B97" s="73">
        <f t="shared" si="3"/>
        <v>0</v>
      </c>
      <c r="C97" s="73">
        <f t="shared" si="4"/>
        <v>0</v>
      </c>
      <c r="D97" s="54"/>
      <c r="E97" s="84"/>
      <c r="F97" s="84"/>
      <c r="G97" s="84"/>
      <c r="H97" s="73">
        <f t="shared" si="5"/>
        <v>0</v>
      </c>
      <c r="I97" s="73">
        <f t="shared" si="6"/>
        <v>0</v>
      </c>
      <c r="J97" s="54"/>
      <c r="K97" s="84"/>
      <c r="L97" s="84"/>
      <c r="M97" s="73">
        <f t="shared" si="7"/>
        <v>0</v>
      </c>
      <c r="N97" s="73">
        <f t="shared" si="8"/>
        <v>0</v>
      </c>
      <c r="O97" s="74"/>
      <c r="P97" s="84"/>
      <c r="Q97" s="84"/>
      <c r="R97" s="73">
        <f t="shared" si="9"/>
        <v>0</v>
      </c>
      <c r="S97" s="73">
        <f t="shared" si="1"/>
        <v>0</v>
      </c>
      <c r="T97" s="73">
        <f t="shared" si="2"/>
        <v>0</v>
      </c>
      <c r="U97" s="69">
        <f t="shared" si="10"/>
        <v>0</v>
      </c>
      <c r="V97" s="49"/>
    </row>
    <row r="98" spans="1:26" ht="41.25" customHeight="1">
      <c r="A98" s="67">
        <v>4</v>
      </c>
      <c r="B98" s="73">
        <f t="shared" si="3"/>
        <v>0</v>
      </c>
      <c r="C98" s="73">
        <f t="shared" si="4"/>
        <v>0</v>
      </c>
      <c r="D98" s="54"/>
      <c r="E98" s="84"/>
      <c r="F98" s="84"/>
      <c r="G98" s="84"/>
      <c r="H98" s="73">
        <f t="shared" si="5"/>
        <v>0</v>
      </c>
      <c r="I98" s="73">
        <f t="shared" si="6"/>
        <v>0</v>
      </c>
      <c r="J98" s="54"/>
      <c r="K98" s="84"/>
      <c r="L98" s="84"/>
      <c r="M98" s="73">
        <f t="shared" si="7"/>
        <v>0</v>
      </c>
      <c r="N98" s="73">
        <f t="shared" si="8"/>
        <v>0</v>
      </c>
      <c r="O98" s="74"/>
      <c r="P98" s="84"/>
      <c r="Q98" s="84"/>
      <c r="R98" s="73">
        <f t="shared" si="9"/>
        <v>0</v>
      </c>
      <c r="S98" s="73">
        <f t="shared" si="1"/>
        <v>0</v>
      </c>
      <c r="T98" s="73">
        <f t="shared" si="2"/>
        <v>0</v>
      </c>
      <c r="U98" s="69">
        <f t="shared" si="10"/>
        <v>0</v>
      </c>
      <c r="V98" s="49"/>
    </row>
    <row r="99" spans="1:26" ht="41.25" customHeight="1">
      <c r="A99" s="67">
        <v>5</v>
      </c>
      <c r="B99" s="73">
        <f t="shared" si="3"/>
        <v>0</v>
      </c>
      <c r="C99" s="73">
        <f t="shared" si="4"/>
        <v>0</v>
      </c>
      <c r="D99" s="54"/>
      <c r="E99" s="84"/>
      <c r="F99" s="84"/>
      <c r="G99" s="84"/>
      <c r="H99" s="73">
        <f t="shared" si="5"/>
        <v>0</v>
      </c>
      <c r="I99" s="73">
        <f t="shared" si="6"/>
        <v>0</v>
      </c>
      <c r="J99" s="54"/>
      <c r="K99" s="84"/>
      <c r="L99" s="84"/>
      <c r="M99" s="73">
        <f t="shared" si="7"/>
        <v>0</v>
      </c>
      <c r="N99" s="73">
        <f t="shared" si="8"/>
        <v>0</v>
      </c>
      <c r="O99" s="74"/>
      <c r="P99" s="84"/>
      <c r="Q99" s="84"/>
      <c r="R99" s="73">
        <f t="shared" si="9"/>
        <v>0</v>
      </c>
      <c r="S99" s="73">
        <f t="shared" si="1"/>
        <v>0</v>
      </c>
      <c r="T99" s="73">
        <f t="shared" si="2"/>
        <v>0</v>
      </c>
      <c r="U99" s="69">
        <f t="shared" si="10"/>
        <v>0</v>
      </c>
      <c r="V99" s="49"/>
    </row>
    <row r="100" spans="1:26" ht="41.25" customHeight="1">
      <c r="A100" s="67">
        <v>6</v>
      </c>
      <c r="B100" s="73">
        <f t="shared" si="3"/>
        <v>0</v>
      </c>
      <c r="C100" s="73">
        <f t="shared" si="4"/>
        <v>0</v>
      </c>
      <c r="D100" s="54"/>
      <c r="E100" s="84"/>
      <c r="F100" s="84"/>
      <c r="G100" s="84"/>
      <c r="H100" s="73">
        <f t="shared" si="5"/>
        <v>0</v>
      </c>
      <c r="I100" s="73">
        <f t="shared" si="6"/>
        <v>0</v>
      </c>
      <c r="J100" s="54"/>
      <c r="K100" s="84"/>
      <c r="L100" s="84"/>
      <c r="M100" s="73">
        <f t="shared" si="7"/>
        <v>0</v>
      </c>
      <c r="N100" s="73">
        <f t="shared" si="8"/>
        <v>0</v>
      </c>
      <c r="O100" s="74"/>
      <c r="P100" s="84"/>
      <c r="Q100" s="84"/>
      <c r="R100" s="73">
        <f t="shared" si="9"/>
        <v>0</v>
      </c>
      <c r="S100" s="73">
        <f t="shared" si="1"/>
        <v>0</v>
      </c>
      <c r="T100" s="73">
        <f t="shared" si="2"/>
        <v>0</v>
      </c>
      <c r="U100" s="69">
        <f t="shared" si="10"/>
        <v>0</v>
      </c>
      <c r="V100" s="49"/>
    </row>
    <row r="101" spans="1:26" ht="41.25" customHeight="1">
      <c r="A101" s="67">
        <v>7</v>
      </c>
      <c r="B101" s="73">
        <f t="shared" si="3"/>
        <v>0</v>
      </c>
      <c r="C101" s="73">
        <f t="shared" si="4"/>
        <v>0</v>
      </c>
      <c r="D101" s="54"/>
      <c r="E101" s="84"/>
      <c r="F101" s="84"/>
      <c r="G101" s="84"/>
      <c r="H101" s="73">
        <f t="shared" si="5"/>
        <v>0</v>
      </c>
      <c r="I101" s="73">
        <f t="shared" si="6"/>
        <v>0</v>
      </c>
      <c r="J101" s="54"/>
      <c r="K101" s="84"/>
      <c r="L101" s="84"/>
      <c r="M101" s="73">
        <f t="shared" si="7"/>
        <v>0</v>
      </c>
      <c r="N101" s="73">
        <f t="shared" si="8"/>
        <v>0</v>
      </c>
      <c r="O101" s="74"/>
      <c r="P101" s="84"/>
      <c r="Q101" s="84"/>
      <c r="R101" s="73">
        <f t="shared" si="9"/>
        <v>0</v>
      </c>
      <c r="S101" s="73">
        <f t="shared" si="1"/>
        <v>0</v>
      </c>
      <c r="T101" s="73">
        <f t="shared" si="2"/>
        <v>0</v>
      </c>
      <c r="U101" s="69">
        <f t="shared" si="10"/>
        <v>0</v>
      </c>
      <c r="V101" s="49"/>
    </row>
    <row r="102" spans="1:26" ht="41.25" customHeight="1">
      <c r="A102" s="67">
        <v>8</v>
      </c>
      <c r="B102" s="73">
        <f t="shared" si="3"/>
        <v>0</v>
      </c>
      <c r="C102" s="73">
        <f t="shared" si="4"/>
        <v>0</v>
      </c>
      <c r="D102" s="54"/>
      <c r="E102" s="84"/>
      <c r="F102" s="84"/>
      <c r="G102" s="84"/>
      <c r="H102" s="73">
        <f t="shared" si="5"/>
        <v>0</v>
      </c>
      <c r="I102" s="73">
        <f t="shared" si="6"/>
        <v>0</v>
      </c>
      <c r="J102" s="54"/>
      <c r="K102" s="84"/>
      <c r="L102" s="84"/>
      <c r="M102" s="73">
        <f t="shared" si="7"/>
        <v>0</v>
      </c>
      <c r="N102" s="73">
        <f t="shared" si="8"/>
        <v>0</v>
      </c>
      <c r="O102" s="74"/>
      <c r="P102" s="84"/>
      <c r="Q102" s="84"/>
      <c r="R102" s="73">
        <f t="shared" si="9"/>
        <v>0</v>
      </c>
      <c r="S102" s="73">
        <f t="shared" si="1"/>
        <v>0</v>
      </c>
      <c r="T102" s="73">
        <f t="shared" si="2"/>
        <v>0</v>
      </c>
      <c r="U102" s="69">
        <f t="shared" si="10"/>
        <v>0</v>
      </c>
      <c r="V102" s="49"/>
    </row>
    <row r="103" spans="1:26" ht="41.25" customHeight="1">
      <c r="A103" s="67">
        <v>9</v>
      </c>
      <c r="B103" s="73">
        <f t="shared" si="3"/>
        <v>0</v>
      </c>
      <c r="C103" s="73">
        <f t="shared" si="4"/>
        <v>0</v>
      </c>
      <c r="D103" s="54"/>
      <c r="E103" s="84"/>
      <c r="F103" s="84"/>
      <c r="G103" s="84"/>
      <c r="H103" s="73">
        <f t="shared" si="5"/>
        <v>0</v>
      </c>
      <c r="I103" s="73">
        <f t="shared" si="6"/>
        <v>0</v>
      </c>
      <c r="J103" s="54"/>
      <c r="K103" s="84"/>
      <c r="L103" s="84"/>
      <c r="M103" s="73">
        <f t="shared" si="7"/>
        <v>0</v>
      </c>
      <c r="N103" s="73">
        <f t="shared" si="8"/>
        <v>0</v>
      </c>
      <c r="O103" s="74"/>
      <c r="P103" s="84"/>
      <c r="Q103" s="84"/>
      <c r="R103" s="73">
        <f t="shared" si="9"/>
        <v>0</v>
      </c>
      <c r="S103" s="73">
        <f t="shared" si="1"/>
        <v>0</v>
      </c>
      <c r="T103" s="73">
        <f t="shared" si="2"/>
        <v>0</v>
      </c>
      <c r="U103" s="69">
        <f t="shared" si="10"/>
        <v>0</v>
      </c>
      <c r="V103" s="49"/>
    </row>
    <row r="104" spans="1:26" ht="41.25" customHeight="1">
      <c r="A104" s="67">
        <v>10</v>
      </c>
      <c r="B104" s="73">
        <f t="shared" si="3"/>
        <v>0</v>
      </c>
      <c r="C104" s="73">
        <f t="shared" si="4"/>
        <v>0</v>
      </c>
      <c r="D104" s="54"/>
      <c r="E104" s="84"/>
      <c r="F104" s="84"/>
      <c r="G104" s="84"/>
      <c r="H104" s="73">
        <f t="shared" si="5"/>
        <v>0</v>
      </c>
      <c r="I104" s="73">
        <f t="shared" si="6"/>
        <v>0</v>
      </c>
      <c r="J104" s="54"/>
      <c r="K104" s="84"/>
      <c r="L104" s="84"/>
      <c r="M104" s="73">
        <f t="shared" si="7"/>
        <v>0</v>
      </c>
      <c r="N104" s="73">
        <f t="shared" si="8"/>
        <v>0</v>
      </c>
      <c r="O104" s="74"/>
      <c r="P104" s="84"/>
      <c r="Q104" s="84"/>
      <c r="R104" s="73">
        <f t="shared" si="9"/>
        <v>0</v>
      </c>
      <c r="S104" s="73">
        <f t="shared" si="1"/>
        <v>0</v>
      </c>
      <c r="T104" s="73">
        <f t="shared" si="2"/>
        <v>0</v>
      </c>
      <c r="U104" s="69">
        <f t="shared" si="10"/>
        <v>0</v>
      </c>
      <c r="V104" s="49"/>
      <c r="W104" s="38"/>
      <c r="X104" s="38"/>
      <c r="Y104" s="38"/>
      <c r="Z104" s="38"/>
    </row>
    <row r="105" spans="1:26" ht="41.25" customHeight="1">
      <c r="A105" s="67">
        <v>11</v>
      </c>
      <c r="B105" s="73">
        <f t="shared" si="3"/>
        <v>0</v>
      </c>
      <c r="C105" s="73">
        <f t="shared" si="4"/>
        <v>0</v>
      </c>
      <c r="D105" s="54"/>
      <c r="E105" s="84"/>
      <c r="F105" s="84"/>
      <c r="G105" s="84"/>
      <c r="H105" s="73">
        <f t="shared" si="5"/>
        <v>0</v>
      </c>
      <c r="I105" s="73">
        <f t="shared" si="6"/>
        <v>0</v>
      </c>
      <c r="J105" s="54"/>
      <c r="K105" s="84"/>
      <c r="L105" s="84"/>
      <c r="M105" s="73">
        <f t="shared" si="7"/>
        <v>0</v>
      </c>
      <c r="N105" s="73">
        <f t="shared" si="8"/>
        <v>0</v>
      </c>
      <c r="O105" s="74"/>
      <c r="P105" s="84"/>
      <c r="Q105" s="84"/>
      <c r="R105" s="73">
        <f t="shared" si="9"/>
        <v>0</v>
      </c>
      <c r="S105" s="73">
        <f t="shared" si="1"/>
        <v>0</v>
      </c>
      <c r="T105" s="73">
        <f t="shared" si="2"/>
        <v>0</v>
      </c>
      <c r="U105" s="69">
        <f t="shared" si="10"/>
        <v>0</v>
      </c>
      <c r="V105" s="49"/>
      <c r="W105" s="38"/>
      <c r="X105" s="38"/>
      <c r="Y105" s="38"/>
      <c r="Z105" s="38"/>
    </row>
    <row r="106" spans="1:26" ht="41.25" customHeight="1">
      <c r="A106" s="67">
        <v>12</v>
      </c>
      <c r="B106" s="73">
        <f t="shared" si="3"/>
        <v>0</v>
      </c>
      <c r="C106" s="73">
        <f t="shared" si="4"/>
        <v>0</v>
      </c>
      <c r="D106" s="54"/>
      <c r="E106" s="84"/>
      <c r="F106" s="84"/>
      <c r="G106" s="84"/>
      <c r="H106" s="73">
        <f t="shared" si="5"/>
        <v>0</v>
      </c>
      <c r="I106" s="73">
        <f t="shared" si="6"/>
        <v>0</v>
      </c>
      <c r="J106" s="54"/>
      <c r="K106" s="84"/>
      <c r="L106" s="84"/>
      <c r="M106" s="73">
        <f t="shared" si="7"/>
        <v>0</v>
      </c>
      <c r="N106" s="73">
        <f t="shared" si="8"/>
        <v>0</v>
      </c>
      <c r="O106" s="74"/>
      <c r="P106" s="84"/>
      <c r="Q106" s="84"/>
      <c r="R106" s="73">
        <f t="shared" si="9"/>
        <v>0</v>
      </c>
      <c r="S106" s="73">
        <f t="shared" si="1"/>
        <v>0</v>
      </c>
      <c r="T106" s="73">
        <f t="shared" si="2"/>
        <v>0</v>
      </c>
      <c r="U106" s="69">
        <f t="shared" si="10"/>
        <v>0</v>
      </c>
      <c r="V106" s="49"/>
      <c r="W106" s="38"/>
      <c r="X106" s="38"/>
      <c r="Y106" s="38"/>
      <c r="Z106" s="38"/>
    </row>
    <row r="107" spans="1:26" ht="41.25" customHeight="1">
      <c r="A107" s="67">
        <v>13</v>
      </c>
      <c r="B107" s="73">
        <f t="shared" si="3"/>
        <v>0</v>
      </c>
      <c r="C107" s="73">
        <f t="shared" si="4"/>
        <v>0</v>
      </c>
      <c r="D107" s="54"/>
      <c r="E107" s="84"/>
      <c r="F107" s="84"/>
      <c r="G107" s="84"/>
      <c r="H107" s="73">
        <f t="shared" si="5"/>
        <v>0</v>
      </c>
      <c r="I107" s="73">
        <f t="shared" si="6"/>
        <v>0</v>
      </c>
      <c r="J107" s="54"/>
      <c r="K107" s="84"/>
      <c r="L107" s="84"/>
      <c r="M107" s="73">
        <f t="shared" si="7"/>
        <v>0</v>
      </c>
      <c r="N107" s="73">
        <f t="shared" si="8"/>
        <v>0</v>
      </c>
      <c r="O107" s="74"/>
      <c r="P107" s="84"/>
      <c r="Q107" s="84"/>
      <c r="R107" s="73">
        <f t="shared" si="9"/>
        <v>0</v>
      </c>
      <c r="S107" s="73">
        <f t="shared" si="1"/>
        <v>0</v>
      </c>
      <c r="T107" s="73">
        <f t="shared" si="2"/>
        <v>0</v>
      </c>
      <c r="U107" s="69">
        <f t="shared" si="10"/>
        <v>0</v>
      </c>
      <c r="V107" s="49"/>
      <c r="W107" s="38"/>
      <c r="X107" s="38"/>
      <c r="Y107" s="38"/>
      <c r="Z107" s="38"/>
    </row>
    <row r="108" spans="1:26" ht="41.25" customHeight="1">
      <c r="A108" s="67">
        <v>14</v>
      </c>
      <c r="B108" s="73">
        <f t="shared" si="3"/>
        <v>0</v>
      </c>
      <c r="C108" s="73">
        <f t="shared" si="4"/>
        <v>0</v>
      </c>
      <c r="D108" s="54"/>
      <c r="E108" s="84"/>
      <c r="F108" s="84"/>
      <c r="G108" s="84"/>
      <c r="H108" s="73">
        <f t="shared" si="5"/>
        <v>0</v>
      </c>
      <c r="I108" s="73">
        <f t="shared" si="6"/>
        <v>0</v>
      </c>
      <c r="J108" s="54"/>
      <c r="K108" s="84"/>
      <c r="L108" s="84"/>
      <c r="M108" s="73">
        <f t="shared" si="7"/>
        <v>0</v>
      </c>
      <c r="N108" s="73">
        <f t="shared" si="8"/>
        <v>0</v>
      </c>
      <c r="O108" s="74"/>
      <c r="P108" s="84"/>
      <c r="Q108" s="84"/>
      <c r="R108" s="73">
        <f t="shared" si="9"/>
        <v>0</v>
      </c>
      <c r="S108" s="73">
        <f t="shared" si="1"/>
        <v>0</v>
      </c>
      <c r="T108" s="73">
        <f t="shared" si="2"/>
        <v>0</v>
      </c>
      <c r="U108" s="69">
        <f t="shared" si="10"/>
        <v>0</v>
      </c>
      <c r="V108" s="49"/>
      <c r="W108" s="38"/>
      <c r="X108" s="38"/>
      <c r="Y108" s="38"/>
      <c r="Z108" s="38"/>
    </row>
    <row r="109" spans="1:26" ht="41.25" customHeight="1">
      <c r="A109" s="67">
        <v>15</v>
      </c>
      <c r="B109" s="73">
        <f t="shared" si="3"/>
        <v>0</v>
      </c>
      <c r="C109" s="73">
        <f t="shared" si="4"/>
        <v>0</v>
      </c>
      <c r="D109" s="54"/>
      <c r="E109" s="84"/>
      <c r="F109" s="84"/>
      <c r="G109" s="84"/>
      <c r="H109" s="73">
        <f t="shared" si="5"/>
        <v>0</v>
      </c>
      <c r="I109" s="73">
        <f t="shared" si="6"/>
        <v>0</v>
      </c>
      <c r="J109" s="54"/>
      <c r="K109" s="84"/>
      <c r="L109" s="84"/>
      <c r="M109" s="73">
        <f t="shared" si="7"/>
        <v>0</v>
      </c>
      <c r="N109" s="73">
        <f t="shared" si="8"/>
        <v>0</v>
      </c>
      <c r="O109" s="74"/>
      <c r="P109" s="84"/>
      <c r="Q109" s="84"/>
      <c r="R109" s="73">
        <f t="shared" si="9"/>
        <v>0</v>
      </c>
      <c r="S109" s="73">
        <f t="shared" si="1"/>
        <v>0</v>
      </c>
      <c r="T109" s="73">
        <f t="shared" si="2"/>
        <v>0</v>
      </c>
      <c r="U109" s="69">
        <f t="shared" si="10"/>
        <v>0</v>
      </c>
      <c r="V109" s="49"/>
      <c r="W109" s="38"/>
      <c r="X109" s="38"/>
      <c r="Y109" s="38"/>
      <c r="Z109" s="38"/>
    </row>
    <row r="110" spans="1:26" ht="41.25" customHeight="1">
      <c r="A110" s="67">
        <v>16</v>
      </c>
      <c r="B110" s="73">
        <f t="shared" si="3"/>
        <v>0</v>
      </c>
      <c r="C110" s="73">
        <f t="shared" si="4"/>
        <v>0</v>
      </c>
      <c r="D110" s="54"/>
      <c r="E110" s="84"/>
      <c r="F110" s="84"/>
      <c r="G110" s="84"/>
      <c r="H110" s="73">
        <f t="shared" si="5"/>
        <v>0</v>
      </c>
      <c r="I110" s="73">
        <f t="shared" si="6"/>
        <v>0</v>
      </c>
      <c r="J110" s="54"/>
      <c r="K110" s="84"/>
      <c r="L110" s="84"/>
      <c r="M110" s="73">
        <f t="shared" si="7"/>
        <v>0</v>
      </c>
      <c r="N110" s="73">
        <f t="shared" si="8"/>
        <v>0</v>
      </c>
      <c r="O110" s="74"/>
      <c r="P110" s="84"/>
      <c r="Q110" s="84"/>
      <c r="R110" s="73">
        <f t="shared" si="9"/>
        <v>0</v>
      </c>
      <c r="S110" s="73">
        <f t="shared" si="1"/>
        <v>0</v>
      </c>
      <c r="T110" s="73">
        <f t="shared" si="2"/>
        <v>0</v>
      </c>
      <c r="U110" s="69">
        <f t="shared" si="10"/>
        <v>0</v>
      </c>
      <c r="V110" s="49"/>
      <c r="W110" s="38"/>
      <c r="X110" s="38"/>
      <c r="Y110" s="38"/>
      <c r="Z110" s="38"/>
    </row>
    <row r="111" spans="1:26" ht="41.25" customHeight="1">
      <c r="A111" s="67">
        <v>17</v>
      </c>
      <c r="B111" s="73">
        <f t="shared" si="3"/>
        <v>0</v>
      </c>
      <c r="C111" s="73">
        <f t="shared" si="4"/>
        <v>0</v>
      </c>
      <c r="D111" s="54"/>
      <c r="E111" s="84"/>
      <c r="F111" s="84"/>
      <c r="G111" s="84"/>
      <c r="H111" s="73">
        <f t="shared" si="5"/>
        <v>0</v>
      </c>
      <c r="I111" s="73">
        <f t="shared" si="6"/>
        <v>0</v>
      </c>
      <c r="J111" s="54"/>
      <c r="K111" s="84"/>
      <c r="L111" s="84"/>
      <c r="M111" s="73">
        <f t="shared" si="7"/>
        <v>0</v>
      </c>
      <c r="N111" s="73">
        <f t="shared" si="8"/>
        <v>0</v>
      </c>
      <c r="O111" s="74"/>
      <c r="P111" s="84"/>
      <c r="Q111" s="84"/>
      <c r="R111" s="73">
        <f t="shared" si="9"/>
        <v>0</v>
      </c>
      <c r="S111" s="73">
        <f t="shared" si="1"/>
        <v>0</v>
      </c>
      <c r="T111" s="73">
        <f t="shared" si="2"/>
        <v>0</v>
      </c>
      <c r="U111" s="69">
        <f t="shared" si="10"/>
        <v>0</v>
      </c>
      <c r="V111" s="49"/>
      <c r="W111" s="38"/>
      <c r="X111" s="38"/>
      <c r="Y111" s="38"/>
      <c r="Z111" s="38"/>
    </row>
    <row r="112" spans="1:26" ht="41.25" customHeight="1">
      <c r="A112" s="67">
        <v>18</v>
      </c>
      <c r="B112" s="73">
        <f t="shared" si="3"/>
        <v>0</v>
      </c>
      <c r="C112" s="73">
        <f t="shared" si="4"/>
        <v>0</v>
      </c>
      <c r="D112" s="54"/>
      <c r="E112" s="84"/>
      <c r="F112" s="84"/>
      <c r="G112" s="84"/>
      <c r="H112" s="73">
        <f t="shared" si="5"/>
        <v>0</v>
      </c>
      <c r="I112" s="73">
        <f t="shared" si="6"/>
        <v>0</v>
      </c>
      <c r="J112" s="54"/>
      <c r="K112" s="84"/>
      <c r="L112" s="84"/>
      <c r="M112" s="73">
        <f t="shared" si="7"/>
        <v>0</v>
      </c>
      <c r="N112" s="73">
        <f t="shared" si="8"/>
        <v>0</v>
      </c>
      <c r="O112" s="74"/>
      <c r="P112" s="84"/>
      <c r="Q112" s="84"/>
      <c r="R112" s="73">
        <f t="shared" si="9"/>
        <v>0</v>
      </c>
      <c r="S112" s="73">
        <f t="shared" si="1"/>
        <v>0</v>
      </c>
      <c r="T112" s="73">
        <f t="shared" si="2"/>
        <v>0</v>
      </c>
      <c r="U112" s="69">
        <f t="shared" si="10"/>
        <v>0</v>
      </c>
      <c r="V112" s="49"/>
      <c r="W112" s="38"/>
      <c r="X112" s="38"/>
      <c r="Y112" s="38"/>
      <c r="Z112" s="38"/>
    </row>
    <row r="113" spans="1:22" ht="41.25" customHeight="1">
      <c r="A113" s="67">
        <v>19</v>
      </c>
      <c r="B113" s="73">
        <f t="shared" si="3"/>
        <v>0</v>
      </c>
      <c r="C113" s="73">
        <f t="shared" si="4"/>
        <v>0</v>
      </c>
      <c r="D113" s="54"/>
      <c r="E113" s="84"/>
      <c r="F113" s="84"/>
      <c r="G113" s="84"/>
      <c r="H113" s="73">
        <f t="shared" si="5"/>
        <v>0</v>
      </c>
      <c r="I113" s="73">
        <f t="shared" si="6"/>
        <v>0</v>
      </c>
      <c r="J113" s="54"/>
      <c r="K113" s="84"/>
      <c r="L113" s="84"/>
      <c r="M113" s="73">
        <f t="shared" si="7"/>
        <v>0</v>
      </c>
      <c r="N113" s="73">
        <f t="shared" si="8"/>
        <v>0</v>
      </c>
      <c r="O113" s="74"/>
      <c r="P113" s="84"/>
      <c r="Q113" s="84"/>
      <c r="R113" s="73">
        <f t="shared" si="9"/>
        <v>0</v>
      </c>
      <c r="S113" s="73">
        <f t="shared" si="1"/>
        <v>0</v>
      </c>
      <c r="T113" s="73">
        <f t="shared" si="2"/>
        <v>0</v>
      </c>
      <c r="U113" s="69">
        <f t="shared" si="10"/>
        <v>0</v>
      </c>
      <c r="V113" s="49"/>
    </row>
    <row r="114" spans="1:22" ht="41.25" customHeight="1">
      <c r="A114" s="67">
        <v>20</v>
      </c>
      <c r="B114" s="73">
        <f t="shared" si="3"/>
        <v>0</v>
      </c>
      <c r="C114" s="73">
        <f t="shared" si="4"/>
        <v>0</v>
      </c>
      <c r="D114" s="54"/>
      <c r="E114" s="84"/>
      <c r="F114" s="84"/>
      <c r="G114" s="84"/>
      <c r="H114" s="73">
        <f t="shared" si="5"/>
        <v>0</v>
      </c>
      <c r="I114" s="73">
        <f t="shared" si="6"/>
        <v>0</v>
      </c>
      <c r="J114" s="54"/>
      <c r="K114" s="84"/>
      <c r="L114" s="84"/>
      <c r="M114" s="73">
        <f t="shared" si="7"/>
        <v>0</v>
      </c>
      <c r="N114" s="73">
        <f t="shared" si="8"/>
        <v>0</v>
      </c>
      <c r="O114" s="74"/>
      <c r="P114" s="84"/>
      <c r="Q114" s="84"/>
      <c r="R114" s="73">
        <f t="shared" si="9"/>
        <v>0</v>
      </c>
      <c r="S114" s="73">
        <f t="shared" si="1"/>
        <v>0</v>
      </c>
      <c r="T114" s="73">
        <f t="shared" si="2"/>
        <v>0</v>
      </c>
      <c r="U114" s="69">
        <f t="shared" si="10"/>
        <v>0</v>
      </c>
      <c r="V114" s="49"/>
    </row>
    <row r="115" spans="1:22" ht="41.25" customHeight="1">
      <c r="A115" s="66" t="s">
        <v>52</v>
      </c>
      <c r="B115" s="75">
        <f>SUM(B95:B114)</f>
        <v>0</v>
      </c>
      <c r="C115" s="75">
        <f>SUM(C95:C114)</f>
        <v>0</v>
      </c>
      <c r="D115" s="75">
        <f>SUM(D95:D114)</f>
        <v>0</v>
      </c>
      <c r="E115" s="111"/>
      <c r="F115" s="111"/>
      <c r="G115" s="111"/>
      <c r="H115" s="75">
        <f>SUM(H95:H114)</f>
        <v>0</v>
      </c>
      <c r="I115" s="75">
        <f>SUM(I95:I114)</f>
        <v>0</v>
      </c>
      <c r="J115" s="75">
        <f>SUM(J95:J114)</f>
        <v>0</v>
      </c>
      <c r="K115" s="85"/>
      <c r="L115" s="85"/>
      <c r="M115" s="75">
        <f>SUM(M95:M114)</f>
        <v>0</v>
      </c>
      <c r="N115" s="75">
        <f>SUM(N95:N114)</f>
        <v>0</v>
      </c>
      <c r="O115" s="75">
        <f>SUM(O95:O114)</f>
        <v>0</v>
      </c>
      <c r="P115" s="85"/>
      <c r="Q115" s="85"/>
      <c r="R115" s="75">
        <f>SUM(R95:R114)</f>
        <v>0</v>
      </c>
      <c r="S115" s="75">
        <f>SUM(S95:S114)</f>
        <v>0</v>
      </c>
      <c r="T115" s="75">
        <f>SUM(T95:T114)</f>
        <v>0</v>
      </c>
      <c r="U115" s="70"/>
    </row>
    <row r="116" spans="1:22" ht="18.75" customHeight="1">
      <c r="B116" s="61"/>
      <c r="C116" s="61"/>
      <c r="D116" s="61"/>
      <c r="E116" s="61"/>
      <c r="F116" s="61"/>
      <c r="G116" s="61"/>
      <c r="H116" s="61"/>
      <c r="I116" s="61"/>
      <c r="J116" s="61"/>
      <c r="K116" s="61"/>
      <c r="L116" s="61"/>
      <c r="M116" s="61"/>
      <c r="N116" s="61"/>
      <c r="O116" s="61"/>
      <c r="P116" s="61"/>
      <c r="Q116" s="61"/>
      <c r="R116" s="61"/>
      <c r="S116" s="61"/>
      <c r="T116" s="61"/>
    </row>
    <row r="120" spans="1:22">
      <c r="A120" s="63" t="s">
        <v>112</v>
      </c>
    </row>
    <row r="121" spans="1:22">
      <c r="A121" s="63" t="s">
        <v>106</v>
      </c>
    </row>
    <row r="122" spans="1:22">
      <c r="A122" s="63" t="s">
        <v>107</v>
      </c>
    </row>
    <row r="124" spans="1:22">
      <c r="A124" s="63" t="s">
        <v>108</v>
      </c>
    </row>
    <row r="125" spans="1:22">
      <c r="A125" s="63" t="s">
        <v>90</v>
      </c>
    </row>
    <row r="126" spans="1:22">
      <c r="A126" s="63" t="s">
        <v>102</v>
      </c>
    </row>
    <row r="127" spans="1:22">
      <c r="A127" s="63" t="s">
        <v>103</v>
      </c>
    </row>
    <row r="128" spans="1:22">
      <c r="A128" s="63" t="s">
        <v>104</v>
      </c>
    </row>
    <row r="130" spans="1:1">
      <c r="A130" s="63" t="s">
        <v>109</v>
      </c>
    </row>
    <row r="131" spans="1:1">
      <c r="A131" s="63" t="s">
        <v>57</v>
      </c>
    </row>
    <row r="132" spans="1:1">
      <c r="A132" s="63" t="s">
        <v>58</v>
      </c>
    </row>
    <row r="133" spans="1:1">
      <c r="A133" s="63" t="s">
        <v>77</v>
      </c>
    </row>
  </sheetData>
  <sheetProtection deleteColumns="0" deleteRows="0"/>
  <mergeCells count="327">
    <mergeCell ref="L41:N41"/>
    <mergeCell ref="L36:N36"/>
    <mergeCell ref="L37:N37"/>
    <mergeCell ref="L38:N38"/>
    <mergeCell ref="L39:N39"/>
    <mergeCell ref="L40:N40"/>
    <mergeCell ref="A39:E39"/>
    <mergeCell ref="F39:H39"/>
    <mergeCell ref="I39:K39"/>
    <mergeCell ref="A36:E36"/>
    <mergeCell ref="F36:H36"/>
    <mergeCell ref="I36:K36"/>
    <mergeCell ref="A37:E37"/>
    <mergeCell ref="F37:H37"/>
    <mergeCell ref="I37:K37"/>
    <mergeCell ref="A38:E38"/>
    <mergeCell ref="A35:E35"/>
    <mergeCell ref="F35:H35"/>
    <mergeCell ref="I35:K35"/>
    <mergeCell ref="A30:E30"/>
    <mergeCell ref="F30:H30"/>
    <mergeCell ref="I30:K30"/>
    <mergeCell ref="A32:E32"/>
    <mergeCell ref="F32:H32"/>
    <mergeCell ref="I32:K32"/>
    <mergeCell ref="A34:E34"/>
    <mergeCell ref="F34:H34"/>
    <mergeCell ref="I34:K34"/>
    <mergeCell ref="A3:T3"/>
    <mergeCell ref="A10:E10"/>
    <mergeCell ref="A11:E11"/>
    <mergeCell ref="A12:E12"/>
    <mergeCell ref="A13:E13"/>
    <mergeCell ref="A14:E18"/>
    <mergeCell ref="A25:E25"/>
    <mergeCell ref="F25:H25"/>
    <mergeCell ref="I25:K25"/>
    <mergeCell ref="A4:T4"/>
    <mergeCell ref="A5:T5"/>
    <mergeCell ref="O25:T25"/>
    <mergeCell ref="F10:T10"/>
    <mergeCell ref="F11:T11"/>
    <mergeCell ref="F12:T12"/>
    <mergeCell ref="F13:T13"/>
    <mergeCell ref="J14:T14"/>
    <mergeCell ref="J15:T15"/>
    <mergeCell ref="J16:T16"/>
    <mergeCell ref="J17:T17"/>
    <mergeCell ref="J18:T18"/>
    <mergeCell ref="F14:I14"/>
    <mergeCell ref="F15:I15"/>
    <mergeCell ref="F16:I16"/>
    <mergeCell ref="O60:U60"/>
    <mergeCell ref="A40:E40"/>
    <mergeCell ref="F40:H40"/>
    <mergeCell ref="I40:K40"/>
    <mergeCell ref="A41:E41"/>
    <mergeCell ref="F41:H41"/>
    <mergeCell ref="I41:K41"/>
    <mergeCell ref="A42:E42"/>
    <mergeCell ref="F42:H42"/>
    <mergeCell ref="I42:K42"/>
    <mergeCell ref="A43:T43"/>
    <mergeCell ref="A44:T44"/>
    <mergeCell ref="L42:N42"/>
    <mergeCell ref="A45:T46"/>
    <mergeCell ref="A47:T47"/>
    <mergeCell ref="A48:T48"/>
    <mergeCell ref="A49:T49"/>
    <mergeCell ref="A50:T50"/>
    <mergeCell ref="A51:T51"/>
    <mergeCell ref="A52:T52"/>
    <mergeCell ref="A53:T53"/>
    <mergeCell ref="A54:T54"/>
    <mergeCell ref="A55:T55"/>
    <mergeCell ref="A56:T56"/>
    <mergeCell ref="A67:A68"/>
    <mergeCell ref="B67:E68"/>
    <mergeCell ref="F67:I68"/>
    <mergeCell ref="J67:L68"/>
    <mergeCell ref="M67:P67"/>
    <mergeCell ref="M68:N68"/>
    <mergeCell ref="Q67:U68"/>
    <mergeCell ref="Q69:U69"/>
    <mergeCell ref="A62:U63"/>
    <mergeCell ref="B70:E70"/>
    <mergeCell ref="F70:I70"/>
    <mergeCell ref="J70:L70"/>
    <mergeCell ref="M70:N70"/>
    <mergeCell ref="O70:P70"/>
    <mergeCell ref="O68:P68"/>
    <mergeCell ref="B69:E69"/>
    <mergeCell ref="F69:I69"/>
    <mergeCell ref="J69:L69"/>
    <mergeCell ref="M69:N69"/>
    <mergeCell ref="O69:P69"/>
    <mergeCell ref="B72:E72"/>
    <mergeCell ref="J72:L72"/>
    <mergeCell ref="M72:N72"/>
    <mergeCell ref="O72:P72"/>
    <mergeCell ref="B71:E71"/>
    <mergeCell ref="F71:I71"/>
    <mergeCell ref="J71:L71"/>
    <mergeCell ref="M71:N71"/>
    <mergeCell ref="O71:P71"/>
    <mergeCell ref="F72:I72"/>
    <mergeCell ref="B75:E75"/>
    <mergeCell ref="J75:L75"/>
    <mergeCell ref="M75:N75"/>
    <mergeCell ref="O75:P75"/>
    <mergeCell ref="B74:E74"/>
    <mergeCell ref="J74:L74"/>
    <mergeCell ref="M74:N74"/>
    <mergeCell ref="O74:P74"/>
    <mergeCell ref="B73:E73"/>
    <mergeCell ref="J73:L73"/>
    <mergeCell ref="M73:N73"/>
    <mergeCell ref="O73:P73"/>
    <mergeCell ref="F73:I73"/>
    <mergeCell ref="F74:I74"/>
    <mergeCell ref="F75:I75"/>
    <mergeCell ref="B78:E78"/>
    <mergeCell ref="J78:L78"/>
    <mergeCell ref="M78:N78"/>
    <mergeCell ref="O78:P78"/>
    <mergeCell ref="B77:E77"/>
    <mergeCell ref="J77:L77"/>
    <mergeCell ref="M77:N77"/>
    <mergeCell ref="O77:P77"/>
    <mergeCell ref="B76:E76"/>
    <mergeCell ref="J76:L76"/>
    <mergeCell ref="M76:N76"/>
    <mergeCell ref="O76:P76"/>
    <mergeCell ref="F76:I76"/>
    <mergeCell ref="F77:I77"/>
    <mergeCell ref="F78:I78"/>
    <mergeCell ref="F80:I80"/>
    <mergeCell ref="F81:I81"/>
    <mergeCell ref="B80:E80"/>
    <mergeCell ref="J80:L80"/>
    <mergeCell ref="M80:N80"/>
    <mergeCell ref="O80:P80"/>
    <mergeCell ref="B79:E79"/>
    <mergeCell ref="J79:L79"/>
    <mergeCell ref="M79:N79"/>
    <mergeCell ref="O79:P79"/>
    <mergeCell ref="F79:I79"/>
    <mergeCell ref="B81:E81"/>
    <mergeCell ref="J81:L81"/>
    <mergeCell ref="M81:N81"/>
    <mergeCell ref="O81:P81"/>
    <mergeCell ref="B83:E83"/>
    <mergeCell ref="J83:L83"/>
    <mergeCell ref="M83:N83"/>
    <mergeCell ref="O83:P83"/>
    <mergeCell ref="F82:I82"/>
    <mergeCell ref="F86:I86"/>
    <mergeCell ref="F87:I87"/>
    <mergeCell ref="B86:E86"/>
    <mergeCell ref="J86:L86"/>
    <mergeCell ref="M86:N86"/>
    <mergeCell ref="O86:P86"/>
    <mergeCell ref="F83:I83"/>
    <mergeCell ref="B82:E82"/>
    <mergeCell ref="J82:L82"/>
    <mergeCell ref="M82:N82"/>
    <mergeCell ref="O82:P82"/>
    <mergeCell ref="B88:E88"/>
    <mergeCell ref="J88:L88"/>
    <mergeCell ref="M88:N88"/>
    <mergeCell ref="O88:P88"/>
    <mergeCell ref="F88:I88"/>
    <mergeCell ref="E94:G94"/>
    <mergeCell ref="Q88:U88"/>
    <mergeCell ref="U93:U94"/>
    <mergeCell ref="B87:E87"/>
    <mergeCell ref="J87:L87"/>
    <mergeCell ref="M87:N87"/>
    <mergeCell ref="O87:P87"/>
    <mergeCell ref="E95:G95"/>
    <mergeCell ref="E96:G96"/>
    <mergeCell ref="E97:G97"/>
    <mergeCell ref="E98:G98"/>
    <mergeCell ref="A93:A94"/>
    <mergeCell ref="B93:G93"/>
    <mergeCell ref="H93:L93"/>
    <mergeCell ref="M93:Q93"/>
    <mergeCell ref="R93:T93"/>
    <mergeCell ref="K94:L94"/>
    <mergeCell ref="P94:Q94"/>
    <mergeCell ref="F17:I17"/>
    <mergeCell ref="F18:I18"/>
    <mergeCell ref="F33:H33"/>
    <mergeCell ref="I33:K33"/>
    <mergeCell ref="F27:H27"/>
    <mergeCell ref="I27:K27"/>
    <mergeCell ref="F29:H29"/>
    <mergeCell ref="I29:K29"/>
    <mergeCell ref="F38:H38"/>
    <mergeCell ref="I38:K38"/>
    <mergeCell ref="F26:H26"/>
    <mergeCell ref="I26:K26"/>
    <mergeCell ref="L25:N25"/>
    <mergeCell ref="L26:N26"/>
    <mergeCell ref="L27:N27"/>
    <mergeCell ref="L29:N29"/>
    <mergeCell ref="L30:N30"/>
    <mergeCell ref="L32:N32"/>
    <mergeCell ref="L33:N33"/>
    <mergeCell ref="A33:E33"/>
    <mergeCell ref="A27:E27"/>
    <mergeCell ref="A29:E29"/>
    <mergeCell ref="A28:E28"/>
    <mergeCell ref="F28:H28"/>
    <mergeCell ref="I28:K28"/>
    <mergeCell ref="L28:N28"/>
    <mergeCell ref="O28:T28"/>
    <mergeCell ref="A31:E31"/>
    <mergeCell ref="F31:H31"/>
    <mergeCell ref="I31:K31"/>
    <mergeCell ref="L31:N31"/>
    <mergeCell ref="O31:T31"/>
    <mergeCell ref="A26:E26"/>
    <mergeCell ref="E111:G111"/>
    <mergeCell ref="E112:G112"/>
    <mergeCell ref="O26:T26"/>
    <mergeCell ref="O27:T27"/>
    <mergeCell ref="O29:T29"/>
    <mergeCell ref="O30:T30"/>
    <mergeCell ref="O32:T32"/>
    <mergeCell ref="O33:T33"/>
    <mergeCell ref="O35:T35"/>
    <mergeCell ref="O36:T36"/>
    <mergeCell ref="Q70:U70"/>
    <mergeCell ref="Q71:U71"/>
    <mergeCell ref="Q72:U72"/>
    <mergeCell ref="Q73:U73"/>
    <mergeCell ref="Q74:U74"/>
    <mergeCell ref="Q75:U75"/>
    <mergeCell ref="Q76:U76"/>
    <mergeCell ref="K114:L114"/>
    <mergeCell ref="P114:Q114"/>
    <mergeCell ref="K111:L111"/>
    <mergeCell ref="P111:Q111"/>
    <mergeCell ref="K112:L112"/>
    <mergeCell ref="P112:Q112"/>
    <mergeCell ref="Q86:U86"/>
    <mergeCell ref="Q87:U87"/>
    <mergeCell ref="K109:L109"/>
    <mergeCell ref="P109:Q109"/>
    <mergeCell ref="K110:L110"/>
    <mergeCell ref="K104:L104"/>
    <mergeCell ref="P104:Q104"/>
    <mergeCell ref="K101:L101"/>
    <mergeCell ref="P101:Q101"/>
    <mergeCell ref="K102:L102"/>
    <mergeCell ref="P102:Q102"/>
    <mergeCell ref="K99:L99"/>
    <mergeCell ref="P99:Q99"/>
    <mergeCell ref="K100:L100"/>
    <mergeCell ref="P100:Q100"/>
    <mergeCell ref="K97:L97"/>
    <mergeCell ref="P97:Q97"/>
    <mergeCell ref="K98:L98"/>
    <mergeCell ref="E103:G103"/>
    <mergeCell ref="E104:G104"/>
    <mergeCell ref="E105:G105"/>
    <mergeCell ref="E106:G106"/>
    <mergeCell ref="E99:G99"/>
    <mergeCell ref="E100:G100"/>
    <mergeCell ref="E101:G101"/>
    <mergeCell ref="E102:G102"/>
    <mergeCell ref="P98:Q98"/>
    <mergeCell ref="K105:L105"/>
    <mergeCell ref="P105:Q105"/>
    <mergeCell ref="K107:L107"/>
    <mergeCell ref="P107:Q107"/>
    <mergeCell ref="K108:L108"/>
    <mergeCell ref="P108:Q108"/>
    <mergeCell ref="E107:G107"/>
    <mergeCell ref="E108:G108"/>
    <mergeCell ref="E109:G109"/>
    <mergeCell ref="E110:G110"/>
    <mergeCell ref="K113:L113"/>
    <mergeCell ref="P113:Q113"/>
    <mergeCell ref="E113:G113"/>
    <mergeCell ref="K115:L115"/>
    <mergeCell ref="P115:Q115"/>
    <mergeCell ref="L34:N34"/>
    <mergeCell ref="O34:T34"/>
    <mergeCell ref="B85:E85"/>
    <mergeCell ref="J85:L85"/>
    <mergeCell ref="M85:N85"/>
    <mergeCell ref="O85:P85"/>
    <mergeCell ref="F84:I84"/>
    <mergeCell ref="F85:I85"/>
    <mergeCell ref="B84:E84"/>
    <mergeCell ref="J84:L84"/>
    <mergeCell ref="M84:N84"/>
    <mergeCell ref="O84:P84"/>
    <mergeCell ref="O37:T37"/>
    <mergeCell ref="O38:T38"/>
    <mergeCell ref="O39:T39"/>
    <mergeCell ref="O40:T40"/>
    <mergeCell ref="O41:T41"/>
    <mergeCell ref="O42:T42"/>
    <mergeCell ref="E114:G114"/>
    <mergeCell ref="E115:G115"/>
    <mergeCell ref="P110:Q110"/>
    <mergeCell ref="L35:N35"/>
    <mergeCell ref="Q77:U77"/>
    <mergeCell ref="Q78:U78"/>
    <mergeCell ref="Q79:U79"/>
    <mergeCell ref="K106:L106"/>
    <mergeCell ref="P106:Q106"/>
    <mergeCell ref="K103:L103"/>
    <mergeCell ref="P103:Q103"/>
    <mergeCell ref="Q80:U80"/>
    <mergeCell ref="Q81:U81"/>
    <mergeCell ref="K95:L95"/>
    <mergeCell ref="P95:Q95"/>
    <mergeCell ref="K96:L96"/>
    <mergeCell ref="P96:Q96"/>
    <mergeCell ref="Q82:U82"/>
    <mergeCell ref="Q83:U83"/>
    <mergeCell ref="Q84:U84"/>
    <mergeCell ref="Q85:U85"/>
  </mergeCells>
  <phoneticPr fontId="3"/>
  <dataValidations count="18">
    <dataValidation type="list" showInputMessage="1" showErrorMessage="1" sqref="A4" xr:uid="{6EF77EE4-F84E-40E7-9624-DEB7EDAD6DE2}">
      <formula1>$A$119:$A$122</formula1>
    </dataValidation>
    <dataValidation allowBlank="1" showInputMessage="1" showErrorMessage="1" promptTitle="開催期日を記入してください" prompt="＜記入例＞_x000a_令和4年8月18日、19日、9月21日、22日、10月13日、14日、11月17日、18日" sqref="F69:I88" xr:uid="{2C806114-30C9-44E0-AB2F-A73D2A5C1F2B}"/>
    <dataValidation allowBlank="1" showInputMessage="1" showErrorMessage="1" promptTitle="開催場所を記入してください" prompt="＜記入例＞_x000a_オンライン研修_x000a_福島市とうほうみんなの文化センター_x000a_二本松市福島県男女共生センター" sqref="J69:L88" xr:uid="{DD94489C-977E-4CCE-9FC8-68A146D0A777}"/>
    <dataValidation allowBlank="1" showInputMessage="1" showErrorMessage="1" promptTitle="参加する職員の職名を記入してください" prompt="＜記入例＞_x000a_介護職員_x000a_介護福祉士_x000a_主任介護福祉士_x000a_ユニットリーダー" sqref="M69:N88" xr:uid="{85853F5F-59BF-44D3-B6C4-88C8EBFFF32B}"/>
    <dataValidation allowBlank="1" showInputMessage="1" showErrorMessage="1" promptTitle="参加する職員の氏名を記入してください" prompt="＜記入例＞_x000a_地域花子_x000a_※参加者が未定の場合は「職員A」「職員B」「職員C」…と記入してください" sqref="O69:P88" xr:uid="{015394CD-A4EA-4AD4-864A-8F33E943DF62}"/>
    <dataValidation allowBlank="1" showInputMessage="1" showErrorMessage="1" promptTitle="法人名等のみを記入してください※施設名を記入しないこと" prompt="＜記入例＞_x000a_社会福祉法人　○○会_x000a_医療法人　○○会_x000a_株式会社　○○○_x000a_○○市" sqref="F10" xr:uid="{1EA7037F-4C48-4E0B-B5A9-B8DB337F8A7A}"/>
    <dataValidation allowBlank="1" showInputMessage="1" showErrorMessage="1" promptTitle="法人代表者名を記入してください※役職名を必ず記入すること" prompt="＜記入例＞_x000a_理事長　○○○○_x000a_会長　○○○○_x000a_代表取締役　○○○○_x000a_○○市長　○○○○" sqref="F11" xr:uid="{F35EC168-FA1D-42AB-9231-865D068BB552}"/>
    <dataValidation allowBlank="1" showInputMessage="1" showErrorMessage="1" promptTitle="法人の郵便番号を記入してください" prompt="＜記入例＞_x000a_960-8065" sqref="F12" xr:uid="{1800C05D-6BB0-4221-A23F-8365F6B32BB1}"/>
    <dataValidation allowBlank="1" showInputMessage="1" showErrorMessage="1" promptTitle="法人の登記住所を記入してください※施設住所ではありません" prompt="＜記入例＞_x000a_福島市杉妻町２－１６_x000a_○○町○○○－○－○_x000a_○○郡○○町○－○－○" sqref="F13" xr:uid="{627EF283-9C51-4183-AACA-46A937890DB0}"/>
    <dataValidation allowBlank="1" showInputMessage="1" showErrorMessage="1" promptTitle="担当者の所属、役職、氏名を記入してください" prompt="＜記入例＞_x000a_特別養護老人ホーム○○園　施設長　○○○○_x000a_法人本部　○○○○_x000a_高齢福祉課　主査　○○○○" sqref="J14" xr:uid="{52C08AD7-1206-4FCB-BA28-25D045459F8A}"/>
    <dataValidation allowBlank="1" showInputMessage="1" showErrorMessage="1" promptTitle="担当者の連絡先を記入してください" prompt="＜注意事項＞_x000a_法人代表電話ではなく、担当者と連絡がつく電話番号を記入してください" sqref="J16" xr:uid="{28488FED-B3CE-4008-8587-B0E0D3CA19A7}"/>
    <dataValidation allowBlank="1" showInputMessage="1" showErrorMessage="1" promptTitle="担当者の連絡先を記入してください" prompt="＜注意事項＞_x000a_法人のFAX番号ではなく、担当者に届くFAX番号を記入してください" sqref="J17" xr:uid="{4CF9F234-B0C0-4C4A-ACF6-554EFB1ADC67}"/>
    <dataValidation allowBlank="1" showInputMessage="1" showErrorMessage="1" promptTitle="担当者のメールアドレスを入力してください" prompt="＜注意事項＞_x000a_申請書類提出後のやりとりは主にメールで行われます_x000a_担当者のメールアドレスを記入してください" sqref="J18" xr:uid="{71A8ECBC-6529-44CB-B3AF-9124C82091DB}"/>
    <dataValidation allowBlank="1" showInputMessage="1" showErrorMessage="1" promptTitle="事業の目的を記入してください" prompt="&lt;記入例&gt;_x000a_資格取得のための研修に参加し、必要となる知識と技能を習得することで職員のスキルアップとサービスの質の向上を図る。" sqref="A62" xr:uid="{73A7B284-9DC9-49E3-89BC-134FE7E99B02}"/>
    <dataValidation allowBlank="1" showInputMessage="1" showErrorMessage="1" promptTitle="研修内容を記入してください" prompt="※具体的に記入してください_x000a_※研修内容を確認できる資料も添付してください" sqref="Q69:U88" xr:uid="{78A23B2C-E831-43EE-BAF8-3CD369132108}"/>
    <dataValidation allowBlank="1" showInputMessage="1" showErrorMessage="1" promptTitle="研修名を記入してください" prompt="＜注意＞_x000a_選択した事業内容に該当する研修のみ記入すること_x000a_＜記入例＞_x000a_介護福祉士実務者研修_x000a_介護福祉士受験対策講座_x000a_ユニットリーダー研修_x000a_認定介護福祉士養成研修_x000a_介護支援専門員専門研修Ⅱ_x000a_認知症介護基礎研修" sqref="B69:E88" xr:uid="{5A099AEA-D8D2-4713-B3AB-DE43CB2A7888}"/>
    <dataValidation allowBlank="1" showInputMessage="1" showErrorMessage="1" promptTitle="送付先住所を記入してください" prompt="＜注意事項＞_x000a_書類の送付先が法人住所と異なる場合には、担当者の送付先住所を必ず記入してください_x000a_＜記入例＞_x000a_960-8670　福島市杉妻町2-16" sqref="J15:T15" xr:uid="{16E12DB2-4634-4339-B6CF-9FD9C86E7510}"/>
    <dataValidation type="list" showInputMessage="1" showErrorMessage="1" sqref="A5:T5" xr:uid="{E03795EE-C221-4198-840F-09E556C5EE4A}">
      <formula1>$A$123:$A$133</formula1>
    </dataValidation>
  </dataValidations>
  <pageMargins left="0.70866141732283472" right="0.11811023622047245" top="0.70866141732283472" bottom="0.70866141732283472" header="0.31496062992125984" footer="0.31496062992125984"/>
  <pageSetup paperSize="9" scale="79" fitToWidth="0" fitToHeight="0" orientation="portrait" blackAndWhite="1" r:id="rId1"/>
  <rowBreaks count="1" manualBreakCount="1">
    <brk id="56" max="2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72B0E-58F1-4C7D-BF6E-D2FABE18E1E8}">
  <sheetPr codeName="Sheet4">
    <pageSetUpPr fitToPage="1"/>
  </sheetPr>
  <dimension ref="A1:K36"/>
  <sheetViews>
    <sheetView view="pageBreakPreview" zoomScaleNormal="100" zoomScaleSheetLayoutView="100" workbookViewId="0">
      <selection activeCell="K12" sqref="K12"/>
    </sheetView>
  </sheetViews>
  <sheetFormatPr defaultColWidth="9" defaultRowHeight="13.2"/>
  <cols>
    <col min="1" max="1" width="20" style="4" customWidth="1"/>
    <col min="2" max="11" width="12.44140625" style="4" customWidth="1"/>
    <col min="12" max="16384" width="9" style="4"/>
  </cols>
  <sheetData>
    <row r="1" spans="1:11" ht="16.2">
      <c r="A1" s="1" t="s">
        <v>11</v>
      </c>
      <c r="J1" s="5"/>
      <c r="K1" s="5"/>
    </row>
    <row r="2" spans="1:11" ht="30" customHeight="1">
      <c r="A2" s="304" t="s">
        <v>12</v>
      </c>
      <c r="B2" s="304"/>
      <c r="C2" s="304"/>
      <c r="D2" s="304"/>
      <c r="E2" s="304"/>
      <c r="F2" s="304"/>
      <c r="G2" s="304"/>
      <c r="H2" s="304"/>
      <c r="I2" s="304"/>
      <c r="J2" s="304"/>
      <c r="K2" s="304"/>
    </row>
    <row r="3" spans="1:11" ht="30" customHeight="1">
      <c r="A3" s="305"/>
      <c r="B3" s="305"/>
      <c r="C3" s="305"/>
      <c r="D3" s="305"/>
      <c r="E3" s="305"/>
      <c r="F3" s="305"/>
      <c r="G3" s="305"/>
      <c r="H3" s="305"/>
      <c r="I3" s="305"/>
      <c r="J3" s="305"/>
      <c r="K3" s="305"/>
    </row>
    <row r="4" spans="1:11" ht="29.25" customHeight="1">
      <c r="G4" s="28" t="s">
        <v>98</v>
      </c>
      <c r="H4" s="306"/>
      <c r="I4" s="306"/>
      <c r="J4" s="306"/>
      <c r="K4" s="306"/>
    </row>
    <row r="5" spans="1:11" ht="24" customHeight="1">
      <c r="J5" s="6"/>
      <c r="K5" s="6" t="s">
        <v>13</v>
      </c>
    </row>
    <row r="6" spans="1:11" ht="20.25" customHeight="1">
      <c r="A6" s="7"/>
      <c r="B6" s="8"/>
      <c r="C6" s="8" t="s">
        <v>14</v>
      </c>
      <c r="D6" s="8" t="s">
        <v>15</v>
      </c>
      <c r="E6" s="8"/>
      <c r="F6" s="8" t="s">
        <v>16</v>
      </c>
      <c r="G6" s="8"/>
      <c r="H6" s="8"/>
      <c r="I6" s="8"/>
      <c r="J6" s="8"/>
      <c r="K6" s="8"/>
    </row>
    <row r="7" spans="1:11" ht="20.25" customHeight="1">
      <c r="A7" s="9" t="s">
        <v>17</v>
      </c>
      <c r="B7" s="10" t="s">
        <v>18</v>
      </c>
      <c r="C7" s="10" t="s">
        <v>19</v>
      </c>
      <c r="D7" s="10" t="s">
        <v>20</v>
      </c>
      <c r="E7" s="9" t="s">
        <v>21</v>
      </c>
      <c r="F7" s="10" t="s">
        <v>22</v>
      </c>
      <c r="G7" s="9" t="s">
        <v>23</v>
      </c>
      <c r="H7" s="9" t="s">
        <v>24</v>
      </c>
      <c r="I7" s="10" t="s">
        <v>25</v>
      </c>
      <c r="J7" s="11" t="s">
        <v>26</v>
      </c>
      <c r="K7" s="10" t="s">
        <v>27</v>
      </c>
    </row>
    <row r="8" spans="1:11" ht="20.25" customHeight="1">
      <c r="A8" s="12"/>
      <c r="B8" s="10"/>
      <c r="C8" s="10" t="s">
        <v>28</v>
      </c>
      <c r="D8" s="10" t="s">
        <v>29</v>
      </c>
      <c r="E8" s="10"/>
      <c r="F8" s="10" t="s">
        <v>30</v>
      </c>
      <c r="G8" s="10"/>
      <c r="H8" s="10"/>
      <c r="I8" s="10"/>
      <c r="J8" s="13" t="s">
        <v>31</v>
      </c>
      <c r="K8" s="13"/>
    </row>
    <row r="9" spans="1:11" s="1" customFormat="1" ht="25.5" customHeight="1">
      <c r="A9" s="14"/>
      <c r="B9" s="15" t="s">
        <v>32</v>
      </c>
      <c r="C9" s="15" t="s">
        <v>33</v>
      </c>
      <c r="D9" s="15" t="s">
        <v>34</v>
      </c>
      <c r="E9" s="15" t="s">
        <v>35</v>
      </c>
      <c r="F9" s="15" t="s">
        <v>36</v>
      </c>
      <c r="G9" s="15" t="s">
        <v>37</v>
      </c>
      <c r="H9" s="15" t="s">
        <v>38</v>
      </c>
      <c r="I9" s="15" t="s">
        <v>39</v>
      </c>
      <c r="J9" s="15" t="s">
        <v>40</v>
      </c>
      <c r="K9" s="16"/>
    </row>
    <row r="10" spans="1:11" s="1" customFormat="1" ht="60" customHeight="1">
      <c r="A10" s="76"/>
      <c r="B10" s="77"/>
      <c r="C10" s="77"/>
      <c r="D10" s="77"/>
      <c r="E10" s="39">
        <f>B10-C10-D10</f>
        <v>0</v>
      </c>
      <c r="F10" s="39">
        <f>E10</f>
        <v>0</v>
      </c>
      <c r="G10" s="40"/>
      <c r="H10" s="39">
        <f>MIN(F10,G10)</f>
        <v>0</v>
      </c>
      <c r="I10" s="55" t="str">
        <f>IF(A10="","",IFERROR(VLOOKUP(A10,A25:B33,2,FALSE),""))</f>
        <v/>
      </c>
      <c r="J10" s="44">
        <f>IF(A10="",0,IFERROR(IF(I10=A30,ROUNDDOWN(H10,-3),ROUNDDOWN(H10*I10,-3)),"0"))</f>
        <v>0</v>
      </c>
      <c r="K10" s="80"/>
    </row>
    <row r="11" spans="1:11" s="1" customFormat="1" ht="60" customHeight="1">
      <c r="A11" s="76"/>
      <c r="B11" s="78"/>
      <c r="C11" s="78"/>
      <c r="D11" s="78"/>
      <c r="E11" s="39">
        <f t="shared" ref="E11:E12" si="0">B11-C11-D11</f>
        <v>0</v>
      </c>
      <c r="F11" s="41">
        <f>E11</f>
        <v>0</v>
      </c>
      <c r="G11" s="40"/>
      <c r="H11" s="41">
        <f>MIN(F11,G11)</f>
        <v>0</v>
      </c>
      <c r="I11" s="55" t="str">
        <f>IF(A11="","",IFERROR(VLOOKUP(A11,A25:B33,2,FALSE),""))</f>
        <v/>
      </c>
      <c r="J11" s="44">
        <f>IF(A11="",0,IFERROR(IF(I11=A30,ROUNDDOWN(H11,-3),ROUNDDOWN(H11*I11,-3)),"0"))</f>
        <v>0</v>
      </c>
      <c r="K11" s="81"/>
    </row>
    <row r="12" spans="1:11" s="1" customFormat="1" ht="60" customHeight="1">
      <c r="A12" s="79"/>
      <c r="B12" s="78"/>
      <c r="C12" s="78"/>
      <c r="D12" s="78"/>
      <c r="E12" s="41">
        <f t="shared" si="0"/>
        <v>0</v>
      </c>
      <c r="F12" s="41">
        <f>E12</f>
        <v>0</v>
      </c>
      <c r="G12" s="42"/>
      <c r="H12" s="41">
        <f>MIN(F12,G12)</f>
        <v>0</v>
      </c>
      <c r="I12" s="55" t="str">
        <f>IF(A12="","",IFERROR(VLOOKUP(A12,A25:B33,2,FALSE),""))</f>
        <v/>
      </c>
      <c r="J12" s="44">
        <f>IF(A12="",0,IFERROR(IF(I12=A30,ROUNDDOWN(H12,-3),ROUNDDOWN(H12*I12,-3)),"0"))</f>
        <v>0</v>
      </c>
      <c r="K12" s="81"/>
    </row>
    <row r="13" spans="1:11" s="1" customFormat="1" ht="60" customHeight="1">
      <c r="A13" s="17" t="s">
        <v>41</v>
      </c>
      <c r="B13" s="43">
        <f t="shared" ref="B13:H13" si="1">SUM(B10:B12)</f>
        <v>0</v>
      </c>
      <c r="C13" s="43">
        <f t="shared" si="1"/>
        <v>0</v>
      </c>
      <c r="D13" s="43">
        <f t="shared" si="1"/>
        <v>0</v>
      </c>
      <c r="E13" s="43">
        <f t="shared" si="1"/>
        <v>0</v>
      </c>
      <c r="F13" s="43">
        <f t="shared" si="1"/>
        <v>0</v>
      </c>
      <c r="G13" s="43">
        <f t="shared" si="1"/>
        <v>0</v>
      </c>
      <c r="H13" s="43">
        <f t="shared" si="1"/>
        <v>0</v>
      </c>
      <c r="I13" s="18"/>
      <c r="J13" s="45">
        <f>ROUNDDOWN(SUM(J10:J12),-3)</f>
        <v>0</v>
      </c>
      <c r="K13" s="19"/>
    </row>
    <row r="14" spans="1:11" s="34" customFormat="1" ht="12">
      <c r="A14" s="29" t="s">
        <v>82</v>
      </c>
      <c r="B14" s="32"/>
      <c r="C14" s="32"/>
      <c r="D14" s="32"/>
      <c r="E14" s="32"/>
      <c r="F14" s="32"/>
      <c r="G14" s="32"/>
      <c r="H14" s="32"/>
      <c r="I14" s="33"/>
      <c r="J14" s="32"/>
      <c r="K14" s="32"/>
    </row>
    <row r="15" spans="1:11" s="34" customFormat="1" ht="12">
      <c r="A15" s="29" t="s">
        <v>101</v>
      </c>
      <c r="B15" s="32"/>
      <c r="C15" s="32"/>
      <c r="D15" s="32"/>
      <c r="E15" s="32"/>
      <c r="F15" s="32"/>
      <c r="G15" s="32"/>
      <c r="H15" s="32"/>
      <c r="I15" s="33"/>
      <c r="J15" s="32"/>
      <c r="K15" s="32"/>
    </row>
    <row r="16" spans="1:11" s="35" customFormat="1" ht="12">
      <c r="A16" s="30" t="s">
        <v>99</v>
      </c>
    </row>
    <row r="17" spans="1:3" s="35" customFormat="1" ht="12">
      <c r="A17" s="30" t="s">
        <v>105</v>
      </c>
    </row>
    <row r="18" spans="1:3" s="35" customFormat="1" ht="12">
      <c r="A18" s="30" t="s">
        <v>83</v>
      </c>
    </row>
    <row r="19" spans="1:3" s="30" customFormat="1" ht="12">
      <c r="A19" s="30" t="s">
        <v>89</v>
      </c>
    </row>
    <row r="20" spans="1:3" s="35" customFormat="1" ht="12">
      <c r="A20" s="30" t="s">
        <v>84</v>
      </c>
    </row>
    <row r="21" spans="1:3" s="36" customFormat="1" ht="12">
      <c r="A21" s="31" t="s">
        <v>85</v>
      </c>
    </row>
    <row r="25" spans="1:3">
      <c r="A25" s="20"/>
      <c r="B25" s="21"/>
      <c r="C25" s="22"/>
    </row>
    <row r="26" spans="1:3">
      <c r="A26" s="1" t="s">
        <v>112</v>
      </c>
      <c r="B26" s="24" t="s">
        <v>42</v>
      </c>
      <c r="C26" s="27"/>
    </row>
    <row r="27" spans="1:3">
      <c r="A27" s="1" t="s">
        <v>110</v>
      </c>
      <c r="B27" s="26">
        <v>0.8</v>
      </c>
      <c r="C27" s="27"/>
    </row>
    <row r="28" spans="1:3">
      <c r="A28" s="1" t="s">
        <v>111</v>
      </c>
      <c r="B28" s="24" t="s">
        <v>42</v>
      </c>
      <c r="C28" s="27"/>
    </row>
    <row r="29" spans="1:3">
      <c r="A29" s="1"/>
      <c r="B29" s="1"/>
    </row>
    <row r="30" spans="1:3">
      <c r="A30" s="24" t="s">
        <v>42</v>
      </c>
      <c r="B30" s="1"/>
    </row>
    <row r="31" spans="1:3">
      <c r="A31" s="24" t="s">
        <v>43</v>
      </c>
      <c r="B31" s="1"/>
    </row>
    <row r="33" spans="1:3">
      <c r="A33" s="20"/>
      <c r="B33" s="23"/>
      <c r="C33" s="22"/>
    </row>
    <row r="34" spans="1:3">
      <c r="A34" s="1"/>
      <c r="B34" s="1"/>
    </row>
    <row r="35" spans="1:3">
      <c r="A35" s="24"/>
      <c r="B35" s="1"/>
    </row>
    <row r="36" spans="1:3">
      <c r="A36" s="24"/>
      <c r="B36" s="1"/>
    </row>
  </sheetData>
  <mergeCells count="3">
    <mergeCell ref="A2:K2"/>
    <mergeCell ref="A3:K3"/>
    <mergeCell ref="H4:K4"/>
  </mergeCells>
  <phoneticPr fontId="3"/>
  <dataValidations count="2">
    <dataValidation type="list" showInputMessage="1" showErrorMessage="1" sqref="A10:A12" xr:uid="{8508AB71-49AA-44C0-9F97-24E9EF818617}">
      <formula1>$A$25:$A$28</formula1>
    </dataValidation>
    <dataValidation type="list" allowBlank="1" showInputMessage="1" showErrorMessage="1" sqref="A3:K3" xr:uid="{B412A97A-5B82-4CFA-BE19-5DEA3A273DFC}">
      <formula1>$A$25:$A$28</formula1>
    </dataValidation>
  </dataValidations>
  <pageMargins left="0.70866141732283472" right="0.70866141732283472" top="0.94488188976377963" bottom="0.35433070866141736" header="0.31496062992125984" footer="0.31496062992125984"/>
  <pageSetup paperSize="9" scale="92" orientation="landscape"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様式2(計画書)</vt:lpstr>
      <vt:lpstr>様式1(所要額調書)</vt:lpstr>
      <vt:lpstr>'様式1(所要額調書)'!Print_Area</vt:lpstr>
      <vt:lpstr>'様式2(計画書)'!Print_Area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猪股 佳代</cp:lastModifiedBy>
  <cp:lastPrinted>2023-03-15T07:57:17Z</cp:lastPrinted>
  <dcterms:created xsi:type="dcterms:W3CDTF">2019-06-15T08:15:37Z</dcterms:created>
  <dcterms:modified xsi:type="dcterms:W3CDTF">2025-02-10T10:51:26Z</dcterms:modified>
</cp:coreProperties>
</file>