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あり\02_変更\"/>
    </mc:Choice>
  </mc:AlternateContent>
  <xr:revisionPtr revIDLastSave="0" documentId="13_ncr:1_{E3920B5B-F865-400F-92E1-A1960D1D4AA0}" xr6:coauthVersionLast="47" xr6:coauthVersionMax="47" xr10:uidLastSave="{00000000-0000-0000-0000-000000000000}"/>
  <bookViews>
    <workbookView xWindow="-108" yWindow="-108" windowWidth="23256" windowHeight="13896" tabRatio="738" activeTab="4" xr2:uid="{00000000-000D-0000-FFFF-FFFF00000000}"/>
  </bookViews>
  <sheets>
    <sheet name="様式2(計画書①)" sheetId="21" r:id="rId1"/>
    <sheet name="様式1(所要額調書)" sheetId="25" r:id="rId2"/>
    <sheet name="第3号(収支予算書)" sheetId="26" r:id="rId3"/>
    <sheet name="第2号(事業計画書)" sheetId="27" r:id="rId4"/>
    <sheet name="第4号(変更承認申請書)" sheetId="33" r:id="rId5"/>
  </sheets>
  <definedNames>
    <definedName name="_xlnm.Print_Area" localSheetId="3">'第2号(事業計画書)'!$A$1:$G$15</definedName>
    <definedName name="_xlnm.Print_Area" localSheetId="2">'第3号(収支予算書)'!$A$1:$G$24</definedName>
    <definedName name="_xlnm.Print_Area" localSheetId="4">'第4号(変更承認申請書)'!$A$1:$E$36</definedName>
    <definedName name="_xlnm.Print_Area" localSheetId="1">'様式1(所要額調書)'!$A$1:$K$21</definedName>
    <definedName name="_xlnm.Print_Area" localSheetId="0">'様式2(計画書①)'!$A$1:$E$53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4" i="25" l="1"/>
  <c r="A10" i="25"/>
  <c r="A3" i="25"/>
  <c r="C21" i="33" l="1"/>
  <c r="E10" i="33"/>
  <c r="E9" i="33"/>
  <c r="E8" i="33"/>
  <c r="E12" i="33"/>
  <c r="E11" i="33"/>
  <c r="G3" i="27" l="1"/>
  <c r="C4" i="27"/>
  <c r="G3" i="26" l="1"/>
  <c r="C4" i="26"/>
  <c r="D13" i="25" l="1"/>
  <c r="G13" i="25" l="1"/>
  <c r="D51" i="21" l="1"/>
  <c r="D43" i="21"/>
  <c r="D44" i="21"/>
  <c r="D45" i="21"/>
  <c r="D46" i="21"/>
  <c r="D42" i="21"/>
  <c r="D47" i="21" l="1"/>
  <c r="D52" i="21"/>
  <c r="B10" i="25" s="1"/>
  <c r="D10" i="27"/>
  <c r="C10" i="25"/>
  <c r="C13" i="25" s="1"/>
  <c r="D17" i="26" s="1"/>
  <c r="D11" i="27"/>
  <c r="B13" i="25"/>
  <c r="E10" i="25"/>
  <c r="D23" i="26" l="1"/>
  <c r="D14" i="27"/>
  <c r="D18" i="26"/>
  <c r="D24" i="26"/>
  <c r="E13" i="25"/>
  <c r="F10" i="25"/>
  <c r="F13" i="25" l="1"/>
  <c r="D22" i="26" s="1"/>
  <c r="H10" i="25"/>
  <c r="H13" i="25" l="1"/>
  <c r="J10" i="25"/>
  <c r="J13" i="25" s="1"/>
  <c r="D15" i="27" l="1"/>
  <c r="D7" i="26"/>
  <c r="D13" i="26" l="1"/>
  <c r="D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42" authorId="0" shapeId="0" xr:uid="{728B8CB1-9AA9-41BB-8E99-FE670A3822F5}">
      <text>
        <r>
          <rPr>
            <b/>
            <sz val="9"/>
            <color indexed="81"/>
            <rFont val="MS P ゴシック"/>
            <family val="3"/>
            <charset val="128"/>
          </rPr>
          <t xml:space="preserve">学則に定める受講料単価毎に記入してください
</t>
        </r>
        <r>
          <rPr>
            <sz val="9"/>
            <color indexed="81"/>
            <rFont val="MS P ゴシック"/>
            <family val="3"/>
            <charset val="128"/>
          </rPr>
          <t>＜記入例＞
[受講料] [補助対象人数]   [合計]    [積算内訳]
 70,000　     35　   　　2,450,000　　一般
 35,000　      5　　    　 175,000  　高校生</t>
        </r>
      </text>
    </comment>
    <comment ref="E49" authorId="0" shapeId="0" xr:uid="{414E4673-AA7E-4714-B76A-3DAC073175C3}">
      <text>
        <r>
          <rPr>
            <b/>
            <sz val="9"/>
            <color indexed="81"/>
            <rFont val="MS P ゴシック"/>
            <family val="3"/>
            <charset val="128"/>
          </rPr>
          <t xml:space="preserve">受講料以外の経費を徴取する場合は、
必ず「寄付金その他の収入金」に
金額と内訳を記入してください
</t>
        </r>
        <r>
          <rPr>
            <sz val="9"/>
            <color indexed="81"/>
            <rFont val="MS P ゴシック"/>
            <family val="3"/>
            <charset val="128"/>
          </rPr>
          <t>＜記入例＞
テキスト代＠5,000×40＝200,000円
保険料＠500×40＝20,000円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G10" authorId="0" shapeId="0" xr:uid="{6A42381E-1446-4CE1-8B10-D0CFC82E483D}">
      <text>
        <r>
          <rPr>
            <b/>
            <sz val="12"/>
            <color indexed="81"/>
            <rFont val="MS P ゴシック"/>
            <family val="3"/>
            <charset val="128"/>
          </rPr>
          <t>★手入力してください
＜変更承認申請時＞
公募時に県へ提出した別紙様式1(所要額調書)の
G欄の「選定額」の金額と再度算出した基準額を
比較して、少ない方の金額を記入してください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7" authorId="0" shapeId="0" xr:uid="{8FDB37E0-EC6B-4F61-B346-091E86015E00}">
      <text>
        <r>
          <rPr>
            <b/>
            <sz val="11"/>
            <color indexed="81"/>
            <rFont val="MS P ゴシック"/>
            <family val="3"/>
            <charset val="128"/>
          </rPr>
          <t xml:space="preserve">着手予定期日は、事業年度の４月１日から
翌年３月３１日までの日付を記入してくだ
さい
</t>
        </r>
        <r>
          <rPr>
            <sz val="11"/>
            <color indexed="81"/>
            <rFont val="MS P ゴシック"/>
            <family val="3"/>
            <charset val="128"/>
          </rPr>
          <t xml:space="preserve">(注１)研修開始日ではなく、見積書取得日や
契約締結日を着手予定期日とすること
</t>
        </r>
        <r>
          <rPr>
            <b/>
            <sz val="11"/>
            <color indexed="81"/>
            <rFont val="MS P ゴシック"/>
            <family val="3"/>
            <charset val="128"/>
          </rPr>
          <t xml:space="preserve">
★判断が難しい場合は
★令和６年４月１日と記入</t>
        </r>
      </text>
    </comment>
    <comment ref="D8" authorId="0" shapeId="0" xr:uid="{8B4E9561-9AAD-45A6-B860-FC7CAA27DEE8}">
      <text>
        <r>
          <rPr>
            <b/>
            <sz val="11"/>
            <color indexed="81"/>
            <rFont val="MS P ゴシック"/>
            <family val="3"/>
            <charset val="128"/>
          </rPr>
          <t xml:space="preserve">完了予定期日は、事業年度の４月１日から
翌年３月３１日までの日付を記入してくだ
さい
</t>
        </r>
        <r>
          <rPr>
            <sz val="11"/>
            <color indexed="81"/>
            <rFont val="MS P ゴシック"/>
            <family val="3"/>
            <charset val="128"/>
          </rPr>
          <t>(注１)交付決定日、支払完了日、研修終了日
、委託契約満了日のいずれか遅い日以降で、
余裕を持った日を完了予定期日とすること</t>
        </r>
        <r>
          <rPr>
            <b/>
            <sz val="11"/>
            <color indexed="81"/>
            <rFont val="MS P ゴシック"/>
            <family val="3"/>
            <charset val="128"/>
          </rPr>
          <t xml:space="preserve">
★判断が難しい場合は
★令和７年３月３１日と記入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E3" authorId="0" shapeId="0" xr:uid="{540D0E96-1314-48EE-9CF3-49E651E18672}">
      <text>
        <r>
          <rPr>
            <sz val="10"/>
            <color indexed="81"/>
            <rFont val="MS P ゴシック"/>
            <family val="3"/>
            <charset val="128"/>
          </rPr>
          <t>申請する法人等が文書番号等を管理して
いる場合は記入してください</t>
        </r>
      </text>
    </comment>
    <comment ref="E4" authorId="0" shapeId="0" xr:uid="{CA556456-1D0C-433A-8C64-9035808125FD}">
      <text>
        <r>
          <rPr>
            <b/>
            <sz val="10"/>
            <color indexed="81"/>
            <rFont val="MS P ゴシック"/>
            <family val="3"/>
            <charset val="128"/>
          </rPr>
          <t>変更が見込まれた日付を記入してください
ただし、完了年月日または完了年月日より
早い日付を記入してください</t>
        </r>
      </text>
    </comment>
    <comment ref="E10" authorId="0" shapeId="0" xr:uid="{9B465957-3167-4972-91E9-22D2818580D6}">
      <text>
        <r>
          <rPr>
            <b/>
            <sz val="10"/>
            <color indexed="81"/>
            <rFont val="MS P ゴシック"/>
            <family val="3"/>
            <charset val="128"/>
          </rPr>
          <t xml:space="preserve">＜法人格のない団体の場合＞
</t>
        </r>
        <r>
          <rPr>
            <sz val="10"/>
            <color indexed="81"/>
            <rFont val="MS P ゴシック"/>
            <family val="3"/>
            <charset val="128"/>
          </rPr>
          <t>代表者の住所の記載も必要となりますので、
法人名等と代表者名の間に行を挿入し、
「代表者住所」と明記の上、
代表者住所を記入してください</t>
        </r>
      </text>
    </comment>
    <comment ref="A14" authorId="0" shapeId="0" xr:uid="{77010ECB-3AE8-494E-BDE7-EAFBA7725FA4}">
      <text>
        <r>
          <rPr>
            <b/>
            <sz val="9"/>
            <color indexed="81"/>
            <rFont val="MS P ゴシック"/>
            <family val="3"/>
            <charset val="128"/>
          </rPr>
          <t>変更の場合は「中止」と「廃止」に取り消し線を引いてください
中止の場合は「廃止」に取り消し線を引いてください</t>
        </r>
      </text>
    </comment>
    <comment ref="C24" authorId="0" shapeId="0" xr:uid="{537748FA-CAF5-4DBE-8794-1C065013AE5A}">
      <text>
        <r>
          <rPr>
            <b/>
            <sz val="10"/>
            <color indexed="81"/>
            <rFont val="MS P ゴシック"/>
            <family val="3"/>
            <charset val="128"/>
          </rPr>
          <t>交付決定年月日と指令番号
を記入してください</t>
        </r>
      </text>
    </comment>
    <comment ref="C26" authorId="0" shapeId="0" xr:uid="{487BD4E8-06C1-44E8-A8A9-9D05A2C91A34}">
      <text>
        <r>
          <rPr>
            <b/>
            <sz val="9"/>
            <color indexed="81"/>
            <rFont val="MS P ゴシック"/>
            <family val="3"/>
            <charset val="128"/>
          </rPr>
          <t>変更の場合は「中止」と「廃止」に取り消し線を引いてください
中止の場合は「廃止」に取り消し線を引いてください</t>
        </r>
      </text>
    </comment>
    <comment ref="C27" authorId="0" shapeId="0" xr:uid="{8D43503F-9D13-49B5-ADE8-613FB0566E2F}">
      <text>
        <r>
          <rPr>
            <b/>
            <sz val="10"/>
            <color indexed="81"/>
            <rFont val="MS P ゴシック"/>
            <family val="3"/>
            <charset val="128"/>
          </rPr>
          <t>プルダウンから変更の理由
を選択してください</t>
        </r>
      </text>
    </comment>
    <comment ref="C30" authorId="0" shapeId="0" xr:uid="{17A63435-26F5-4E63-962B-0059E142EE8A}">
      <text>
        <r>
          <rPr>
            <b/>
            <sz val="9"/>
            <color indexed="81"/>
            <rFont val="MS P ゴシック"/>
            <family val="3"/>
            <charset val="128"/>
          </rPr>
          <t>変更の場合は「中止」と「廃止」に取り消し線を引いてください
中止の場合は「廃止」に取り消し線を引いてください</t>
        </r>
      </text>
    </comment>
    <comment ref="C31" authorId="0" shapeId="0" xr:uid="{C77239C2-FD94-4CAD-8EFD-209CAFCE2891}">
      <text>
        <r>
          <rPr>
            <b/>
            <sz val="10"/>
            <color indexed="81"/>
            <rFont val="MS P ゴシック"/>
            <family val="3"/>
            <charset val="128"/>
          </rPr>
          <t xml:space="preserve">変更の内容を記入してください
</t>
        </r>
        <r>
          <rPr>
            <sz val="10"/>
            <color indexed="81"/>
            <rFont val="MS P ゴシック"/>
            <family val="3"/>
            <charset val="128"/>
          </rPr>
          <t>＜記入例＞
旅費が公募時の積算より２割以上増額した</t>
        </r>
      </text>
    </comment>
  </commentList>
</comments>
</file>

<file path=xl/sharedStrings.xml><?xml version="1.0" encoding="utf-8"?>
<sst xmlns="http://schemas.openxmlformats.org/spreadsheetml/2006/main" count="189" uniqueCount="157">
  <si>
    <t>リストから選択してください</t>
  </si>
  <si>
    <t>１　基本事項</t>
    <rPh sb="2" eb="4">
      <t>キホン</t>
    </rPh>
    <rPh sb="4" eb="6">
      <t>ジコウ</t>
    </rPh>
    <phoneticPr fontId="2"/>
  </si>
  <si>
    <t>Ｆ　Ａ　Ｘ</t>
  </si>
  <si>
    <t>E - mail</t>
  </si>
  <si>
    <t>２　事業計画</t>
    <rPh sb="2" eb="4">
      <t>ジギョウ</t>
    </rPh>
    <rPh sb="4" eb="6">
      <t>ケイカク</t>
    </rPh>
    <phoneticPr fontId="2"/>
  </si>
  <si>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</si>
  <si>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</si>
  <si>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</si>
  <si>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</si>
  <si>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３　事業費</t>
    <rPh sb="2" eb="5">
      <t>ジギョウヒ</t>
    </rPh>
    <phoneticPr fontId="2"/>
  </si>
  <si>
    <t>　</t>
  </si>
  <si>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</si>
  <si>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</si>
  <si>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</si>
  <si>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</si>
  <si>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</si>
  <si>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</si>
  <si>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</si>
  <si>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</si>
  <si>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事業計画書</t>
    <rPh sb="0" eb="2">
      <t>ジギョウ</t>
    </rPh>
    <rPh sb="2" eb="5">
      <t>ケイカクショ</t>
    </rPh>
    <phoneticPr fontId="2"/>
  </si>
  <si>
    <t>所要額調書</t>
    <rPh sb="0" eb="2">
      <t>ショヨウ</t>
    </rPh>
    <rPh sb="2" eb="3">
      <t>ガク</t>
    </rPh>
    <rPh sb="3" eb="5">
      <t>チョウショ</t>
    </rPh>
    <phoneticPr fontId="2"/>
  </si>
  <si>
    <t>（単位：円）</t>
    <rPh sb="1" eb="3">
      <t>タンイ</t>
    </rPh>
    <rPh sb="4" eb="5">
      <t>エン</t>
    </rPh>
    <phoneticPr fontId="6"/>
  </si>
  <si>
    <t>寄附金</t>
    <rPh sb="0" eb="2">
      <t>キフ</t>
    </rPh>
    <phoneticPr fontId="6"/>
  </si>
  <si>
    <t>対象経費</t>
  </si>
  <si>
    <t>区分</t>
  </si>
  <si>
    <t>総事業費</t>
  </si>
  <si>
    <t>その他の</t>
    <rPh sb="2" eb="3">
      <t>タ</t>
    </rPh>
    <phoneticPr fontId="6"/>
  </si>
  <si>
    <t>差引額</t>
  </si>
  <si>
    <t>の 支 出</t>
    <phoneticPr fontId="6"/>
  </si>
  <si>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</si>
  <si>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</si>
  <si>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</si>
  <si>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</si>
  <si>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</si>
  <si>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</si>
  <si>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予 定 額</t>
    <rPh sb="0" eb="1">
      <t>ヨ</t>
    </rPh>
    <rPh sb="2" eb="3">
      <t>サダム</t>
    </rPh>
    <rPh sb="4" eb="5">
      <t>ガク</t>
    </rPh>
    <phoneticPr fontId="6"/>
  </si>
  <si>
    <t>所 要 額</t>
  </si>
  <si>
    <t xml:space="preserve">Ａ </t>
  </si>
  <si>
    <t>Ｂ</t>
    <phoneticPr fontId="6"/>
  </si>
  <si>
    <t>E</t>
    <phoneticPr fontId="2"/>
  </si>
  <si>
    <t>F</t>
    <phoneticPr fontId="2"/>
  </si>
  <si>
    <t>G</t>
    <phoneticPr fontId="2"/>
  </si>
  <si>
    <t>合　計</t>
    <rPh sb="0" eb="1">
      <t>ゴウ</t>
    </rPh>
    <rPh sb="2" eb="3">
      <t>ケイ</t>
    </rPh>
    <phoneticPr fontId="6"/>
  </si>
  <si>
    <t>10/10</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</si>
  <si>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</si>
  <si>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</si>
  <si>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</si>
  <si>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</si>
  <si>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参加者</t>
    <rPh sb="0" eb="1">
      <t>サン</t>
    </rPh>
    <rPh sb="1" eb="2">
      <t>カ</t>
    </rPh>
    <rPh sb="2" eb="3">
      <t>モノ</t>
    </rPh>
    <phoneticPr fontId="2"/>
  </si>
  <si>
    <t>事業の目的</t>
    <rPh sb="0" eb="1">
      <t>コト</t>
    </rPh>
    <rPh sb="1" eb="2">
      <t>ゴウ</t>
    </rPh>
    <rPh sb="3" eb="4">
      <t>メ</t>
    </rPh>
    <rPh sb="4" eb="5">
      <t>テキ</t>
    </rPh>
    <phoneticPr fontId="2"/>
  </si>
  <si>
    <t>Ｔ　Ｅ　Ｌ</t>
    <phoneticPr fontId="3"/>
  </si>
  <si>
    <t>住所</t>
    <rPh sb="0" eb="2">
      <t>ジュウショ</t>
    </rPh>
    <phoneticPr fontId="3"/>
  </si>
  <si>
    <t>内　　　　　容</t>
    <rPh sb="0" eb="1">
      <t>ウチ</t>
    </rPh>
    <rPh sb="6" eb="7">
      <t>カタチ</t>
    </rPh>
    <phoneticPr fontId="2"/>
  </si>
  <si>
    <t>連絡先</t>
    <rPh sb="0" eb="1">
      <t>レン</t>
    </rPh>
    <rPh sb="1" eb="2">
      <t>ラク</t>
    </rPh>
    <rPh sb="2" eb="3">
      <t>サキ</t>
    </rPh>
    <phoneticPr fontId="2"/>
  </si>
  <si>
    <t>担当者所属 氏名</t>
    <rPh sb="3" eb="5">
      <t>ショゾク</t>
    </rPh>
    <rPh sb="6" eb="8">
      <t>シメイ</t>
    </rPh>
    <phoneticPr fontId="2"/>
  </si>
  <si>
    <t>機関・団体名</t>
    <rPh sb="0" eb="2">
      <t>キカン</t>
    </rPh>
    <rPh sb="3" eb="5">
      <t>ダンタイ</t>
    </rPh>
    <rPh sb="5" eb="6">
      <t>メイ</t>
    </rPh>
    <phoneticPr fontId="6"/>
  </si>
  <si>
    <t>手入力してください</t>
    <rPh sb="0" eb="3">
      <t>テニュウリョク</t>
    </rPh>
    <phoneticPr fontId="3"/>
  </si>
  <si>
    <t>①介護職員初任者研修の主催</t>
    <rPh sb="1" eb="3">
      <t>カイゴ</t>
    </rPh>
    <rPh sb="3" eb="5">
      <t>ショクイン</t>
    </rPh>
    <rPh sb="5" eb="8">
      <t>ショニンシャ</t>
    </rPh>
    <rPh sb="8" eb="10">
      <t>ケンシュウ</t>
    </rPh>
    <rPh sb="11" eb="13">
      <t>シュサイ</t>
    </rPh>
    <phoneticPr fontId="3"/>
  </si>
  <si>
    <t>学則に定める受講料</t>
    <rPh sb="0" eb="2">
      <t>ガクソク</t>
    </rPh>
    <rPh sb="3" eb="4">
      <t>サダ</t>
    </rPh>
    <rPh sb="6" eb="9">
      <t>ジュコウリョウ</t>
    </rPh>
    <phoneticPr fontId="2"/>
  </si>
  <si>
    <t>※経費区分には学則で定める受講料単価毎に記入すること。</t>
    <rPh sb="1" eb="3">
      <t>ケイヒ</t>
    </rPh>
    <rPh sb="3" eb="5">
      <t>クブン</t>
    </rPh>
    <rPh sb="7" eb="9">
      <t>ガクソク</t>
    </rPh>
    <rPh sb="10" eb="11">
      <t>サダ</t>
    </rPh>
    <rPh sb="13" eb="16">
      <t>ジュコウリョウ</t>
    </rPh>
    <rPh sb="16" eb="18">
      <t>タンカ</t>
    </rPh>
    <rPh sb="18" eb="19">
      <t>ゴト</t>
    </rPh>
    <rPh sb="20" eb="22">
      <t>キニュウ</t>
    </rPh>
    <phoneticPr fontId="3"/>
  </si>
  <si>
    <t>受講料</t>
    <rPh sb="0" eb="3">
      <t>ジュコウリョウ</t>
    </rPh>
    <phoneticPr fontId="2"/>
  </si>
  <si>
    <t>（２）参加者数（受講定員）</t>
    <rPh sb="3" eb="7">
      <t>サンカシャスウ</t>
    </rPh>
    <rPh sb="8" eb="12">
      <t>ジュコウテイイン</t>
    </rPh>
    <phoneticPr fontId="2"/>
  </si>
  <si>
    <t>（２）参加者数（受講定員）</t>
    <rPh sb="3" eb="7">
      <t>サンカシャスウ</t>
    </rPh>
    <rPh sb="8" eb="10">
      <t>ジュコウ</t>
    </rPh>
    <rPh sb="10" eb="12">
      <t>テイイン</t>
    </rPh>
    <phoneticPr fontId="2"/>
  </si>
  <si>
    <t>補助対象人数</t>
    <rPh sb="0" eb="2">
      <t>ホジョ</t>
    </rPh>
    <rPh sb="2" eb="4">
      <t>タイショウ</t>
    </rPh>
    <rPh sb="4" eb="6">
      <t>ニンズウ</t>
    </rPh>
    <phoneticPr fontId="3"/>
  </si>
  <si>
    <t>※学則、日程表、募集要項、チラシ等を添付すること。</t>
    <rPh sb="1" eb="3">
      <t>ガクソク</t>
    </rPh>
    <rPh sb="4" eb="7">
      <t>ニッテイヒョウ</t>
    </rPh>
    <rPh sb="8" eb="12">
      <t>ボシュウヨウコウ</t>
    </rPh>
    <rPh sb="16" eb="17">
      <t>ナド</t>
    </rPh>
    <rPh sb="18" eb="20">
      <t>テンプ</t>
    </rPh>
    <phoneticPr fontId="3"/>
  </si>
  <si>
    <t>別紙様式２（初任者研修主催用）</t>
    <rPh sb="0" eb="2">
      <t>ベッシ</t>
    </rPh>
    <rPh sb="2" eb="4">
      <t>ヨウシキ</t>
    </rPh>
    <rPh sb="6" eb="9">
      <t>ショニンシャ</t>
    </rPh>
    <rPh sb="9" eb="11">
      <t>ケンシュウ</t>
    </rPh>
    <rPh sb="11" eb="13">
      <t>シュサイ</t>
    </rPh>
    <rPh sb="13" eb="14">
      <t>ヨウ</t>
    </rPh>
    <phoneticPr fontId="2"/>
  </si>
  <si>
    <t>別紙様式１</t>
    <rPh sb="0" eb="2">
      <t>ベッシ</t>
    </rPh>
    <rPh sb="2" eb="4">
      <t>ヨウシキ</t>
    </rPh>
    <phoneticPr fontId="6"/>
  </si>
  <si>
    <t>消費税</t>
    <phoneticPr fontId="2"/>
  </si>
  <si>
    <t>及び</t>
  </si>
  <si>
    <t>地方消費税</t>
    <phoneticPr fontId="2"/>
  </si>
  <si>
    <t>C</t>
    <phoneticPr fontId="2"/>
  </si>
  <si>
    <t>(A-B-C)D</t>
    <phoneticPr fontId="6"/>
  </si>
  <si>
    <t>H</t>
    <phoneticPr fontId="2"/>
  </si>
  <si>
    <t>I</t>
    <phoneticPr fontId="6"/>
  </si>
  <si>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</si>
  <si>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</si>
  <si>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</si>
  <si>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（注４）　G欄は、E欄とF欄を比較して少ない方の金額を記入すること。</t>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</si>
  <si>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</si>
  <si>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</si>
  <si>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</si>
  <si>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10/10</t>
  </si>
  <si>
    <t>①介護職員初任者研修の主催</t>
  </si>
  <si>
    <t>第３号様式（第３条関係）</t>
    <phoneticPr fontId="3"/>
  </si>
  <si>
    <t>収　支　予　算　書</t>
  </si>
  <si>
    <t>補助事業者名：</t>
    <phoneticPr fontId="3"/>
  </si>
  <si>
    <t>補助事業名：</t>
    <rPh sb="0" eb="4">
      <t>ホジョジギョウ</t>
    </rPh>
    <rPh sb="4" eb="5">
      <t>メイ</t>
    </rPh>
    <phoneticPr fontId="3"/>
  </si>
  <si>
    <t>１　収入　　　　　　　　　　　　　　　　　　　　　　　　　　　　　　　　　　　　　　　　　　　　　　　</t>
    <rPh sb="2" eb="4">
      <t>シュウニュウ</t>
    </rPh>
    <phoneticPr fontId="3"/>
  </si>
  <si>
    <t>（単位：円）</t>
    <phoneticPr fontId="3"/>
  </si>
  <si>
    <t>科　目</t>
  </si>
  <si>
    <t>金　額</t>
    <phoneticPr fontId="3"/>
  </si>
  <si>
    <t>備　考</t>
  </si>
  <si>
    <t xml:space="preserve"> 福島県地域医療介護総合確保基金事業補助金※</t>
    <phoneticPr fontId="3"/>
  </si>
  <si>
    <t>円</t>
    <rPh sb="0" eb="1">
      <t>エン</t>
    </rPh>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</si>
  <si>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</si>
  <si>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</si>
  <si>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</si>
  <si>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</si>
  <si>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</si>
  <si>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</si>
  <si>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</si>
  <si>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</si>
  <si>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</si>
  <si>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</si>
  <si>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</si>
  <si>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</si>
  <si>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</si>
  <si>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</si>
  <si>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金　額</t>
  </si>
  <si>
    <t xml:space="preserve"> 補助事業費のうち補助対象経費</t>
    <phoneticPr fontId="3"/>
  </si>
  <si>
    <t xml:space="preserve"> 補助事業費のうち補助対象外経費</t>
    <phoneticPr fontId="3"/>
  </si>
  <si>
    <t>第２号様式（第３条関係）</t>
    <phoneticPr fontId="3"/>
  </si>
  <si>
    <t>事　業　計　画　書</t>
    <phoneticPr fontId="3"/>
  </si>
  <si>
    <t xml:space="preserve"> 補助事業名：</t>
    <rPh sb="1" eb="5">
      <t>ホジョジギョウ</t>
    </rPh>
    <rPh sb="5" eb="6">
      <t>メイ</t>
    </rPh>
    <phoneticPr fontId="3"/>
  </si>
  <si>
    <t>着手予定期日</t>
    <phoneticPr fontId="3"/>
  </si>
  <si>
    <t>令和　年　月　日</t>
    <rPh sb="0" eb="2">
      <t>レイワ</t>
    </rPh>
    <rPh sb="3" eb="4">
      <t>ネン</t>
    </rPh>
    <rPh sb="5" eb="6">
      <t>ガツ</t>
    </rPh>
    <rPh sb="7" eb="8">
      <t>ニチ</t>
    </rPh>
    <phoneticPr fontId="3"/>
  </si>
  <si>
    <t>完了予定期日</t>
    <rPh sb="0" eb="2">
      <t>カンリョウ</t>
    </rPh>
    <phoneticPr fontId="3"/>
  </si>
  <si>
    <t xml:space="preserve"> 事業費の内訳（別紙可）</t>
    <phoneticPr fontId="3"/>
  </si>
  <si>
    <t>金　額</t>
    <rPh sb="0" eb="1">
      <t>キン</t>
    </rPh>
    <rPh sb="2" eb="3">
      <t>ガク</t>
    </rPh>
    <phoneticPr fontId="3"/>
  </si>
  <si>
    <t xml:space="preserve"> 学則に定める受講料</t>
    <rPh sb="1" eb="3">
      <t>ガクソク</t>
    </rPh>
    <rPh sb="4" eb="5">
      <t>サダ</t>
    </rPh>
    <rPh sb="7" eb="10">
      <t>ジュコウリョウ</t>
    </rPh>
    <phoneticPr fontId="3"/>
  </si>
  <si>
    <t xml:space="preserve"> 寄付金その他の収入金</t>
    <rPh sb="1" eb="4">
      <t>キフキン</t>
    </rPh>
    <rPh sb="6" eb="7">
      <t>ホカ</t>
    </rPh>
    <rPh sb="8" eb="11">
      <t>シュウニュウキン</t>
    </rPh>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</si>
  <si>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</si>
  <si>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</si>
  <si>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</si>
  <si>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番　　　　　　号</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</si>
  <si>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</si>
  <si>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</si>
  <si>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</si>
  <si>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</si>
  <si>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</si>
  <si>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</si>
  <si>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記</t>
  </si>
  <si>
    <t>１</t>
    <phoneticPr fontId="3"/>
  </si>
  <si>
    <t>補助事業名</t>
    <phoneticPr fontId="3"/>
  </si>
  <si>
    <t>２</t>
    <phoneticPr fontId="3"/>
  </si>
  <si>
    <t>３</t>
    <phoneticPr fontId="3"/>
  </si>
  <si>
    <t>（1）事業計画書（第２号様式）</t>
    <phoneticPr fontId="3"/>
  </si>
  <si>
    <t>（2）収支予算書（第３号様式）</t>
    <phoneticPr fontId="3"/>
  </si>
  <si>
    <t>第４号様式（第６条関係）</t>
    <phoneticPr fontId="3"/>
  </si>
  <si>
    <t>福島県地域医療介護総合確保基金事業変更（中止・廃止）承認申請書</t>
    <rPh sb="17" eb="19">
      <t>ヘンコウ</t>
    </rPh>
    <rPh sb="20" eb="22">
      <t>チュウシ</t>
    </rPh>
    <rPh sb="23" eb="25">
      <t>ハイシ</t>
    </rPh>
    <rPh sb="26" eb="28">
      <t>ショウニン</t>
    </rPh>
    <phoneticPr fontId="3"/>
  </si>
  <si>
    <t>下記により福島県地域医療介護総合確保基金事業の事業計画を変更（中止・廃止）し</t>
    <rPh sb="0" eb="2">
      <t>カキ</t>
    </rPh>
    <rPh sb="23" eb="25">
      <t>ジギョウ</t>
    </rPh>
    <rPh sb="25" eb="27">
      <t>ケイカク</t>
    </rPh>
    <rPh sb="28" eb="30">
      <t>ヘンコウ</t>
    </rPh>
    <rPh sb="31" eb="33">
      <t>チュウシ</t>
    </rPh>
    <rPh sb="34" eb="36">
      <t>ハイシ</t>
    </rPh>
    <phoneticPr fontId="3"/>
  </si>
  <si>
    <t>たいので福島県補助金等の交付等に関する規則第６条第１項第１号（第２号）の規程</t>
    <rPh sb="4" eb="7">
      <t>フクシマケン</t>
    </rPh>
    <rPh sb="7" eb="10">
      <t>ホジョキン</t>
    </rPh>
    <rPh sb="10" eb="11">
      <t>ナド</t>
    </rPh>
    <rPh sb="12" eb="14">
      <t>コウフ</t>
    </rPh>
    <rPh sb="14" eb="15">
      <t>ナド</t>
    </rPh>
    <rPh sb="16" eb="17">
      <t>カン</t>
    </rPh>
    <rPh sb="19" eb="21">
      <t>キソク</t>
    </rPh>
    <rPh sb="21" eb="22">
      <t>ダイ</t>
    </rPh>
    <rPh sb="23" eb="24">
      <t>ジョウ</t>
    </rPh>
    <rPh sb="24" eb="25">
      <t>ダイ</t>
    </rPh>
    <rPh sb="26" eb="27">
      <t>コウ</t>
    </rPh>
    <rPh sb="27" eb="28">
      <t>ダイ</t>
    </rPh>
    <rPh sb="29" eb="30">
      <t>ゴウ</t>
    </rPh>
    <rPh sb="31" eb="32">
      <t>ダイ</t>
    </rPh>
    <rPh sb="33" eb="34">
      <t>ゴウ</t>
    </rPh>
    <rPh sb="36" eb="38">
      <t>キテイ</t>
    </rPh>
    <phoneticPr fontId="3"/>
  </si>
  <si>
    <t>により、承認してくださるよう申請します。</t>
    <rPh sb="4" eb="6">
      <t>ショウニン</t>
    </rPh>
    <rPh sb="14" eb="16">
      <t>シンセイ</t>
    </rPh>
    <phoneticPr fontId="3"/>
  </si>
  <si>
    <t>補助金の交付決定年月日及び番号</t>
    <rPh sb="4" eb="8">
      <t>コウフケッテイ</t>
    </rPh>
    <rPh sb="8" eb="11">
      <t>ネンガッピ</t>
    </rPh>
    <rPh sb="11" eb="12">
      <t>オヨ</t>
    </rPh>
    <rPh sb="13" eb="15">
      <t>バンゴウ</t>
    </rPh>
    <phoneticPr fontId="3"/>
  </si>
  <si>
    <t>令和　年　月　日付け福島県指令生福第　　　号</t>
    <phoneticPr fontId="3"/>
  </si>
  <si>
    <t>事業の変更（中止・廃止）の理由</t>
    <rPh sb="0" eb="2">
      <t>ジギョウ</t>
    </rPh>
    <rPh sb="3" eb="5">
      <t>ヘンコウ</t>
    </rPh>
    <rPh sb="6" eb="8">
      <t>チュウシ</t>
    </rPh>
    <rPh sb="9" eb="11">
      <t>ハイシ</t>
    </rPh>
    <rPh sb="13" eb="15">
      <t>リユウ</t>
    </rPh>
    <phoneticPr fontId="3"/>
  </si>
  <si>
    <t>４</t>
    <phoneticPr fontId="3"/>
  </si>
  <si>
    <t>事業の変更（中止・廃止）の内容</t>
    <rPh sb="0" eb="2">
      <t>ジギョウ</t>
    </rPh>
    <rPh sb="3" eb="5">
      <t>ヘンコウ</t>
    </rPh>
    <rPh sb="6" eb="8">
      <t>チュウシ</t>
    </rPh>
    <rPh sb="9" eb="11">
      <t>ハイシ</t>
    </rPh>
    <rPh sb="13" eb="15">
      <t>ナイヨウ</t>
    </rPh>
    <phoneticPr fontId="3"/>
  </si>
  <si>
    <t>５</t>
    <phoneticPr fontId="3"/>
  </si>
  <si>
    <t>添付書類（変更の場合のみ）</t>
    <rPh sb="5" eb="7">
      <t>ヘンコウ</t>
    </rPh>
    <rPh sb="8" eb="10">
      <t>バアイ</t>
    </rPh>
    <phoneticPr fontId="3"/>
  </si>
  <si>
    <t>交付決定時から補助対象経費の経費の費目間の流用で２割以上の増減が発生するため</t>
    <rPh sb="0" eb="4">
      <t>コウフケッテイ</t>
    </rPh>
    <rPh sb="4" eb="5">
      <t>ジ</t>
    </rPh>
    <rPh sb="7" eb="11">
      <t>ホジョタイショウ</t>
    </rPh>
    <rPh sb="11" eb="13">
      <t>ケイヒ</t>
    </rPh>
    <rPh sb="14" eb="16">
      <t>ケイヒ</t>
    </rPh>
    <rPh sb="17" eb="20">
      <t>ヒモクカン</t>
    </rPh>
    <rPh sb="21" eb="23">
      <t>リュウヨウ</t>
    </rPh>
    <rPh sb="25" eb="26">
      <t>ワリ</t>
    </rPh>
    <rPh sb="26" eb="28">
      <t>イジョウ</t>
    </rPh>
    <rPh sb="29" eb="31">
      <t>ゾウゲン</t>
    </rPh>
    <rPh sb="32" eb="34">
      <t>ハッセイ</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</si>
  <si>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</si>
  <si>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交付決定時から補助対象経費が２割以上増額又は減額になるため</t>
    <rPh sb="0" eb="4">
      <t>コウフケッテイ</t>
    </rPh>
    <rPh sb="4" eb="5">
      <t>ジ</t>
    </rPh>
    <rPh sb="7" eb="11">
      <t>ホジョタイショウ</t>
    </rPh>
    <rPh sb="11" eb="13">
      <t>ケイヒ</t>
    </rPh>
    <rPh sb="15" eb="16">
      <t>ワリ</t>
    </rPh>
    <rPh sb="16" eb="18">
      <t>イジョウ</t>
    </rPh>
    <rPh sb="18" eb="21">
      <t>ゾウガクマタ</t>
    </rPh>
    <rPh sb="22" eb="24">
      <t>ゲンガク</t>
    </rPh>
    <phoneticPr fontId="3"/>
  </si>
  <si>
    <t>補助事業を中止するため</t>
    <rPh sb="0" eb="4">
      <t>ホジョジギョウ</t>
    </rPh>
    <rPh sb="5" eb="7">
      <t>チュウシ</t>
    </rPh>
    <phoneticPr fontId="3"/>
  </si>
  <si>
    <t>補助事業を廃止するため</t>
    <rPh sb="0" eb="4">
      <t>ホジョジギョウ</t>
    </rPh>
    <rPh sb="5" eb="7">
      <t>ハイシ</t>
    </rPh>
    <phoneticPr fontId="3"/>
  </si>
  <si>
    <t>（４）介護未経験者に対する研修支援事業（主催事業）</t>
    <phoneticPr fontId="2"/>
  </si>
  <si>
    <t>介護未経験者に対する研修支援等事業（主催事業）</t>
    <rPh sb="0" eb="2">
      <t>カイゴ</t>
    </rPh>
    <rPh sb="2" eb="6">
      <t>ミケイケンシャ</t>
    </rPh>
    <rPh sb="7" eb="8">
      <t>タイ</t>
    </rPh>
    <rPh sb="10" eb="12">
      <t>ケンシュウ</t>
    </rPh>
    <rPh sb="12" eb="14">
      <t>シエン</t>
    </rPh>
    <rPh sb="14" eb="15">
      <t>トウ</t>
    </rPh>
    <rPh sb="15" eb="17">
      <t>ジギョウ</t>
    </rPh>
    <rPh sb="18" eb="20">
      <t>シュサイ</t>
    </rPh>
    <rPh sb="20" eb="22">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</si>
</sst>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 "/>
    <numFmt numFmtId="178" formatCode="0_);[Red]\(0\)"/>
    <numFmt numFmtId="179" formatCode="#,##0&quot;円&quot;"/>
    <numFmt numFmtId="180" formatCode="&quot;金　&quot;\ #,##0&quot;　円&quot;"/>
  </numFmts>
  <fonts count="33">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b/>
      <sz val="12"/>
      <color indexed="81"/>
      <name val="MS P ゴシック"/>
      <family val="3"/>
      <charset val="128"/>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b/>
      <sz val="11"/>
      <color indexed="81"/>
      <name val="MS P ゴシック"/>
      <family val="3"/>
      <charset val="128"/>
    </font>
    <font>
      <sz val="11"/>
      <color indexed="81"/>
      <name val="MS P ゴシック"/>
      <family val="3"/>
      <charset val="128"/>
    </font>
    <font>
      <sz val="11"/>
      <color theme="1"/>
      <name val="ＭＳ Ｐゴシック"/>
      <family val="2"/>
      <scheme val="minor"/>
    </font>
    <font>
      <u/>
      <sz val="11"/>
      <color theme="10"/>
      <name val="ＭＳ Ｐゴシック"/>
      <family val="2"/>
      <scheme val="minor"/>
    </font>
    <font>
      <sz val="10"/>
      <color indexed="81"/>
      <name val="MS P ゴシック"/>
      <family val="3"/>
      <charset val="128"/>
    </font>
    <font>
      <b/>
      <sz val="10"/>
      <color indexed="81"/>
      <name val="MS P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80">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28" fillId="0" borderId="0"/>
    <xf numFmtId="0" fontId="29" fillId="0" borderId="0" applyNumberFormat="0" applyFill="0" applyBorder="0" applyAlignment="0" applyProtection="0"/>
    <xf numFmtId="0" fontId="32" fillId="0" borderId="0">
      <alignment vertical="center"/>
    </xf>
  </cellStyleXfs>
  <cellXfs count="303">
    <xf numFmtId="0" fontId="0" fillId="0" borderId="0" xfId="0">
      <alignment vertical="center"/>
    </xf>
    <xf numFmtId="0" fontId="7" fillId="0" borderId="0" xfId="1" applyFont="1" applyAlignment="1"/>
    <xf numFmtId="0" fontId="18" fillId="0" borderId="23" xfId="1" applyFont="1" applyBorder="1" applyAlignment="1">
      <alignment horizontal="right" vertical="center"/>
    </xf>
    <xf numFmtId="0" fontId="19" fillId="0" borderId="16" xfId="1" applyFont="1" applyBorder="1" applyProtection="1">
      <alignment vertical="center"/>
      <protection locked="0"/>
    </xf>
    <xf numFmtId="38" fontId="9" fillId="0" borderId="24"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4" fillId="0" borderId="0" xfId="1" applyFont="1" applyAlignment="1">
      <alignment horizontal="left" vertical="center"/>
    </xf>
    <xf numFmtId="0" fontId="14" fillId="0" borderId="0" xfId="1" applyFont="1" applyAlignment="1"/>
    <xf numFmtId="0" fontId="1" fillId="0" borderId="0" xfId="1">
      <alignment vertical="center"/>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5" xfId="1" applyBorder="1" applyAlignment="1"/>
    <xf numFmtId="0" fontId="1" fillId="0" borderId="15" xfId="1" applyBorder="1" applyAlignment="1" applyProtection="1">
      <alignment horizontal="center" shrinkToFit="1"/>
      <protection locked="0"/>
    </xf>
    <xf numFmtId="0" fontId="1" fillId="0" borderId="21" xfId="1" applyBorder="1" applyAlignment="1"/>
    <xf numFmtId="0" fontId="1" fillId="0" borderId="21" xfId="1" applyBorder="1" applyAlignment="1">
      <alignment horizontal="center"/>
    </xf>
    <xf numFmtId="0" fontId="1" fillId="0" borderId="16" xfId="1" applyBorder="1" applyAlignment="1"/>
    <xf numFmtId="0" fontId="1" fillId="0" borderId="22" xfId="1" applyBorder="1" applyAlignment="1">
      <alignment horizontal="distributed" justifyLastLine="1"/>
    </xf>
    <xf numFmtId="0" fontId="1" fillId="0" borderId="22" xfId="1" applyBorder="1" applyAlignment="1">
      <alignment horizontal="center"/>
    </xf>
    <xf numFmtId="0" fontId="1" fillId="0" borderId="22" xfId="1" applyBorder="1" applyAlignment="1">
      <alignment horizontal="center" vertical="top"/>
    </xf>
    <xf numFmtId="0" fontId="1" fillId="0" borderId="16" xfId="1" applyBorder="1" applyAlignment="1">
      <alignment horizontal="distributed"/>
    </xf>
    <xf numFmtId="0" fontId="1" fillId="0" borderId="22" xfId="1" applyBorder="1" applyAlignment="1"/>
    <xf numFmtId="0" fontId="1" fillId="0" borderId="22" xfId="1" applyBorder="1" applyAlignment="1">
      <alignment horizontal="center" vertical="center"/>
    </xf>
    <xf numFmtId="0" fontId="1" fillId="0" borderId="23" xfId="1" applyBorder="1">
      <alignment vertical="center"/>
    </xf>
    <xf numFmtId="0" fontId="1" fillId="0" borderId="23" xfId="1" applyBorder="1" applyAlignment="1">
      <alignment horizontal="right" vertical="center"/>
    </xf>
    <xf numFmtId="0" fontId="1" fillId="0" borderId="16" xfId="1" applyBorder="1">
      <alignment vertical="center"/>
    </xf>
    <xf numFmtId="0" fontId="1" fillId="0" borderId="16" xfId="1" applyBorder="1" applyProtection="1">
      <alignment vertical="center"/>
      <protection locked="0"/>
    </xf>
    <xf numFmtId="0" fontId="1" fillId="0" borderId="23" xfId="1" applyBorder="1" applyAlignment="1">
      <alignment horizontal="center" vertical="center"/>
    </xf>
    <xf numFmtId="0" fontId="9" fillId="0" borderId="0" xfId="0" applyFont="1" applyAlignment="1"/>
    <xf numFmtId="176" fontId="1" fillId="0" borderId="0" xfId="1" applyNumberFormat="1" applyAlignment="1"/>
    <xf numFmtId="49" fontId="1" fillId="0" borderId="0" xfId="1" applyNumberFormat="1" applyAlignment="1">
      <alignment horizontal="left" vertical="center"/>
    </xf>
    <xf numFmtId="38" fontId="9" fillId="0" borderId="21" xfId="2" applyFont="1" applyBorder="1" applyAlignment="1">
      <alignment horizontal="right" vertical="center" shrinkToFit="1"/>
    </xf>
    <xf numFmtId="38" fontId="9" fillId="0" borderId="21" xfId="2" applyFont="1" applyFill="1" applyBorder="1" applyAlignment="1">
      <alignment horizontal="right" vertical="center" shrinkToFit="1"/>
    </xf>
    <xf numFmtId="38" fontId="9" fillId="0" borderId="21" xfId="2" quotePrefix="1" applyFont="1" applyFill="1" applyBorder="1" applyAlignment="1">
      <alignment horizontal="right" vertical="center" shrinkToFit="1"/>
    </xf>
    <xf numFmtId="12" fontId="9" fillId="0" borderId="21" xfId="2" quotePrefix="1" applyNumberFormat="1" applyFont="1" applyFill="1" applyBorder="1" applyAlignment="1">
      <alignment horizontal="center" vertical="center" shrinkToFit="1"/>
    </xf>
    <xf numFmtId="38" fontId="9" fillId="0" borderId="24" xfId="2" applyFont="1" applyBorder="1" applyAlignment="1">
      <alignment horizontal="right" vertical="center" shrinkToFit="1"/>
    </xf>
    <xf numFmtId="38" fontId="9" fillId="0" borderId="24" xfId="2" applyFont="1" applyFill="1" applyBorder="1" applyAlignment="1">
      <alignment horizontal="right" vertical="center" shrinkToFit="1"/>
    </xf>
    <xf numFmtId="38" fontId="9" fillId="0" borderId="25" xfId="2" applyFont="1" applyFill="1" applyBorder="1" applyAlignment="1" applyProtection="1">
      <alignment vertical="center" shrinkToFit="1"/>
      <protection locked="0"/>
    </xf>
    <xf numFmtId="38" fontId="9" fillId="0" borderId="26" xfId="2" applyFont="1" applyFill="1" applyBorder="1" applyAlignment="1">
      <alignment vertical="center" shrinkToFit="1"/>
    </xf>
    <xf numFmtId="38" fontId="9" fillId="0" borderId="24" xfId="2" applyFont="1" applyFill="1" applyBorder="1" applyAlignment="1" applyProtection="1">
      <alignment vertical="center" shrinkToFit="1"/>
      <protection locked="0"/>
    </xf>
    <xf numFmtId="38" fontId="1" fillId="2" borderId="51" xfId="2" applyFont="1" applyFill="1" applyBorder="1" applyProtection="1">
      <alignment vertical="center"/>
      <protection locked="0"/>
    </xf>
    <xf numFmtId="38" fontId="1" fillId="2" borderId="57" xfId="2" applyFont="1" applyFill="1" applyBorder="1" applyProtection="1">
      <alignment vertical="center"/>
      <protection locked="0"/>
    </xf>
    <xf numFmtId="38" fontId="1" fillId="2" borderId="52" xfId="2" applyFont="1" applyFill="1" applyBorder="1" applyProtection="1">
      <alignment vertical="center"/>
      <protection locked="0"/>
    </xf>
    <xf numFmtId="38" fontId="1" fillId="2" borderId="58" xfId="2" applyFont="1" applyFill="1" applyBorder="1" applyProtection="1">
      <alignment vertical="center"/>
      <protection locked="0"/>
    </xf>
    <xf numFmtId="0" fontId="9" fillId="0" borderId="0" xfId="0" applyFont="1">
      <alignment vertical="center"/>
    </xf>
    <xf numFmtId="0" fontId="13" fillId="0" borderId="0" xfId="1" applyFont="1">
      <alignment vertical="center"/>
    </xf>
    <xf numFmtId="0" fontId="1" fillId="0" borderId="0" xfId="0" applyFont="1">
      <alignment vertical="center"/>
    </xf>
    <xf numFmtId="0" fontId="17" fillId="0" borderId="0" xfId="1" applyFont="1">
      <alignment vertical="center"/>
    </xf>
    <xf numFmtId="0" fontId="1" fillId="0" borderId="29"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30" xfId="0" applyFont="1" applyBorder="1" applyAlignment="1">
      <alignment horizontal="distributed" vertical="center" indent="1"/>
    </xf>
    <xf numFmtId="0" fontId="1" fillId="0" borderId="2" xfId="1" applyBorder="1" applyAlignment="1">
      <alignment horizontal="distributed" vertical="center" justifyLastLine="1"/>
    </xf>
    <xf numFmtId="0" fontId="1" fillId="0" borderId="38" xfId="1" applyBorder="1" applyAlignment="1">
      <alignment horizontal="distributed" vertical="center" indent="1"/>
    </xf>
    <xf numFmtId="0" fontId="14" fillId="0" borderId="40" xfId="1" applyFont="1" applyBorder="1">
      <alignment vertical="center"/>
    </xf>
    <xf numFmtId="0" fontId="14" fillId="0" borderId="46" xfId="1" applyFont="1" applyBorder="1">
      <alignment vertical="center"/>
    </xf>
    <xf numFmtId="0" fontId="14" fillId="0" borderId="0" xfId="1" applyFont="1" applyAlignment="1">
      <alignment horizontal="left" vertical="top" shrinkToFit="1"/>
    </xf>
    <xf numFmtId="0" fontId="1" fillId="0" borderId="50" xfId="1" applyBorder="1" applyAlignment="1">
      <alignment horizontal="distributed" vertical="center" justifyLastLine="1"/>
    </xf>
    <xf numFmtId="38" fontId="1" fillId="0" borderId="53" xfId="2" applyFont="1" applyFill="1" applyBorder="1" applyAlignment="1" applyProtection="1">
      <alignment horizontal="distributed" vertical="center" justifyLastLine="1"/>
    </xf>
    <xf numFmtId="0" fontId="1" fillId="0" borderId="3" xfId="1" applyBorder="1" applyAlignment="1">
      <alignment horizontal="left" vertical="center" justifyLastLine="1"/>
    </xf>
    <xf numFmtId="38" fontId="1" fillId="0" borderId="51" xfId="2" applyFont="1" applyFill="1" applyBorder="1" applyAlignment="1" applyProtection="1">
      <alignment horizontal="distributed" vertical="center" justifyLastLine="1"/>
    </xf>
    <xf numFmtId="38" fontId="1" fillId="0" borderId="57" xfId="2" applyFont="1" applyFill="1" applyBorder="1" applyAlignment="1" applyProtection="1">
      <alignment horizontal="distributed" vertical="center" justifyLastLine="1"/>
    </xf>
    <xf numFmtId="38" fontId="4" fillId="0" borderId="54" xfId="2" applyFont="1" applyFill="1" applyBorder="1" applyAlignment="1" applyProtection="1">
      <alignment horizontal="righ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1" fillId="0" borderId="0" xfId="0" applyFont="1">
      <alignment vertical="center"/>
    </xf>
    <xf numFmtId="38" fontId="1" fillId="0" borderId="54" xfId="2" applyFont="1" applyFill="1" applyBorder="1" applyAlignment="1" applyProtection="1">
      <alignment horizontal="right" vertical="center"/>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1" fillId="0" borderId="12" xfId="1" applyNumberFormat="1" applyBorder="1">
      <alignment vertical="center"/>
    </xf>
    <xf numFmtId="49" fontId="1" fillId="0" borderId="1" xfId="1" applyNumberFormat="1" applyBorder="1">
      <alignment vertical="center"/>
    </xf>
    <xf numFmtId="49" fontId="14" fillId="0" borderId="21" xfId="1" applyNumberFormat="1" applyFont="1" applyBorder="1" applyAlignment="1">
      <alignment vertical="center" wrapText="1"/>
    </xf>
    <xf numFmtId="49" fontId="14" fillId="0" borderId="24" xfId="1" applyNumberFormat="1" applyFont="1" applyBorder="1" applyAlignment="1">
      <alignment vertical="center" wrapText="1"/>
    </xf>
    <xf numFmtId="49" fontId="10" fillId="0" borderId="24" xfId="2" applyNumberFormat="1" applyFont="1" applyFill="1" applyBorder="1" applyAlignment="1">
      <alignment horizontal="left" vertical="center" wrapText="1"/>
    </xf>
    <xf numFmtId="0" fontId="20" fillId="0" borderId="0" xfId="1" applyFont="1">
      <alignment vertical="center"/>
    </xf>
    <xf numFmtId="0" fontId="9" fillId="0" borderId="0" xfId="0" applyFont="1" applyAlignment="1">
      <alignment horizontal="left"/>
    </xf>
    <xf numFmtId="0" fontId="9" fillId="0" borderId="0" xfId="0" applyFont="1" applyAlignment="1">
      <alignment vertical="center" wrapText="1"/>
    </xf>
    <xf numFmtId="0" fontId="1" fillId="0" borderId="0" xfId="1" applyAlignment="1">
      <alignment vertical="center" wrapText="1"/>
    </xf>
    <xf numFmtId="38" fontId="9" fillId="2" borderId="21" xfId="2" quotePrefix="1" applyFont="1" applyFill="1" applyBorder="1" applyAlignment="1" applyProtection="1">
      <alignment horizontal="right" vertical="center" shrinkToFit="1"/>
      <protection locked="0"/>
    </xf>
    <xf numFmtId="0" fontId="1" fillId="0" borderId="0" xfId="1" applyAlignment="1">
      <alignment horizontal="left" vertical="center" wrapText="1"/>
    </xf>
    <xf numFmtId="38" fontId="1" fillId="0" borderId="13" xfId="2" applyFont="1" applyFill="1" applyBorder="1" applyAlignment="1" applyProtection="1">
      <alignment vertical="center"/>
    </xf>
    <xf numFmtId="38" fontId="1" fillId="0" borderId="8" xfId="2" applyFont="1" applyFill="1" applyBorder="1" applyAlignment="1" applyProtection="1">
      <alignment vertical="center"/>
    </xf>
    <xf numFmtId="38" fontId="1" fillId="0" borderId="55" xfId="2" applyFont="1" applyFill="1" applyBorder="1" applyAlignment="1" applyProtection="1">
      <alignment vertical="center"/>
    </xf>
    <xf numFmtId="38" fontId="1" fillId="0" borderId="59" xfId="2" applyFont="1" applyFill="1" applyBorder="1" applyAlignment="1" applyProtection="1">
      <alignment vertical="center"/>
    </xf>
    <xf numFmtId="38" fontId="1" fillId="0" borderId="60" xfId="2" applyFont="1" applyFill="1" applyBorder="1" applyAlignment="1" applyProtection="1">
      <alignment vertical="center"/>
    </xf>
    <xf numFmtId="38" fontId="1" fillId="0" borderId="61" xfId="2" applyFont="1" applyFill="1" applyBorder="1" applyAlignment="1" applyProtection="1">
      <alignment vertical="center"/>
    </xf>
    <xf numFmtId="38" fontId="1" fillId="0" borderId="14" xfId="2" applyFont="1" applyFill="1" applyBorder="1" applyAlignment="1" applyProtection="1">
      <alignment vertical="center"/>
    </xf>
    <xf numFmtId="38" fontId="1" fillId="0" borderId="15" xfId="2" applyFont="1" applyFill="1" applyBorder="1" applyAlignment="1" applyProtection="1">
      <alignment vertical="center"/>
    </xf>
    <xf numFmtId="38" fontId="1" fillId="0" borderId="16" xfId="2" applyFont="1" applyFill="1" applyBorder="1" applyAlignment="1" applyProtection="1">
      <alignment vertical="center"/>
      <protection locked="0"/>
    </xf>
    <xf numFmtId="38" fontId="1" fillId="0" borderId="0" xfId="2" applyFont="1" applyFill="1" applyBorder="1" applyAlignment="1" applyProtection="1">
      <alignment vertical="center"/>
      <protection locked="0"/>
    </xf>
    <xf numFmtId="38" fontId="1" fillId="2" borderId="54" xfId="2" applyFont="1" applyFill="1" applyBorder="1" applyAlignment="1" applyProtection="1">
      <alignment vertical="center"/>
      <protection locked="0"/>
    </xf>
    <xf numFmtId="38" fontId="1" fillId="2" borderId="25" xfId="2" applyFont="1" applyFill="1" applyBorder="1" applyAlignment="1" applyProtection="1">
      <alignment vertical="center"/>
    </xf>
    <xf numFmtId="38" fontId="1" fillId="0" borderId="28" xfId="2" applyFont="1" applyFill="1" applyBorder="1" applyAlignment="1" applyProtection="1">
      <alignment vertical="center"/>
    </xf>
    <xf numFmtId="38" fontId="1" fillId="0" borderId="27" xfId="2" applyFont="1" applyFill="1" applyBorder="1" applyAlignment="1" applyProtection="1">
      <alignment vertical="center"/>
    </xf>
    <xf numFmtId="38" fontId="1" fillId="0" borderId="62" xfId="2" applyFont="1" applyFill="1" applyBorder="1" applyAlignment="1" applyProtection="1">
      <alignment vertical="center"/>
    </xf>
    <xf numFmtId="38" fontId="1" fillId="0" borderId="63" xfId="2" applyFont="1" applyFill="1" applyBorder="1" applyAlignment="1" applyProtection="1">
      <alignment vertical="center"/>
    </xf>
    <xf numFmtId="38" fontId="1" fillId="0" borderId="64" xfId="2" applyFont="1" applyFill="1" applyBorder="1" applyAlignment="1" applyProtection="1">
      <alignment vertical="center"/>
    </xf>
    <xf numFmtId="49" fontId="1" fillId="0" borderId="65" xfId="1" applyNumberFormat="1" applyBorder="1">
      <alignment vertical="center"/>
    </xf>
    <xf numFmtId="38" fontId="1" fillId="0" borderId="66" xfId="2" applyFont="1" applyFill="1" applyBorder="1" applyAlignment="1" applyProtection="1">
      <alignment vertical="center"/>
    </xf>
    <xf numFmtId="0" fontId="1" fillId="0" borderId="56" xfId="1" applyBorder="1" applyAlignment="1">
      <alignment vertical="center" shrinkToFit="1"/>
    </xf>
    <xf numFmtId="0" fontId="10" fillId="0" borderId="21" xfId="2" applyNumberFormat="1" applyFont="1" applyFill="1" applyBorder="1" applyAlignment="1">
      <alignment horizontal="left" vertical="center" wrapText="1"/>
    </xf>
    <xf numFmtId="38" fontId="9" fillId="0" borderId="24" xfId="2" quotePrefix="1" applyFont="1" applyFill="1" applyBorder="1" applyAlignment="1">
      <alignment horizontal="right" vertical="center" shrinkToFit="1"/>
    </xf>
    <xf numFmtId="0" fontId="10" fillId="0" borderId="0" xfId="0" applyFont="1" applyAlignment="1"/>
    <xf numFmtId="0" fontId="11" fillId="0" borderId="0" xfId="0" applyFont="1" applyAlignment="1"/>
    <xf numFmtId="0" fontId="14" fillId="0" borderId="21" xfId="1" applyFont="1" applyBorder="1" applyAlignment="1">
      <alignment vertical="center" wrapText="1"/>
    </xf>
    <xf numFmtId="49" fontId="14" fillId="2" borderId="10" xfId="1" applyNumberFormat="1" applyFont="1" applyFill="1" applyBorder="1" applyAlignment="1" applyProtection="1">
      <alignment vertical="center" wrapText="1"/>
      <protection locked="0"/>
    </xf>
    <xf numFmtId="0" fontId="22" fillId="0" borderId="0" xfId="0" applyFont="1">
      <alignment vertical="center"/>
    </xf>
    <xf numFmtId="0" fontId="24" fillId="0" borderId="0" xfId="0" applyFont="1" applyAlignment="1">
      <alignment horizontal="right" vertical="center"/>
    </xf>
    <xf numFmtId="49" fontId="22" fillId="0" borderId="15" xfId="0" applyNumberFormat="1" applyFont="1" applyBorder="1" applyAlignment="1">
      <alignment horizontal="left" shrinkToFit="1"/>
    </xf>
    <xf numFmtId="0" fontId="22" fillId="0" borderId="0" xfId="0" applyFont="1" applyAlignment="1"/>
    <xf numFmtId="0" fontId="22" fillId="0" borderId="0" xfId="0" applyFont="1" applyAlignment="1">
      <alignment horizontal="left" vertical="center"/>
    </xf>
    <xf numFmtId="0" fontId="22" fillId="0" borderId="0" xfId="0" applyFont="1" applyAlignment="1">
      <alignment horizontal="right" vertical="center"/>
    </xf>
    <xf numFmtId="0" fontId="22" fillId="0" borderId="62" xfId="0" applyFont="1" applyBorder="1" applyAlignment="1">
      <alignment horizontal="center" vertical="center" wrapText="1"/>
    </xf>
    <xf numFmtId="49" fontId="25" fillId="0" borderId="62" xfId="0" applyNumberFormat="1" applyFont="1" applyBorder="1" applyAlignment="1">
      <alignment horizontal="left" vertical="center" wrapText="1"/>
    </xf>
    <xf numFmtId="0" fontId="22" fillId="0" borderId="62" xfId="0" applyFont="1" applyBorder="1" applyAlignment="1">
      <alignment horizontal="justify" vertical="center" wrapText="1"/>
    </xf>
    <xf numFmtId="0" fontId="22" fillId="0" borderId="55" xfId="0" applyFont="1" applyBorder="1" applyAlignment="1">
      <alignment horizontal="left" vertical="center" wrapText="1"/>
    </xf>
    <xf numFmtId="0" fontId="22" fillId="0" borderId="25" xfId="0" applyFont="1" applyBorder="1" applyAlignment="1">
      <alignment horizontal="left" vertical="center" wrapText="1"/>
    </xf>
    <xf numFmtId="179" fontId="22" fillId="0" borderId="55" xfId="0" applyNumberFormat="1" applyFont="1" applyBorder="1" applyAlignment="1">
      <alignment horizontal="left" vertical="center" wrapText="1"/>
    </xf>
    <xf numFmtId="179" fontId="22" fillId="0" borderId="25" xfId="0" applyNumberFormat="1" applyFont="1" applyBorder="1" applyAlignment="1">
      <alignment horizontal="left" vertical="center" wrapText="1"/>
    </xf>
    <xf numFmtId="0" fontId="22" fillId="0" borderId="25" xfId="0" applyFont="1" applyBorder="1" applyAlignment="1">
      <alignment horizontal="justify" vertical="center" wrapText="1"/>
    </xf>
    <xf numFmtId="0" fontId="22" fillId="0" borderId="54" xfId="0" applyFont="1" applyBorder="1" applyAlignment="1">
      <alignment horizontal="left" vertical="center" wrapText="1"/>
    </xf>
    <xf numFmtId="179" fontId="22" fillId="0" borderId="72" xfId="0" applyNumberFormat="1" applyFont="1" applyBorder="1" applyAlignment="1">
      <alignment horizontal="left" vertical="center" wrapText="1"/>
    </xf>
    <xf numFmtId="0" fontId="22" fillId="0" borderId="0" xfId="0" applyFont="1" applyAlignment="1">
      <alignment horizontal="justify" vertical="center"/>
    </xf>
    <xf numFmtId="179" fontId="22" fillId="0" borderId="62" xfId="0" applyNumberFormat="1" applyFont="1" applyBorder="1" applyAlignment="1">
      <alignment horizontal="left" vertical="center" wrapText="1"/>
    </xf>
    <xf numFmtId="0" fontId="22" fillId="0" borderId="72" xfId="0" applyFont="1" applyBorder="1" applyAlignment="1">
      <alignment horizontal="justify" vertical="center" wrapText="1"/>
    </xf>
    <xf numFmtId="0" fontId="22" fillId="0" borderId="0" xfId="0" applyFont="1" applyAlignment="1">
      <alignment horizontal="center" vertical="center"/>
    </xf>
    <xf numFmtId="0" fontId="22" fillId="0" borderId="55" xfId="0" applyFont="1" applyBorder="1" applyAlignment="1">
      <alignment horizontal="center" vertical="center" wrapText="1"/>
    </xf>
    <xf numFmtId="0" fontId="22" fillId="0" borderId="21" xfId="0" applyFont="1" applyBorder="1" applyAlignment="1">
      <alignment horizontal="center" vertical="center" wrapText="1"/>
    </xf>
    <xf numFmtId="179" fontId="22" fillId="0" borderId="24" xfId="0" applyNumberFormat="1" applyFont="1" applyBorder="1" applyAlignment="1">
      <alignment vertical="center" wrapText="1"/>
    </xf>
    <xf numFmtId="0" fontId="22" fillId="0" borderId="23" xfId="0" applyFont="1" applyBorder="1" applyAlignment="1">
      <alignment vertical="center" wrapText="1"/>
    </xf>
    <xf numFmtId="179" fontId="22" fillId="0" borderId="62" xfId="0" applyNumberFormat="1" applyFont="1" applyBorder="1" applyAlignment="1">
      <alignment horizontal="center" vertical="center" wrapText="1"/>
    </xf>
    <xf numFmtId="0" fontId="22" fillId="0" borderId="24" xfId="0" applyFont="1" applyBorder="1" applyAlignment="1">
      <alignment vertical="center" wrapText="1"/>
    </xf>
    <xf numFmtId="179" fontId="22" fillId="0" borderId="61" xfId="0" applyNumberFormat="1" applyFont="1" applyBorder="1" applyAlignment="1">
      <alignment horizontal="center" vertical="center" wrapText="1"/>
    </xf>
    <xf numFmtId="0" fontId="22" fillId="0" borderId="79" xfId="0" applyFont="1" applyBorder="1" applyAlignment="1">
      <alignment vertical="center" wrapText="1"/>
    </xf>
    <xf numFmtId="179" fontId="22" fillId="0" borderId="54" xfId="0" applyNumberFormat="1" applyFont="1" applyBorder="1" applyAlignment="1">
      <alignment horizontal="center" vertical="center" wrapText="1"/>
    </xf>
    <xf numFmtId="0" fontId="22" fillId="0" borderId="22" xfId="0" applyFont="1" applyBorder="1" applyAlignment="1">
      <alignment vertical="center" wrapText="1"/>
    </xf>
    <xf numFmtId="49" fontId="22" fillId="2" borderId="0" xfId="0" applyNumberFormat="1" applyFont="1" applyFill="1" applyAlignment="1">
      <alignment horizontal="right" vertical="center"/>
    </xf>
    <xf numFmtId="0" fontId="25" fillId="0" borderId="0" xfId="0" applyFont="1" applyAlignment="1">
      <alignment horizontal="right" vertical="center"/>
    </xf>
    <xf numFmtId="49" fontId="25" fillId="0" borderId="0" xfId="0" applyNumberFormat="1" applyFont="1" applyAlignment="1">
      <alignment horizontal="left" vertical="center" shrinkToFit="1"/>
    </xf>
    <xf numFmtId="0" fontId="25" fillId="0" borderId="0" xfId="0" applyFont="1">
      <alignment vertical="center"/>
    </xf>
    <xf numFmtId="49" fontId="22" fillId="0" borderId="0" xfId="0" applyNumberFormat="1" applyFont="1" applyAlignment="1">
      <alignment horizontal="left" vertical="center" shrinkToFit="1"/>
    </xf>
    <xf numFmtId="0" fontId="22" fillId="0" borderId="0" xfId="0" applyFont="1" applyAlignment="1">
      <alignment vertical="center" wrapText="1"/>
    </xf>
    <xf numFmtId="49" fontId="22" fillId="0" borderId="0" xfId="0" applyNumberFormat="1" applyFont="1">
      <alignment vertical="center"/>
    </xf>
    <xf numFmtId="49" fontId="22" fillId="0" borderId="0" xfId="0" applyNumberFormat="1" applyFont="1" applyAlignment="1">
      <alignment horizontal="justify" vertical="center"/>
    </xf>
    <xf numFmtId="0" fontId="22" fillId="0" borderId="0" xfId="0" applyFont="1" applyAlignment="1">
      <alignment vertical="top"/>
    </xf>
    <xf numFmtId="0" fontId="22" fillId="0" borderId="0" xfId="0" applyFont="1" applyAlignment="1">
      <alignment horizontal="left" vertical="center" shrinkToFit="1"/>
    </xf>
    <xf numFmtId="0" fontId="22" fillId="0" borderId="0" xfId="7" applyFont="1">
      <alignment vertical="center"/>
    </xf>
    <xf numFmtId="38" fontId="14" fillId="0" borderId="13" xfId="2" applyFont="1" applyFill="1" applyBorder="1" applyAlignment="1" applyProtection="1">
      <alignment horizontal="left" vertical="top"/>
    </xf>
    <xf numFmtId="38" fontId="14" fillId="0" borderId="8" xfId="2" applyFont="1" applyFill="1" applyBorder="1" applyAlignment="1" applyProtection="1">
      <alignment horizontal="left" vertical="top"/>
    </xf>
    <xf numFmtId="38" fontId="14" fillId="0" borderId="45" xfId="2" applyFont="1" applyFill="1" applyBorder="1" applyAlignment="1" applyProtection="1">
      <alignment horizontal="left" vertical="top"/>
    </xf>
    <xf numFmtId="49" fontId="14" fillId="2" borderId="16" xfId="2" applyNumberFormat="1" applyFont="1" applyFill="1" applyBorder="1" applyAlignment="1" applyProtection="1">
      <alignment vertical="top" wrapText="1"/>
      <protection locked="0"/>
    </xf>
    <xf numFmtId="49" fontId="14" fillId="2" borderId="0" xfId="2" applyNumberFormat="1" applyFont="1" applyFill="1" applyBorder="1" applyAlignment="1" applyProtection="1">
      <alignment vertical="top" wrapText="1"/>
      <protection locked="0"/>
    </xf>
    <xf numFmtId="49" fontId="14" fillId="2" borderId="48" xfId="2" applyNumberFormat="1" applyFont="1" applyFill="1" applyBorder="1" applyAlignment="1" applyProtection="1">
      <alignment vertical="top" wrapText="1"/>
      <protection locked="0"/>
    </xf>
    <xf numFmtId="38" fontId="14" fillId="0" borderId="16" xfId="2" applyFont="1" applyFill="1" applyBorder="1" applyAlignment="1" applyProtection="1">
      <alignment horizontal="left" vertical="top"/>
    </xf>
    <xf numFmtId="38" fontId="14" fillId="0" borderId="0" xfId="2" applyFont="1" applyFill="1" applyBorder="1" applyAlignment="1" applyProtection="1">
      <alignment horizontal="left" vertical="top"/>
    </xf>
    <xf numFmtId="38" fontId="14" fillId="0" borderId="48" xfId="2" applyFont="1" applyFill="1" applyBorder="1" applyAlignment="1" applyProtection="1">
      <alignment horizontal="left" vertical="top"/>
    </xf>
    <xf numFmtId="0" fontId="14" fillId="2" borderId="16"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48" xfId="2" applyNumberFormat="1" applyFont="1" applyFill="1" applyBorder="1" applyAlignment="1">
      <alignment vertical="top" wrapText="1"/>
    </xf>
    <xf numFmtId="0" fontId="15" fillId="0" borderId="0" xfId="1" applyFont="1" applyAlignment="1">
      <alignment horizontal="left" vertical="center"/>
    </xf>
    <xf numFmtId="0" fontId="14" fillId="0" borderId="38" xfId="1" applyFont="1" applyBorder="1" applyAlignment="1">
      <alignment horizontal="distributed" vertical="center" indent="1"/>
    </xf>
    <xf numFmtId="0" fontId="14" fillId="0" borderId="40" xfId="1" applyFont="1" applyBorder="1" applyAlignment="1">
      <alignment horizontal="distributed" vertical="center" indent="1"/>
    </xf>
    <xf numFmtId="0" fontId="14" fillId="0" borderId="31" xfId="1" applyFont="1" applyBorder="1" applyAlignment="1">
      <alignment horizontal="distributed" vertical="center" indent="1"/>
    </xf>
    <xf numFmtId="49" fontId="14" fillId="2" borderId="13" xfId="1" applyNumberFormat="1" applyFont="1" applyFill="1" applyBorder="1" applyAlignment="1" applyProtection="1">
      <alignment horizontal="left" vertical="top" wrapText="1" shrinkToFit="1"/>
      <protection locked="0"/>
    </xf>
    <xf numFmtId="49" fontId="14" fillId="2" borderId="8" xfId="1" applyNumberFormat="1" applyFont="1" applyFill="1" applyBorder="1" applyAlignment="1" applyProtection="1">
      <alignment horizontal="left" vertical="top" wrapText="1" shrinkToFit="1"/>
      <protection locked="0"/>
    </xf>
    <xf numFmtId="49" fontId="14" fillId="2" borderId="45" xfId="1" applyNumberFormat="1" applyFont="1" applyFill="1" applyBorder="1" applyAlignment="1" applyProtection="1">
      <alignment horizontal="left" vertical="top" wrapText="1" shrinkToFit="1"/>
      <protection locked="0"/>
    </xf>
    <xf numFmtId="49" fontId="14" fillId="2" borderId="16" xfId="1" applyNumberFormat="1" applyFont="1" applyFill="1" applyBorder="1" applyAlignment="1" applyProtection="1">
      <alignment horizontal="left" vertical="top" wrapText="1" shrinkToFit="1"/>
      <protection locked="0"/>
    </xf>
    <xf numFmtId="49" fontId="14" fillId="2" borderId="0" xfId="1" applyNumberFormat="1" applyFont="1" applyFill="1" applyAlignment="1" applyProtection="1">
      <alignment horizontal="left" vertical="top" wrapText="1" shrinkToFit="1"/>
      <protection locked="0"/>
    </xf>
    <xf numFmtId="49" fontId="14" fillId="2" borderId="48" xfId="1" applyNumberFormat="1" applyFont="1" applyFill="1" applyBorder="1" applyAlignment="1" applyProtection="1">
      <alignment horizontal="left" vertical="top" wrapText="1" shrinkToFit="1"/>
      <protection locked="0"/>
    </xf>
    <xf numFmtId="49" fontId="14" fillId="2" borderId="34" xfId="1" applyNumberFormat="1" applyFont="1" applyFill="1" applyBorder="1" applyAlignment="1" applyProtection="1">
      <alignment horizontal="left" vertical="top" wrapText="1" shrinkToFit="1"/>
      <protection locked="0"/>
    </xf>
    <xf numFmtId="49" fontId="14" fillId="2" borderId="35" xfId="1" applyNumberFormat="1" applyFont="1" applyFill="1" applyBorder="1" applyAlignment="1" applyProtection="1">
      <alignment horizontal="left" vertical="top" wrapText="1" shrinkToFit="1"/>
      <protection locked="0"/>
    </xf>
    <xf numFmtId="49" fontId="14" fillId="2" borderId="1" xfId="1" applyNumberFormat="1" applyFont="1" applyFill="1" applyBorder="1" applyAlignment="1" applyProtection="1">
      <alignment horizontal="left" vertical="top" wrapText="1" shrinkToFit="1"/>
      <protection locked="0"/>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49" xfId="1" applyFont="1" applyBorder="1" applyAlignment="1">
      <alignment horizontal="left" vertical="center"/>
    </xf>
    <xf numFmtId="0" fontId="1" fillId="0" borderId="32" xfId="1" applyBorder="1" applyAlignment="1">
      <alignment horizontal="center" vertical="center" justifyLastLine="1"/>
    </xf>
    <xf numFmtId="0" fontId="1" fillId="0" borderId="33" xfId="1" applyBorder="1" applyAlignment="1">
      <alignment horizontal="center" vertical="center" justifyLastLine="1"/>
    </xf>
    <xf numFmtId="0" fontId="1" fillId="0" borderId="36" xfId="1" applyBorder="1" applyAlignment="1">
      <alignment horizontal="center" vertical="center" justifyLastLine="1"/>
    </xf>
    <xf numFmtId="0" fontId="1" fillId="0" borderId="38" xfId="0" applyFont="1" applyBorder="1" applyAlignment="1">
      <alignment horizontal="distributed" vertical="center" indent="1"/>
    </xf>
    <xf numFmtId="0" fontId="1" fillId="0" borderId="46" xfId="0" applyFont="1" applyBorder="1" applyAlignment="1">
      <alignment horizontal="distributed" vertical="center" indent="1"/>
    </xf>
    <xf numFmtId="49" fontId="1" fillId="2" borderId="13" xfId="1" applyNumberFormat="1" applyFill="1" applyBorder="1" applyAlignment="1" applyProtection="1">
      <alignment horizontal="left" vertical="center" wrapText="1" justifyLastLine="1"/>
      <protection locked="0"/>
    </xf>
    <xf numFmtId="49" fontId="1" fillId="2" borderId="8" xfId="1" applyNumberFormat="1" applyFill="1" applyBorder="1" applyAlignment="1" applyProtection="1">
      <alignment horizontal="left" vertical="center" wrapText="1" justifyLastLine="1"/>
      <protection locked="0"/>
    </xf>
    <xf numFmtId="49" fontId="1" fillId="2" borderId="45" xfId="1" applyNumberFormat="1" applyFill="1" applyBorder="1" applyAlignment="1" applyProtection="1">
      <alignment horizontal="left" vertical="center" wrapText="1" justifyLastLine="1"/>
      <protection locked="0"/>
    </xf>
    <xf numFmtId="49" fontId="1" fillId="2" borderId="14" xfId="1" applyNumberFormat="1" applyFill="1" applyBorder="1" applyAlignment="1" applyProtection="1">
      <alignment horizontal="left" vertical="center" wrapText="1" justifyLastLine="1"/>
      <protection locked="0"/>
    </xf>
    <xf numFmtId="49" fontId="1" fillId="2" borderId="15" xfId="1" applyNumberFormat="1" applyFill="1" applyBorder="1" applyAlignment="1" applyProtection="1">
      <alignment horizontal="left" vertical="center" wrapText="1" justifyLastLine="1"/>
      <protection locked="0"/>
    </xf>
    <xf numFmtId="49" fontId="1" fillId="2" borderId="47" xfId="1" applyNumberFormat="1" applyFill="1" applyBorder="1" applyAlignment="1" applyProtection="1">
      <alignment horizontal="left" vertical="center" wrapText="1" justifyLastLine="1"/>
      <protection locked="0"/>
    </xf>
    <xf numFmtId="177" fontId="1" fillId="2" borderId="28" xfId="0" applyNumberFormat="1" applyFont="1" applyFill="1" applyBorder="1" applyAlignment="1" applyProtection="1">
      <alignment horizontal="left" vertical="center" shrinkToFit="1"/>
      <protection locked="0"/>
    </xf>
    <xf numFmtId="177" fontId="1" fillId="2" borderId="27" xfId="0" applyNumberFormat="1" applyFont="1" applyFill="1" applyBorder="1" applyAlignment="1" applyProtection="1">
      <alignment horizontal="left" vertical="center" shrinkToFit="1"/>
      <protection locked="0"/>
    </xf>
    <xf numFmtId="177" fontId="1" fillId="2" borderId="37" xfId="0" applyNumberFormat="1" applyFont="1" applyFill="1" applyBorder="1" applyAlignment="1" applyProtection="1">
      <alignment horizontal="left" vertical="center" shrinkToFit="1"/>
      <protection locked="0"/>
    </xf>
    <xf numFmtId="0" fontId="16" fillId="0" borderId="0" xfId="1" applyFont="1" applyAlignment="1">
      <alignment horizontal="center" vertical="center" shrinkToFit="1"/>
    </xf>
    <xf numFmtId="0" fontId="16" fillId="0" borderId="0" xfId="1" applyFont="1" applyAlignment="1" applyProtection="1">
      <alignment horizontal="center" vertical="center" shrinkToFit="1"/>
      <protection locked="0"/>
    </xf>
    <xf numFmtId="49" fontId="1" fillId="2" borderId="32" xfId="1" applyNumberFormat="1" applyFill="1" applyBorder="1" applyAlignment="1" applyProtection="1">
      <alignment horizontal="left" vertical="center" shrinkToFit="1"/>
      <protection locked="0"/>
    </xf>
    <xf numFmtId="49" fontId="1" fillId="2" borderId="33" xfId="1" applyNumberFormat="1" applyFill="1" applyBorder="1" applyAlignment="1" applyProtection="1">
      <alignment horizontal="left" vertical="center" shrinkToFit="1"/>
      <protection locked="0"/>
    </xf>
    <xf numFmtId="49" fontId="1" fillId="2" borderId="36" xfId="1" applyNumberFormat="1" applyFill="1" applyBorder="1" applyAlignment="1" applyProtection="1">
      <alignment horizontal="left" vertical="center" shrinkToFit="1"/>
      <protection locked="0"/>
    </xf>
    <xf numFmtId="49" fontId="1" fillId="2" borderId="28" xfId="1" applyNumberFormat="1" applyFill="1" applyBorder="1" applyAlignment="1" applyProtection="1">
      <alignment horizontal="left" vertical="center" shrinkToFit="1"/>
      <protection locked="0"/>
    </xf>
    <xf numFmtId="49" fontId="1" fillId="2" borderId="27" xfId="1" applyNumberFormat="1" applyFill="1" applyBorder="1" applyAlignment="1" applyProtection="1">
      <alignment horizontal="left" vertical="center" shrinkToFit="1"/>
      <protection locked="0"/>
    </xf>
    <xf numFmtId="49" fontId="1" fillId="2" borderId="37" xfId="1" applyNumberFormat="1" applyFill="1" applyBorder="1" applyAlignment="1" applyProtection="1">
      <alignment horizontal="left" vertical="center" shrinkToFit="1"/>
      <protection locked="0"/>
    </xf>
    <xf numFmtId="49" fontId="1" fillId="2" borderId="28" xfId="0" applyNumberFormat="1" applyFont="1" applyFill="1" applyBorder="1" applyAlignment="1" applyProtection="1">
      <alignment horizontal="left" vertical="center"/>
      <protection locked="0"/>
    </xf>
    <xf numFmtId="49" fontId="1" fillId="2" borderId="27" xfId="0" applyNumberFormat="1" applyFont="1" applyFill="1" applyBorder="1" applyAlignment="1" applyProtection="1">
      <alignment horizontal="left" vertical="center"/>
      <protection locked="0"/>
    </xf>
    <xf numFmtId="49" fontId="1" fillId="2" borderId="37" xfId="0" applyNumberFormat="1" applyFont="1" applyFill="1" applyBorder="1" applyAlignment="1" applyProtection="1">
      <alignment horizontal="left" vertical="center"/>
      <protection locked="0"/>
    </xf>
    <xf numFmtId="0" fontId="1" fillId="0" borderId="40" xfId="0" applyFont="1" applyBorder="1" applyAlignment="1">
      <alignment horizontal="distributed" vertical="center" indent="1"/>
    </xf>
    <xf numFmtId="0" fontId="1" fillId="0" borderId="31" xfId="0" applyFont="1" applyBorder="1" applyAlignment="1">
      <alignment horizontal="distributed" vertical="center" indent="1"/>
    </xf>
    <xf numFmtId="38" fontId="1" fillId="0" borderId="17" xfId="2" applyFont="1" applyFill="1" applyBorder="1" applyAlignment="1" applyProtection="1">
      <alignment horizontal="distributed" vertical="center" indent="1" shrinkToFit="1"/>
    </xf>
    <xf numFmtId="38" fontId="1" fillId="0" borderId="18" xfId="2" applyFont="1" applyFill="1" applyBorder="1" applyAlignment="1" applyProtection="1">
      <alignment horizontal="distributed" vertical="center" indent="1" shrinkToFit="1"/>
    </xf>
    <xf numFmtId="49" fontId="1" fillId="2" borderId="17" xfId="2" applyNumberFormat="1" applyFont="1" applyFill="1" applyBorder="1" applyAlignment="1" applyProtection="1">
      <alignment horizontal="left" vertical="center" shrinkToFit="1"/>
      <protection locked="0"/>
    </xf>
    <xf numFmtId="49" fontId="1" fillId="2" borderId="39" xfId="2"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shrinkToFit="1"/>
    </xf>
    <xf numFmtId="38" fontId="1" fillId="0" borderId="20" xfId="2" applyFont="1" applyFill="1" applyBorder="1" applyAlignment="1" applyProtection="1">
      <alignment horizontal="distributed" vertical="center" indent="1" shrinkToFit="1"/>
    </xf>
    <xf numFmtId="49" fontId="1" fillId="2" borderId="19" xfId="0" applyNumberFormat="1" applyFont="1" applyFill="1" applyBorder="1" applyAlignment="1" applyProtection="1">
      <alignment horizontal="left" vertical="center" shrinkToFit="1"/>
      <protection locked="0"/>
    </xf>
    <xf numFmtId="49" fontId="1" fillId="2" borderId="41" xfId="0" applyNumberFormat="1" applyFont="1" applyFill="1" applyBorder="1" applyAlignment="1" applyProtection="1">
      <alignment horizontal="left" vertical="center" shrinkToFit="1"/>
      <protection locked="0"/>
    </xf>
    <xf numFmtId="38" fontId="1" fillId="0" borderId="19" xfId="2" applyFont="1" applyFill="1" applyBorder="1" applyAlignment="1" applyProtection="1">
      <alignment horizontal="distributed" vertical="center" indent="1"/>
    </xf>
    <xf numFmtId="38" fontId="1" fillId="0" borderId="20" xfId="2" applyFont="1" applyFill="1" applyBorder="1" applyAlignment="1" applyProtection="1">
      <alignment horizontal="distributed" vertical="center" indent="1"/>
    </xf>
    <xf numFmtId="178" fontId="1" fillId="2" borderId="19" xfId="2" applyNumberFormat="1" applyFont="1" applyFill="1" applyBorder="1" applyAlignment="1" applyProtection="1">
      <alignment horizontal="left" vertical="center" justifyLastLine="1"/>
      <protection locked="0"/>
    </xf>
    <xf numFmtId="178" fontId="1" fillId="2" borderId="41" xfId="2" applyNumberFormat="1" applyFont="1" applyFill="1" applyBorder="1" applyAlignment="1" applyProtection="1">
      <alignment horizontal="left" vertical="center" justifyLastLine="1"/>
      <protection locked="0"/>
    </xf>
    <xf numFmtId="38" fontId="1" fillId="0" borderId="42" xfId="2" applyFont="1" applyFill="1" applyBorder="1" applyAlignment="1" applyProtection="1">
      <alignment horizontal="distributed" vertical="center" indent="1"/>
    </xf>
    <xf numFmtId="38" fontId="1" fillId="0" borderId="43" xfId="2" applyFont="1" applyFill="1" applyBorder="1" applyAlignment="1" applyProtection="1">
      <alignment horizontal="distributed" vertical="center" indent="1"/>
    </xf>
    <xf numFmtId="0" fontId="8" fillId="2" borderId="42" xfId="4" applyNumberFormat="1" applyFill="1" applyBorder="1" applyAlignment="1" applyProtection="1">
      <alignment horizontal="left" vertical="center" justifyLastLine="1"/>
      <protection locked="0"/>
    </xf>
    <xf numFmtId="0" fontId="1" fillId="2" borderId="44" xfId="2" applyNumberFormat="1" applyFont="1" applyFill="1" applyBorder="1" applyAlignment="1" applyProtection="1">
      <alignment horizontal="left" vertical="center" justifyLastLine="1"/>
      <protection locked="0"/>
    </xf>
    <xf numFmtId="0" fontId="16" fillId="0" borderId="0" xfId="1" applyFont="1" applyAlignment="1">
      <alignment horizontal="center" vertical="center"/>
    </xf>
    <xf numFmtId="49" fontId="1" fillId="0" borderId="15" xfId="1" applyNumberFormat="1" applyBorder="1" applyAlignment="1">
      <alignment horizontal="center" shrinkToFit="1"/>
    </xf>
    <xf numFmtId="0" fontId="1" fillId="0" borderId="15" xfId="1" applyBorder="1" applyAlignment="1">
      <alignment horizontal="center" shrinkToFit="1"/>
    </xf>
    <xf numFmtId="0" fontId="22" fillId="0" borderId="24"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xf>
    <xf numFmtId="0" fontId="22" fillId="0" borderId="15" xfId="0" applyFont="1" applyBorder="1" applyAlignment="1">
      <alignment horizontal="center"/>
    </xf>
    <xf numFmtId="0" fontId="22" fillId="0" borderId="15" xfId="0" applyFont="1" applyBorder="1" applyAlignment="1">
      <alignment horizontal="left" shrinkToFit="1"/>
    </xf>
    <xf numFmtId="0" fontId="22" fillId="0" borderId="24" xfId="0" applyFont="1" applyBorder="1" applyAlignment="1">
      <alignment horizontal="justify" vertical="center" wrapText="1"/>
    </xf>
    <xf numFmtId="38" fontId="25" fillId="0" borderId="28" xfId="0" applyNumberFormat="1" applyFont="1" applyBorder="1" applyAlignment="1">
      <alignment horizontal="right" vertical="center" wrapText="1"/>
    </xf>
    <xf numFmtId="0" fontId="25" fillId="0" borderId="27" xfId="0" applyFont="1" applyBorder="1" applyAlignment="1">
      <alignment horizontal="right" vertical="center" wrapText="1"/>
    </xf>
    <xf numFmtId="37" fontId="25" fillId="0" borderId="28" xfId="0" applyNumberFormat="1" applyFont="1" applyBorder="1" applyAlignment="1">
      <alignment horizontal="right" vertical="center" wrapText="1"/>
    </xf>
    <xf numFmtId="0" fontId="22" fillId="0" borderId="67"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22" fillId="0" borderId="70" xfId="0" applyFont="1" applyBorder="1" applyAlignment="1">
      <alignment horizontal="center" vertical="center" textRotation="255" wrapText="1"/>
    </xf>
    <xf numFmtId="0" fontId="22" fillId="0" borderId="13" xfId="0" applyFont="1" applyBorder="1" applyAlignment="1">
      <alignment horizontal="left" vertical="center" wrapText="1"/>
    </xf>
    <xf numFmtId="0" fontId="22" fillId="0" borderId="55" xfId="0" applyFont="1" applyBorder="1" applyAlignment="1">
      <alignment horizontal="left" vertical="center" wrapText="1"/>
    </xf>
    <xf numFmtId="37" fontId="22" fillId="0" borderId="21" xfId="0" applyNumberFormat="1" applyFont="1" applyBorder="1" applyAlignment="1">
      <alignment horizontal="right" vertical="center" wrapText="1"/>
    </xf>
    <xf numFmtId="37" fontId="22" fillId="0" borderId="13" xfId="0" applyNumberFormat="1" applyFont="1" applyBorder="1" applyAlignment="1">
      <alignment horizontal="right" vertical="center" wrapText="1"/>
    </xf>
    <xf numFmtId="37" fontId="22" fillId="0" borderId="8" xfId="0" applyNumberFormat="1" applyFont="1" applyBorder="1" applyAlignment="1">
      <alignment horizontal="right" vertical="center" wrapText="1"/>
    </xf>
    <xf numFmtId="0" fontId="22" fillId="0" borderId="16" xfId="0" applyFont="1" applyBorder="1" applyAlignment="1">
      <alignment horizontal="left" vertical="center" wrapText="1"/>
    </xf>
    <xf numFmtId="0" fontId="22" fillId="0" borderId="54" xfId="0" applyFont="1" applyBorder="1" applyAlignment="1">
      <alignment horizontal="left" vertical="center" wrapText="1"/>
    </xf>
    <xf numFmtId="37" fontId="22" fillId="0" borderId="16" xfId="0" applyNumberFormat="1" applyFont="1" applyBorder="1" applyAlignment="1">
      <alignment horizontal="right" vertical="center" wrapText="1"/>
    </xf>
    <xf numFmtId="37" fontId="22" fillId="0" borderId="0" xfId="0" applyNumberFormat="1" applyFont="1" applyAlignment="1">
      <alignment horizontal="right" vertical="center" wrapText="1"/>
    </xf>
    <xf numFmtId="0" fontId="22" fillId="0" borderId="18" xfId="0" applyFont="1" applyBorder="1" applyAlignment="1">
      <alignment horizontal="justify" vertical="center" wrapText="1"/>
    </xf>
    <xf numFmtId="0" fontId="22" fillId="0" borderId="68" xfId="0" applyFont="1" applyBorder="1" applyAlignment="1">
      <alignment horizontal="justify" vertical="center" wrapText="1"/>
    </xf>
    <xf numFmtId="0" fontId="22" fillId="0" borderId="14" xfId="0" applyFont="1" applyBorder="1" applyAlignment="1">
      <alignment horizontal="left" vertical="center" wrapText="1"/>
    </xf>
    <xf numFmtId="0" fontId="22" fillId="0" borderId="25" xfId="0" applyFont="1" applyBorder="1" applyAlignment="1">
      <alignment horizontal="left" vertical="center" wrapText="1"/>
    </xf>
    <xf numFmtId="37" fontId="22" fillId="0" borderId="14" xfId="0" applyNumberFormat="1" applyFont="1" applyBorder="1" applyAlignment="1">
      <alignment horizontal="right" vertical="center" wrapText="1"/>
    </xf>
    <xf numFmtId="37" fontId="22" fillId="0" borderId="15" xfId="0" applyNumberFormat="1" applyFont="1" applyBorder="1" applyAlignment="1">
      <alignment horizontal="right" vertical="center" wrapText="1"/>
    </xf>
    <xf numFmtId="37" fontId="22" fillId="0" borderId="13" xfId="0" applyNumberFormat="1" applyFont="1" applyBorder="1" applyAlignment="1">
      <alignment horizontal="center" vertical="center" wrapText="1"/>
    </xf>
    <xf numFmtId="37" fontId="22" fillId="0" borderId="8" xfId="0" applyNumberFormat="1" applyFont="1" applyBorder="1" applyAlignment="1">
      <alignment horizontal="center" vertical="center" wrapText="1"/>
    </xf>
    <xf numFmtId="0" fontId="22" fillId="0" borderId="69" xfId="0" applyFont="1" applyBorder="1" applyAlignment="1">
      <alignment horizontal="justify" vertical="center" wrapText="1"/>
    </xf>
    <xf numFmtId="0" fontId="22" fillId="0" borderId="74" xfId="0" applyFont="1" applyBorder="1" applyAlignment="1">
      <alignment horizontal="justify" vertical="center" wrapText="1"/>
    </xf>
    <xf numFmtId="0" fontId="22" fillId="0" borderId="71" xfId="0" applyFont="1" applyBorder="1" applyAlignment="1">
      <alignment horizontal="left" vertical="center" wrapText="1"/>
    </xf>
    <xf numFmtId="0" fontId="22" fillId="0" borderId="72" xfId="0" applyFont="1" applyBorder="1" applyAlignment="1">
      <alignment horizontal="left" vertical="center" wrapText="1"/>
    </xf>
    <xf numFmtId="37" fontId="22" fillId="0" borderId="67" xfId="0" applyNumberFormat="1" applyFont="1" applyBorder="1" applyAlignment="1">
      <alignment horizontal="right" vertical="center" wrapText="1"/>
    </xf>
    <xf numFmtId="37" fontId="22" fillId="0" borderId="73" xfId="0" applyNumberFormat="1" applyFont="1" applyBorder="1" applyAlignment="1">
      <alignment horizontal="right" vertical="center" wrapText="1"/>
    </xf>
    <xf numFmtId="37" fontId="22" fillId="0" borderId="14" xfId="0" applyNumberFormat="1" applyFont="1" applyBorder="1" applyAlignment="1">
      <alignment horizontal="left" vertical="center" wrapText="1"/>
    </xf>
    <xf numFmtId="37" fontId="22" fillId="0" borderId="15" xfId="0" applyNumberFormat="1" applyFont="1" applyBorder="1" applyAlignment="1">
      <alignment horizontal="left" vertical="center" wrapText="1"/>
    </xf>
    <xf numFmtId="0" fontId="22" fillId="0" borderId="77" xfId="0" applyFont="1" applyBorder="1" applyAlignment="1">
      <alignment horizontal="left" vertical="center" wrapText="1"/>
    </xf>
    <xf numFmtId="37" fontId="22" fillId="0" borderId="78" xfId="0" applyNumberFormat="1" applyFont="1" applyBorder="1" applyAlignment="1">
      <alignment horizontal="right" vertical="center" wrapText="1"/>
    </xf>
    <xf numFmtId="0" fontId="22" fillId="0" borderId="23" xfId="0" applyFont="1" applyBorder="1" applyAlignment="1">
      <alignment horizontal="left" vertical="center" wrapText="1"/>
    </xf>
    <xf numFmtId="37" fontId="22" fillId="0" borderId="76" xfId="0" applyNumberFormat="1" applyFont="1" applyBorder="1" applyAlignment="1">
      <alignment horizontal="right" vertical="center" wrapText="1"/>
    </xf>
    <xf numFmtId="0" fontId="22" fillId="0" borderId="23" xfId="0" applyFont="1" applyBorder="1" applyAlignment="1">
      <alignment horizontal="justify" vertical="center" wrapText="1"/>
    </xf>
    <xf numFmtId="37" fontId="22" fillId="0" borderId="75" xfId="0" applyNumberFormat="1" applyFont="1" applyBorder="1" applyAlignment="1">
      <alignment horizontal="right" vertical="center" wrapText="1"/>
    </xf>
    <xf numFmtId="0" fontId="22" fillId="0" borderId="24" xfId="0" applyFont="1" applyBorder="1" applyAlignment="1">
      <alignment horizontal="left" vertical="center" wrapText="1"/>
    </xf>
    <xf numFmtId="37" fontId="22" fillId="0" borderId="27" xfId="0" applyNumberFormat="1" applyFont="1" applyBorder="1" applyAlignment="1">
      <alignment horizontal="right" vertical="center" wrapText="1"/>
    </xf>
    <xf numFmtId="0" fontId="22" fillId="0" borderId="2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8" xfId="0" applyFont="1" applyBorder="1" applyAlignment="1">
      <alignment horizontal="center" vertical="center" wrapText="1"/>
    </xf>
    <xf numFmtId="49" fontId="25" fillId="2" borderId="28"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62" xfId="0" applyNumberFormat="1" applyFont="1" applyFill="1" applyBorder="1" applyAlignment="1">
      <alignment horizontal="center" vertical="center" wrapText="1"/>
    </xf>
    <xf numFmtId="49" fontId="25" fillId="2" borderId="24" xfId="0" applyNumberFormat="1"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2" xfId="0" applyFont="1" applyBorder="1" applyAlignment="1">
      <alignment horizontal="left" vertical="center" wrapText="1"/>
    </xf>
    <xf numFmtId="37" fontId="22" fillId="0" borderId="28" xfId="0" applyNumberFormat="1" applyFont="1" applyBorder="1" applyAlignment="1">
      <alignment horizontal="right" vertical="center" wrapText="1"/>
    </xf>
    <xf numFmtId="0" fontId="22" fillId="0" borderId="24" xfId="0" applyFont="1" applyBorder="1" applyAlignment="1">
      <alignment horizontal="center" vertical="center" textRotation="255" wrapText="1"/>
    </xf>
    <xf numFmtId="0" fontId="22" fillId="0" borderId="79" xfId="0" applyFont="1" applyBorder="1" applyAlignment="1">
      <alignment horizontal="center" vertical="center" textRotation="255" wrapText="1"/>
    </xf>
    <xf numFmtId="0" fontId="22" fillId="0" borderId="59" xfId="0" applyFont="1" applyBorder="1" applyAlignment="1">
      <alignment horizontal="left" vertical="center" wrapText="1"/>
    </xf>
    <xf numFmtId="0" fontId="22" fillId="0" borderId="61" xfId="0" applyFont="1" applyBorder="1" applyAlignment="1">
      <alignment horizontal="left" vertical="center" wrapText="1"/>
    </xf>
    <xf numFmtId="37" fontId="22" fillId="0" borderId="59" xfId="0" applyNumberFormat="1" applyFont="1" applyBorder="1" applyAlignment="1">
      <alignment horizontal="right" vertical="center" wrapText="1"/>
    </xf>
    <xf numFmtId="37" fontId="22" fillId="0" borderId="60" xfId="0" applyNumberFormat="1" applyFont="1" applyBorder="1" applyAlignment="1">
      <alignment horizontal="right" vertical="center" wrapText="1"/>
    </xf>
    <xf numFmtId="0" fontId="22" fillId="0" borderId="0" xfId="0" applyFont="1" applyAlignment="1">
      <alignment horizontal="center" vertical="center"/>
    </xf>
    <xf numFmtId="0" fontId="22" fillId="0" borderId="0" xfId="0" applyFont="1" applyAlignment="1">
      <alignment horizontal="distributed" vertical="center" wrapText="1"/>
    </xf>
    <xf numFmtId="0" fontId="22" fillId="0" borderId="0" xfId="0" applyFont="1" applyAlignment="1">
      <alignment horizontal="left" vertical="center" wrapText="1"/>
    </xf>
    <xf numFmtId="0" fontId="22" fillId="2" borderId="0" xfId="0" applyFont="1" applyFill="1" applyAlignment="1">
      <alignment horizontal="left" vertical="top" wrapText="1"/>
    </xf>
    <xf numFmtId="0" fontId="22" fillId="0" borderId="0" xfId="0" applyFont="1" applyAlignment="1">
      <alignment horizontal="left" vertical="center" shrinkToFit="1"/>
    </xf>
    <xf numFmtId="180" fontId="22" fillId="2" borderId="0" xfId="0" applyNumberFormat="1" applyFont="1" applyFill="1" applyAlignment="1">
      <alignment horizontal="left" vertical="center"/>
    </xf>
    <xf numFmtId="0" fontId="22" fillId="2" borderId="0" xfId="0" applyFont="1" applyFill="1" applyAlignment="1">
      <alignment horizontal="left" vertical="center" shrinkToFit="1"/>
    </xf>
  </cellXfs>
  <cellStyles count="8">
    <cellStyle name="ハイパーリンク" xfId="4" builtinId="8"/>
    <cellStyle name="ハイパーリンク 2" xfId="6" xr:uid="{214B00D9-9A17-43CC-9088-45CA31A1B164}"/>
    <cellStyle name="桁区切り 2" xfId="2" xr:uid="{00000000-0005-0000-0000-000000000000}"/>
    <cellStyle name="通貨 2" xfId="3" xr:uid="{2053308D-76F9-4B41-B016-F44F977A6068}"/>
    <cellStyle name="標準" xfId="0" builtinId="0"/>
    <cellStyle name="標準 2" xfId="1" xr:uid="{00000000-0005-0000-0000-000002000000}"/>
    <cellStyle name="標準 3" xfId="5" xr:uid="{F9DFDE9A-E29C-4139-84DA-826C5C089247}"/>
    <cellStyle name="標準 4" xfId="7" xr:uid="{A6C52AC8-9AB1-4A32-881A-FD1AA246D4DE}"/>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xdr:colOff>
      <xdr:row>15</xdr:row>
      <xdr:rowOff>106680</xdr:rowOff>
    </xdr:from>
    <xdr:to>
      <xdr:col>14</xdr:col>
      <xdr:colOff>373380</xdr:colOff>
      <xdr:row>23</xdr:row>
      <xdr:rowOff>22860</xdr:rowOff>
    </xdr:to>
    <xdr:grpSp>
      <xdr:nvGrpSpPr>
        <xdr:cNvPr id="10" name="グループ化 9">
          <a:extLst>
            <a:ext uri="{FF2B5EF4-FFF2-40B4-BE49-F238E27FC236}">
              <a16:creationId xmlns:a16="http://schemas.microsoft.com/office/drawing/2014/main" id="{1CAA9958-0CFF-CCEC-9EE2-0720ABFFF950}"/>
            </a:ext>
          </a:extLst>
        </xdr:cNvPr>
        <xdr:cNvGrpSpPr/>
      </xdr:nvGrpSpPr>
      <xdr:grpSpPr>
        <a:xfrm>
          <a:off x="6221730" y="3360420"/>
          <a:ext cx="5833110" cy="1341120"/>
          <a:chOff x="6905625" y="3564910"/>
          <a:chExt cx="5825547" cy="143768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905625" y="3564910"/>
            <a:ext cx="5825547" cy="143768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mn-ea"/>
                <a:ea typeface="+mn-ea"/>
              </a:rPr>
              <a:t>＜入力手順＞</a:t>
            </a:r>
            <a:endParaRPr kumimoji="1" lang="en-US" altLang="ja-JP" sz="1100" b="0">
              <a:latin typeface="+mn-ea"/>
              <a:ea typeface="+mn-ea"/>
            </a:endParaRPr>
          </a:p>
          <a:p>
            <a:pPr algn="l"/>
            <a:r>
              <a:rPr kumimoji="1" lang="ja-JP" altLang="en-US" sz="1100" b="0" baseline="0">
                <a:latin typeface="+mn-ea"/>
                <a:ea typeface="+mn-ea"/>
              </a:rPr>
              <a:t>（１）シート　　　　　　　　　　　</a:t>
            </a:r>
            <a:r>
              <a:rPr kumimoji="1" lang="ja-JP" altLang="en-US" sz="1100" b="0">
                <a:latin typeface="+mn-ea"/>
                <a:ea typeface="+mn-ea"/>
              </a:rPr>
              <a:t>から入力を始めてください</a:t>
            </a:r>
            <a:endParaRPr kumimoji="1" lang="en-US" altLang="ja-JP" sz="1100" b="0">
              <a:latin typeface="+mn-ea"/>
              <a:ea typeface="+mn-ea"/>
            </a:endParaRPr>
          </a:p>
          <a:p>
            <a:pPr algn="l"/>
            <a:r>
              <a:rPr kumimoji="1" lang="ja-JP" altLang="en-US" sz="1100" b="0" baseline="0">
                <a:latin typeface="+mn-ea"/>
                <a:ea typeface="+mn-ea"/>
              </a:rPr>
              <a:t>（２）シート　　　　　　　         　 の</a:t>
            </a:r>
            <a:r>
              <a:rPr kumimoji="1" lang="en-US" altLang="ja-JP" sz="1100" b="0" baseline="0">
                <a:solidFill>
                  <a:schemeClr val="dk1"/>
                </a:solidFill>
                <a:effectLst/>
                <a:latin typeface="+mn-ea"/>
                <a:ea typeface="+mn-ea"/>
                <a:cs typeface="+mn-cs"/>
              </a:rPr>
              <a:t>F</a:t>
            </a:r>
            <a:r>
              <a:rPr kumimoji="1" lang="ja-JP" altLang="ja-JP" sz="1100" b="0" baseline="0">
                <a:solidFill>
                  <a:schemeClr val="dk1"/>
                </a:solidFill>
                <a:effectLst/>
                <a:latin typeface="+mn-ea"/>
                <a:ea typeface="+mn-ea"/>
                <a:cs typeface="+mn-cs"/>
              </a:rPr>
              <a:t>欄の「基準額」</a:t>
            </a:r>
            <a:r>
              <a:rPr kumimoji="1" lang="ja-JP" altLang="en-US" sz="1100" b="0" baseline="0">
                <a:latin typeface="+mn-ea"/>
                <a:ea typeface="+mn-ea"/>
              </a:rPr>
              <a:t>を入力してください</a:t>
            </a:r>
            <a:endParaRPr kumimoji="1" lang="en-US" altLang="ja-JP" sz="1100" b="0" baseline="0">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３</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の内容に不備がないか確認してください</a:t>
            </a:r>
            <a:endParaRPr lang="ja-JP" altLang="ja-JP">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４</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a:t>
            </a:r>
            <a:r>
              <a:rPr kumimoji="1" lang="ja-JP" altLang="en-US" sz="1100" b="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着手予定期日」と「完了予定期日」を入力してください</a:t>
            </a:r>
            <a:endParaRPr lang="ja-JP" altLang="ja-JP">
              <a:effectLst/>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５</a:t>
            </a:r>
            <a:r>
              <a:rPr kumimoji="1" lang="ja-JP" altLang="ja-JP" sz="1100" b="0">
                <a:solidFill>
                  <a:schemeClr val="dk1"/>
                </a:solidFill>
                <a:effectLst/>
                <a:latin typeface="+mn-ea"/>
                <a:ea typeface="+mn-ea"/>
                <a:cs typeface="+mn-cs"/>
              </a:rPr>
              <a:t>）シート　　　　　　　　　　</a:t>
            </a:r>
            <a:r>
              <a:rPr kumimoji="1" lang="ja-JP" altLang="en-US" sz="1100" b="0">
                <a:solidFill>
                  <a:schemeClr val="dk1"/>
                </a:solidFill>
                <a:effectLst/>
                <a:latin typeface="+mn-ea"/>
                <a:ea typeface="+mn-ea"/>
                <a:cs typeface="+mn-cs"/>
              </a:rPr>
              <a:t>　　　　</a:t>
            </a:r>
            <a:r>
              <a:rPr kumimoji="1" lang="ja-JP" altLang="en-US" sz="1100" b="0" baseline="0">
                <a:solidFill>
                  <a:schemeClr val="dk1"/>
                </a:solidFill>
                <a:effectLst/>
                <a:latin typeface="+mn-ea"/>
                <a:ea typeface="+mn-ea"/>
                <a:cs typeface="+mn-cs"/>
              </a:rPr>
              <a:t> </a:t>
            </a:r>
            <a:r>
              <a:rPr kumimoji="1" lang="ja-JP" altLang="ja-JP" sz="1100" b="0">
                <a:solidFill>
                  <a:schemeClr val="dk1"/>
                </a:solidFill>
                <a:effectLst/>
                <a:latin typeface="+mn-lt"/>
                <a:ea typeface="+mn-ea"/>
                <a:cs typeface="+mn-cs"/>
              </a:rPr>
              <a:t>の「日付」や「交付決定年月日」等を入力してください</a:t>
            </a:r>
            <a:endParaRPr kumimoji="1" lang="en-US" altLang="ja-JP" sz="1100" b="0">
              <a:solidFill>
                <a:schemeClr val="dk1"/>
              </a:solidFill>
              <a:effectLst/>
              <a:latin typeface="+mn-ea"/>
              <a:ea typeface="+mn-ea"/>
              <a:cs typeface="+mn-cs"/>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621495" y="3958247"/>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621495" y="4130643"/>
            <a:ext cx="1055408"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様式１</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所要額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621495" y="4510330"/>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621495" y="4328822"/>
            <a:ext cx="102976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第３号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収支予算書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621495" y="4691838"/>
            <a:ext cx="1260000"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第４号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変更承認申請書</a:t>
            </a:r>
            <a:r>
              <a:rPr kumimoji="1" lang="en-US" altLang="ja-JP" sz="900" b="0">
                <a:solidFill>
                  <a:sysClr val="windowText" lastClr="000000"/>
                </a:solidFill>
                <a:latin typeface="ＭＳ Ｐゴシック" panose="020B0600070205080204" pitchFamily="50" charset="-128"/>
                <a:ea typeface="+mn-ea"/>
              </a:rPr>
              <a:t>)</a:t>
            </a:r>
          </a:p>
        </xdr:txBody>
      </xdr:sp>
    </xdr:grpSp>
    <xdr:clientData/>
  </xdr:twoCellAnchor>
  <xdr:twoCellAnchor>
    <xdr:from>
      <xdr:col>5</xdr:col>
      <xdr:colOff>104776</xdr:colOff>
      <xdr:row>9</xdr:row>
      <xdr:rowOff>128747</xdr:rowOff>
    </xdr:from>
    <xdr:to>
      <xdr:col>9</xdr:col>
      <xdr:colOff>30481</xdr:colOff>
      <xdr:row>15</xdr:row>
      <xdr:rowOff>95443</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6231256" y="2003267"/>
          <a:ext cx="2394585" cy="1345916"/>
          <a:chOff x="8934449" y="1551038"/>
          <a:chExt cx="2624057" cy="1347821"/>
        </a:xfrm>
      </xdr:grpSpPr>
      <xdr:sp macro="" textlink="">
        <xdr:nvSpPr>
          <xdr:cNvPr id="30" name="テキスト ボックス 29">
            <a:extLst>
              <a:ext uri="{FF2B5EF4-FFF2-40B4-BE49-F238E27FC236}">
                <a16:creationId xmlns:a16="http://schemas.microsoft.com/office/drawing/2014/main" id="{00000000-0008-0000-0000-00001E000000}"/>
              </a:ext>
            </a:extLst>
          </xdr:cNvPr>
          <xdr:cNvSpPr txBox="1">
            <a:spLocks/>
          </xdr:cNvSpPr>
        </xdr:nvSpPr>
        <xdr:spPr>
          <a:xfrm>
            <a:off x="8934449" y="1551038"/>
            <a:ext cx="2624057"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＜注意＞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実態に合わせて内容や金額を正しく</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修正してください</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a:spLocks noChangeAspect="1"/>
          </xdr:cNvSpPr>
        </xdr:nvSpPr>
        <xdr:spPr>
          <a:xfrm>
            <a:off x="8934449" y="2313983"/>
            <a:ext cx="2624056" cy="584876"/>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ctr">
            <a:spAutoFit/>
          </a:bodyPr>
          <a:lstStyle/>
          <a:p>
            <a:r>
              <a:rPr kumimoji="1" lang="ja-JP" altLang="en-US" sz="1100" b="1">
                <a:solidFill>
                  <a:srgbClr val="FF0000"/>
                </a:solidFill>
                <a:effectLst/>
                <a:latin typeface="+mn-lt"/>
                <a:ea typeface="+mn-ea"/>
                <a:cs typeface="+mn-cs"/>
              </a:rPr>
              <a:t>交付を受けた</a:t>
            </a:r>
            <a:r>
              <a:rPr kumimoji="1" lang="ja-JP" altLang="ja-JP" sz="1100" b="1">
                <a:solidFill>
                  <a:srgbClr val="FF0000"/>
                </a:solidFill>
                <a:effectLst/>
                <a:latin typeface="+mn-lt"/>
                <a:ea typeface="+mn-ea"/>
                <a:cs typeface="+mn-cs"/>
              </a:rPr>
              <a:t>事業</a:t>
            </a:r>
            <a:r>
              <a:rPr kumimoji="1" lang="ja-JP" altLang="en-US" sz="1100" b="1">
                <a:solidFill>
                  <a:srgbClr val="FF0000"/>
                </a:solidFill>
                <a:effectLst/>
                <a:latin typeface="+mn-lt"/>
                <a:ea typeface="+mn-ea"/>
                <a:cs typeface="+mn-cs"/>
              </a:rPr>
              <a:t>名毎</a:t>
            </a:r>
            <a:r>
              <a:rPr kumimoji="1" lang="ja-JP" altLang="ja-JP" sz="1100" b="1">
                <a:solidFill>
                  <a:srgbClr val="FF0000"/>
                </a:solidFill>
                <a:effectLst/>
                <a:latin typeface="+mn-lt"/>
                <a:ea typeface="+mn-ea"/>
                <a:cs typeface="+mn-cs"/>
              </a:rPr>
              <a:t>に</a:t>
            </a:r>
            <a:r>
              <a:rPr kumimoji="1" lang="ja-JP" altLang="en-US" sz="1100" b="1">
                <a:solidFill>
                  <a:srgbClr val="FF0000"/>
                </a:solidFill>
                <a:effectLst/>
                <a:latin typeface="+mn-lt"/>
                <a:ea typeface="+mn-ea"/>
                <a:cs typeface="+mn-cs"/>
              </a:rPr>
              <a:t>変更承認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申請</a:t>
            </a:r>
            <a:r>
              <a:rPr kumimoji="1" lang="ja-JP" altLang="ja-JP" sz="1100" b="1">
                <a:solidFill>
                  <a:srgbClr val="FF0000"/>
                </a:solidFill>
                <a:effectLst/>
                <a:latin typeface="+mn-lt"/>
                <a:ea typeface="+mn-ea"/>
                <a:cs typeface="+mn-cs"/>
              </a:rPr>
              <a:t>書類一式を作成してください</a:t>
            </a:r>
            <a:endParaRPr lang="ja-JP" altLang="ja-JP">
              <a:solidFill>
                <a:srgbClr val="FF0000"/>
              </a:solidFill>
              <a:effectLst/>
            </a:endParaRPr>
          </a:p>
        </xdr:txBody>
      </xdr:sp>
    </xdr:grpSp>
    <xdr:clientData/>
  </xdr:twoCellAnchor>
  <xdr:twoCellAnchor>
    <xdr:from>
      <xdr:col>5</xdr:col>
      <xdr:colOff>85723</xdr:colOff>
      <xdr:row>7</xdr:row>
      <xdr:rowOff>0</xdr:rowOff>
    </xdr:from>
    <xdr:to>
      <xdr:col>10</xdr:col>
      <xdr:colOff>594360</xdr:colOff>
      <xdr:row>9</xdr:row>
      <xdr:rowOff>35923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212203" y="1402080"/>
          <a:ext cx="3594737" cy="508363"/>
          <a:chOff x="7019924" y="1535335"/>
          <a:chExt cx="3635566" cy="51217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19924" y="1535335"/>
            <a:ext cx="3635566"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95246</xdr:colOff>
      <xdr:row>0</xdr:row>
      <xdr:rowOff>101118</xdr:rowOff>
    </xdr:from>
    <xdr:to>
      <xdr:col>15</xdr:col>
      <xdr:colOff>567267</xdr:colOff>
      <xdr:row>2</xdr:row>
      <xdr:rowOff>29091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018179" y="101118"/>
          <a:ext cx="3088221" cy="512173"/>
          <a:chOff x="7019925" y="1541431"/>
          <a:chExt cx="3421734" cy="53195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19925" y="1541431"/>
            <a:ext cx="3421734" cy="53195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542359" y="1820465"/>
            <a:ext cx="1007896" cy="166713"/>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55244</xdr:colOff>
      <xdr:row>0</xdr:row>
      <xdr:rowOff>1</xdr:rowOff>
    </xdr:from>
    <xdr:to>
      <xdr:col>12</xdr:col>
      <xdr:colOff>259080</xdr:colOff>
      <xdr:row>2</xdr:row>
      <xdr:rowOff>175261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338184" y="1"/>
          <a:ext cx="3289936" cy="678180"/>
          <a:chOff x="11119054" y="-636806"/>
          <a:chExt cx="3627655" cy="773192"/>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119054" y="-636806"/>
            <a:ext cx="3627655" cy="7731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lIns="108000" tIns="108000" rIns="108000" bIns="108000" rtlCol="0" anchor="ctr">
            <a:no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1699293" y="-448884"/>
            <a:ext cx="1109831" cy="17700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85723</xdr:colOff>
      <xdr:row>0</xdr:row>
      <xdr:rowOff>123009</xdr:rowOff>
    </xdr:from>
    <xdr:to>
      <xdr:col>12</xdr:col>
      <xdr:colOff>53340</xdr:colOff>
      <xdr:row>2</xdr:row>
      <xdr:rowOff>71302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8406763" y="123009"/>
          <a:ext cx="3053717" cy="512173"/>
          <a:chOff x="7019924" y="1563513"/>
          <a:chExt cx="3358972" cy="519908"/>
        </a:xfrm>
      </xdr:grpSpPr>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19924" y="1563513"/>
            <a:ext cx="3358972"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515604" y="1828200"/>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11</xdr:row>
      <xdr:rowOff>19050</xdr:rowOff>
    </xdr:from>
    <xdr:to>
      <xdr:col>11</xdr:col>
      <xdr:colOff>248246</xdr:colOff>
      <xdr:row>32</xdr:row>
      <xdr:rowOff>171450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5497830" y="2754630"/>
          <a:ext cx="3856316" cy="5448300"/>
          <a:chOff x="6129365" y="1304925"/>
          <a:chExt cx="4267796" cy="5753100"/>
        </a:xfrm>
      </xdr:grpSpPr>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08"/>
          <a:stretch/>
        </xdr:blipFill>
        <xdr:spPr>
          <a:xfrm>
            <a:off x="6129365" y="1304925"/>
            <a:ext cx="4267796" cy="5753100"/>
          </a:xfrm>
          <a:prstGeom prst="rect">
            <a:avLst/>
          </a:prstGeom>
        </xdr:spPr>
      </xdr:pic>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677205" y="1362075"/>
            <a:ext cx="1172116"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交付決定通知書</a:t>
            </a:r>
          </a:p>
        </xdr:txBody>
      </xdr:sp>
      <xdr:sp macro="" textlink="">
        <xdr:nvSpPr>
          <xdr:cNvPr id="8" name="四角形: 角を丸くする 7">
            <a:extLst>
              <a:ext uri="{FF2B5EF4-FFF2-40B4-BE49-F238E27FC236}">
                <a16:creationId xmlns:a16="http://schemas.microsoft.com/office/drawing/2014/main" id="{00000000-0008-0000-0400-000008000000}"/>
              </a:ext>
            </a:extLst>
          </xdr:cNvPr>
          <xdr:cNvSpPr/>
        </xdr:nvSpPr>
        <xdr:spPr>
          <a:xfrm>
            <a:off x="6424639" y="1762125"/>
            <a:ext cx="1433485"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6586565" y="3762375"/>
            <a:ext cx="900000" cy="180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443815" y="3714750"/>
            <a:ext cx="13038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←交付決定年月日</a:t>
            </a:r>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805765" y="1714500"/>
            <a:ext cx="8789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←指令番号</a:t>
            </a:r>
          </a:p>
        </xdr:txBody>
      </xdr:sp>
    </xdr:grpSp>
    <xdr:clientData/>
  </xdr:twoCellAnchor>
  <xdr:twoCellAnchor>
    <xdr:from>
      <xdr:col>5</xdr:col>
      <xdr:colOff>76200</xdr:colOff>
      <xdr:row>0</xdr:row>
      <xdr:rowOff>132533</xdr:rowOff>
    </xdr:from>
    <xdr:to>
      <xdr:col>10</xdr:col>
      <xdr:colOff>518160</xdr:colOff>
      <xdr:row>2</xdr:row>
      <xdr:rowOff>80826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5478780" y="132533"/>
          <a:ext cx="3528060" cy="512173"/>
          <a:chOff x="7019925" y="1592519"/>
          <a:chExt cx="3805295" cy="519908"/>
        </a:xfrm>
      </xdr:grpSpPr>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019925" y="1592519"/>
            <a:ext cx="3805295" cy="519908"/>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7473695" y="1844675"/>
            <a:ext cx="1281243" cy="16923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093512" y="1647200"/>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tabColor rgb="FFFFFF00"/>
    <pageSetUpPr fitToPage="1"/>
  </sheetPr>
  <dimension ref="A1:M91"/>
  <sheetViews>
    <sheetView view="pageBreakPreview" zoomScaleNormal="100" zoomScaleSheetLayoutView="100" workbookViewId="0">
      <selection activeCell="K15" sqref="K15"/>
    </sheetView>
  </sheetViews>
  <sheetFormatPr defaultColWidth="9" defaultRowHeight="13.2"/>
  <cols>
    <col min="1" max="1" width="22.44140625" style="50" customWidth="1"/>
    <col min="2" max="4" width="11.88671875" style="50" customWidth="1"/>
    <col min="5" max="5" width="31.21875" style="50" customWidth="1"/>
    <col min="6" max="16384" width="9" style="48"/>
  </cols>
  <sheetData>
    <row r="1" spans="1:13">
      <c r="A1" s="12" t="s">
        <v>65</v>
      </c>
      <c r="B1" s="12"/>
      <c r="C1" s="12"/>
      <c r="D1" s="12"/>
      <c r="E1" s="12"/>
      <c r="F1" s="12"/>
    </row>
    <row r="2" spans="1:13" ht="18.75" customHeight="1">
      <c r="A2" s="198" t="s">
        <v>19</v>
      </c>
      <c r="B2" s="198"/>
      <c r="C2" s="198"/>
      <c r="D2" s="198" t="s">
        <v>0</v>
      </c>
      <c r="E2" s="198"/>
      <c r="F2" s="49"/>
    </row>
    <row r="3" spans="1:13" ht="18.75" customHeight="1">
      <c r="A3" s="199" t="s">
        <v>156</v>
      </c>
      <c r="B3" s="199"/>
      <c r="C3" s="199"/>
      <c r="D3" s="199" t="s">
        <v>0</v>
      </c>
      <c r="E3" s="199"/>
      <c r="F3" s="83"/>
    </row>
    <row r="4" spans="1:13" ht="18.75" customHeight="1">
      <c r="A4" s="199" t="s">
        <v>57</v>
      </c>
      <c r="B4" s="199"/>
      <c r="C4" s="199"/>
      <c r="D4" s="199" t="s">
        <v>0</v>
      </c>
      <c r="E4" s="199"/>
      <c r="F4" s="83"/>
    </row>
    <row r="6" spans="1:13" ht="14.4">
      <c r="A6" s="51" t="s">
        <v>1</v>
      </c>
      <c r="B6" s="12"/>
      <c r="C6" s="12"/>
      <c r="D6" s="12"/>
      <c r="E6" s="12"/>
      <c r="F6" s="12"/>
    </row>
    <row r="7" spans="1:13" ht="13.8" thickBot="1">
      <c r="A7" s="12"/>
      <c r="B7" s="12"/>
      <c r="C7" s="12"/>
      <c r="D7" s="12"/>
      <c r="E7" s="12"/>
      <c r="F7" s="12"/>
    </row>
    <row r="8" spans="1:13" ht="18.75" customHeight="1">
      <c r="A8" s="52" t="s">
        <v>44</v>
      </c>
      <c r="B8" s="200"/>
      <c r="C8" s="201"/>
      <c r="D8" s="201"/>
      <c r="E8" s="202"/>
      <c r="F8" s="12"/>
    </row>
    <row r="9" spans="1:13" ht="18.75" customHeight="1">
      <c r="A9" s="53" t="s">
        <v>45</v>
      </c>
      <c r="B9" s="203"/>
      <c r="C9" s="204"/>
      <c r="D9" s="204"/>
      <c r="E9" s="205"/>
      <c r="F9" s="12"/>
    </row>
    <row r="10" spans="1:13" ht="18.75" customHeight="1">
      <c r="A10" s="53" t="s">
        <v>47</v>
      </c>
      <c r="B10" s="195"/>
      <c r="C10" s="196"/>
      <c r="D10" s="196"/>
      <c r="E10" s="197"/>
      <c r="F10" s="12"/>
    </row>
    <row r="11" spans="1:13" ht="18" customHeight="1">
      <c r="A11" s="54" t="s">
        <v>46</v>
      </c>
      <c r="B11" s="206"/>
      <c r="C11" s="207"/>
      <c r="D11" s="207"/>
      <c r="E11" s="208"/>
    </row>
    <row r="12" spans="1:13" ht="18" customHeight="1">
      <c r="A12" s="187" t="s">
        <v>53</v>
      </c>
      <c r="B12" s="211" t="s">
        <v>54</v>
      </c>
      <c r="C12" s="212"/>
      <c r="D12" s="213"/>
      <c r="E12" s="214"/>
      <c r="F12" s="12"/>
    </row>
    <row r="13" spans="1:13" ht="18" customHeight="1">
      <c r="A13" s="209"/>
      <c r="B13" s="215" t="s">
        <v>51</v>
      </c>
      <c r="C13" s="216"/>
      <c r="D13" s="217"/>
      <c r="E13" s="218"/>
      <c r="F13" s="12"/>
    </row>
    <row r="14" spans="1:13" ht="18" customHeight="1">
      <c r="A14" s="209"/>
      <c r="B14" s="219" t="s">
        <v>50</v>
      </c>
      <c r="C14" s="220"/>
      <c r="D14" s="221"/>
      <c r="E14" s="222"/>
      <c r="F14" s="12"/>
    </row>
    <row r="15" spans="1:13" ht="18" customHeight="1">
      <c r="A15" s="209"/>
      <c r="B15" s="219" t="s">
        <v>2</v>
      </c>
      <c r="C15" s="220"/>
      <c r="D15" s="221"/>
      <c r="E15" s="222"/>
      <c r="F15" s="12"/>
      <c r="H15" s="84"/>
    </row>
    <row r="16" spans="1:13" ht="18" customHeight="1" thickBot="1">
      <c r="A16" s="210"/>
      <c r="B16" s="223" t="s">
        <v>3</v>
      </c>
      <c r="C16" s="224"/>
      <c r="D16" s="225"/>
      <c r="E16" s="226"/>
      <c r="F16" s="12"/>
      <c r="M16" s="85"/>
    </row>
    <row r="17" spans="1:6">
      <c r="A17" s="12"/>
      <c r="B17" s="12"/>
      <c r="C17" s="12"/>
      <c r="D17" s="12"/>
      <c r="E17" s="12"/>
      <c r="F17" s="12"/>
    </row>
    <row r="18" spans="1:6" ht="14.4">
      <c r="A18" s="51" t="s">
        <v>4</v>
      </c>
      <c r="B18" s="12"/>
      <c r="C18" s="12"/>
      <c r="D18" s="12"/>
      <c r="E18" s="12"/>
      <c r="F18" s="12"/>
    </row>
    <row r="19" spans="1:6" ht="13.8" thickBot="1">
      <c r="A19" s="12"/>
      <c r="B19" s="12"/>
      <c r="C19" s="12"/>
      <c r="D19" s="12"/>
      <c r="E19" s="12"/>
      <c r="F19" s="12"/>
    </row>
    <row r="20" spans="1:6">
      <c r="A20" s="55" t="s">
        <v>5</v>
      </c>
      <c r="B20" s="184" t="s">
        <v>52</v>
      </c>
      <c r="C20" s="185"/>
      <c r="D20" s="185"/>
      <c r="E20" s="186"/>
    </row>
    <row r="21" spans="1:6" ht="13.5" customHeight="1">
      <c r="A21" s="187" t="s">
        <v>6</v>
      </c>
      <c r="B21" s="189"/>
      <c r="C21" s="190"/>
      <c r="D21" s="190"/>
      <c r="E21" s="191"/>
    </row>
    <row r="22" spans="1:6">
      <c r="A22" s="188"/>
      <c r="B22" s="192"/>
      <c r="C22" s="193"/>
      <c r="D22" s="193"/>
      <c r="E22" s="194"/>
    </row>
    <row r="23" spans="1:6" ht="13.5" customHeight="1">
      <c r="A23" s="187" t="s">
        <v>7</v>
      </c>
      <c r="B23" s="189"/>
      <c r="C23" s="190"/>
      <c r="D23" s="190"/>
      <c r="E23" s="191"/>
    </row>
    <row r="24" spans="1:6">
      <c r="A24" s="188"/>
      <c r="B24" s="192"/>
      <c r="C24" s="193"/>
      <c r="D24" s="193"/>
      <c r="E24" s="194"/>
    </row>
    <row r="25" spans="1:6">
      <c r="A25" s="56" t="s">
        <v>48</v>
      </c>
      <c r="B25" s="156" t="s">
        <v>8</v>
      </c>
      <c r="C25" s="157"/>
      <c r="D25" s="157"/>
      <c r="E25" s="158"/>
    </row>
    <row r="26" spans="1:6" ht="13.5" customHeight="1">
      <c r="A26" s="57" t="s">
        <v>8</v>
      </c>
      <c r="B26" s="159"/>
      <c r="C26" s="160"/>
      <c r="D26" s="160"/>
      <c r="E26" s="161"/>
    </row>
    <row r="27" spans="1:6">
      <c r="A27" s="57" t="s">
        <v>62</v>
      </c>
      <c r="B27" s="159"/>
      <c r="C27" s="160"/>
      <c r="D27" s="160"/>
      <c r="E27" s="161"/>
    </row>
    <row r="28" spans="1:6">
      <c r="A28" s="57"/>
      <c r="B28" s="162" t="s">
        <v>61</v>
      </c>
      <c r="C28" s="163"/>
      <c r="D28" s="163"/>
      <c r="E28" s="164"/>
    </row>
    <row r="29" spans="1:6" ht="13.5" customHeight="1">
      <c r="A29" s="57"/>
      <c r="B29" s="165"/>
      <c r="C29" s="166"/>
      <c r="D29" s="166"/>
      <c r="E29" s="167"/>
    </row>
    <row r="30" spans="1:6">
      <c r="A30" s="58"/>
      <c r="B30" s="165"/>
      <c r="C30" s="166"/>
      <c r="D30" s="166"/>
      <c r="E30" s="167"/>
    </row>
    <row r="31" spans="1:6" ht="13.5" customHeight="1">
      <c r="A31" s="169" t="s">
        <v>49</v>
      </c>
      <c r="B31" s="172"/>
      <c r="C31" s="173"/>
      <c r="D31" s="173"/>
      <c r="E31" s="174"/>
      <c r="F31" s="12"/>
    </row>
    <row r="32" spans="1:6">
      <c r="A32" s="170"/>
      <c r="B32" s="175"/>
      <c r="C32" s="176"/>
      <c r="D32" s="176"/>
      <c r="E32" s="177"/>
      <c r="F32" s="12"/>
    </row>
    <row r="33" spans="1:8">
      <c r="A33" s="170"/>
      <c r="B33" s="175"/>
      <c r="C33" s="176"/>
      <c r="D33" s="176"/>
      <c r="E33" s="177"/>
      <c r="F33" s="12"/>
    </row>
    <row r="34" spans="1:8">
      <c r="A34" s="170"/>
      <c r="B34" s="175"/>
      <c r="C34" s="176"/>
      <c r="D34" s="176"/>
      <c r="E34" s="177"/>
      <c r="F34" s="12"/>
    </row>
    <row r="35" spans="1:8" ht="13.8" thickBot="1">
      <c r="A35" s="171"/>
      <c r="B35" s="178"/>
      <c r="C35" s="179"/>
      <c r="D35" s="179"/>
      <c r="E35" s="180"/>
      <c r="F35" s="12"/>
    </row>
    <row r="36" spans="1:8">
      <c r="A36" s="183" t="s">
        <v>64</v>
      </c>
      <c r="B36" s="183"/>
      <c r="C36" s="183"/>
      <c r="D36" s="183"/>
      <c r="E36" s="183"/>
      <c r="F36" s="12"/>
    </row>
    <row r="37" spans="1:8">
      <c r="A37" s="182"/>
      <c r="B37" s="182"/>
      <c r="C37" s="182"/>
      <c r="D37" s="182"/>
      <c r="E37" s="182"/>
      <c r="F37" s="12"/>
    </row>
    <row r="38" spans="1:8" ht="14.4">
      <c r="A38" s="51" t="s">
        <v>9</v>
      </c>
      <c r="B38" s="12"/>
      <c r="C38" s="12"/>
      <c r="D38" s="12"/>
      <c r="E38" s="59"/>
      <c r="F38" s="12" t="s">
        <v>10</v>
      </c>
    </row>
    <row r="39" spans="1:8" ht="13.8" thickBot="1">
      <c r="A39" s="12"/>
      <c r="B39" s="12"/>
      <c r="C39" s="12"/>
      <c r="D39" s="12"/>
      <c r="E39" s="12"/>
      <c r="F39" s="12"/>
    </row>
    <row r="40" spans="1:8">
      <c r="A40" s="55" t="s">
        <v>5</v>
      </c>
      <c r="B40" s="60" t="s">
        <v>60</v>
      </c>
      <c r="C40" s="108" t="s">
        <v>63</v>
      </c>
      <c r="D40" s="61" t="s">
        <v>11</v>
      </c>
      <c r="E40" s="74" t="s">
        <v>12</v>
      </c>
      <c r="F40" s="12"/>
      <c r="G40" s="12"/>
      <c r="H40" s="12"/>
    </row>
    <row r="41" spans="1:8">
      <c r="A41" s="62" t="s">
        <v>13</v>
      </c>
      <c r="B41" s="63"/>
      <c r="C41" s="64"/>
      <c r="D41" s="65"/>
      <c r="E41" s="75"/>
      <c r="F41" s="12"/>
      <c r="G41" s="12"/>
      <c r="H41" s="12"/>
    </row>
    <row r="42" spans="1:8">
      <c r="A42" s="66" t="s">
        <v>58</v>
      </c>
      <c r="B42" s="44"/>
      <c r="C42" s="45"/>
      <c r="D42" s="73">
        <f>B42*C42</f>
        <v>0</v>
      </c>
      <c r="E42" s="76"/>
      <c r="F42" s="12"/>
      <c r="G42" s="12"/>
      <c r="H42" s="12"/>
    </row>
    <row r="43" spans="1:8">
      <c r="A43" s="66"/>
      <c r="B43" s="44"/>
      <c r="C43" s="45"/>
      <c r="D43" s="73">
        <f t="shared" ref="D43:D46" si="0">B43*C43</f>
        <v>0</v>
      </c>
      <c r="E43" s="76"/>
      <c r="F43" s="12"/>
      <c r="G43" s="12"/>
      <c r="H43" s="12"/>
    </row>
    <row r="44" spans="1:8">
      <c r="A44" s="66"/>
      <c r="B44" s="44"/>
      <c r="C44" s="45"/>
      <c r="D44" s="73">
        <f t="shared" si="0"/>
        <v>0</v>
      </c>
      <c r="E44" s="76"/>
      <c r="F44" s="12"/>
      <c r="G44" s="12"/>
      <c r="H44" s="12"/>
    </row>
    <row r="45" spans="1:8">
      <c r="A45" s="66"/>
      <c r="B45" s="44"/>
      <c r="C45" s="45"/>
      <c r="D45" s="73">
        <f t="shared" si="0"/>
        <v>0</v>
      </c>
      <c r="E45" s="76"/>
      <c r="F45" s="12"/>
      <c r="G45" s="12"/>
      <c r="H45" s="12"/>
    </row>
    <row r="46" spans="1:8">
      <c r="A46" s="67"/>
      <c r="B46" s="46"/>
      <c r="C46" s="47"/>
      <c r="D46" s="73">
        <f t="shared" si="0"/>
        <v>0</v>
      </c>
      <c r="E46" s="77"/>
      <c r="F46" s="12"/>
      <c r="G46" s="12"/>
      <c r="H46" s="12" t="s">
        <v>10</v>
      </c>
    </row>
    <row r="47" spans="1:8">
      <c r="A47" s="68" t="s">
        <v>14</v>
      </c>
      <c r="B47" s="101"/>
      <c r="C47" s="102"/>
      <c r="D47" s="103">
        <f>SUM(D42:D46)</f>
        <v>0</v>
      </c>
      <c r="E47" s="78"/>
    </row>
    <row r="48" spans="1:8">
      <c r="A48" s="69" t="s">
        <v>15</v>
      </c>
      <c r="B48" s="89"/>
      <c r="C48" s="90"/>
      <c r="D48" s="91"/>
      <c r="E48" s="78"/>
    </row>
    <row r="49" spans="1:6">
      <c r="A49" s="66" t="s">
        <v>16</v>
      </c>
      <c r="B49" s="97"/>
      <c r="C49" s="98"/>
      <c r="D49" s="99"/>
      <c r="E49" s="114"/>
    </row>
    <row r="50" spans="1:6">
      <c r="A50" s="66"/>
      <c r="B50" s="95"/>
      <c r="C50" s="96"/>
      <c r="D50" s="100"/>
      <c r="E50" s="76"/>
    </row>
    <row r="51" spans="1:6" ht="13.8" thickBot="1">
      <c r="A51" s="70" t="s">
        <v>17</v>
      </c>
      <c r="B51" s="92"/>
      <c r="C51" s="93"/>
      <c r="D51" s="94">
        <f>SUM(D48:D50)</f>
        <v>0</v>
      </c>
      <c r="E51" s="106"/>
    </row>
    <row r="52" spans="1:6" ht="14.4" thickTop="1" thickBot="1">
      <c r="A52" s="71" t="s">
        <v>18</v>
      </c>
      <c r="B52" s="104"/>
      <c r="C52" s="105"/>
      <c r="D52" s="107">
        <f>D47+D51</f>
        <v>0</v>
      </c>
      <c r="E52" s="79"/>
    </row>
    <row r="53" spans="1:6" s="72" customFormat="1" ht="15" customHeight="1">
      <c r="A53" s="181" t="s">
        <v>59</v>
      </c>
      <c r="B53" s="181"/>
      <c r="C53" s="181"/>
      <c r="D53" s="181"/>
      <c r="E53" s="181"/>
    </row>
    <row r="54" spans="1:6" s="72" customFormat="1" ht="10.8">
      <c r="A54" s="181"/>
      <c r="B54" s="181"/>
      <c r="C54" s="181"/>
      <c r="D54" s="181"/>
      <c r="E54" s="181"/>
    </row>
    <row r="55" spans="1:6" s="72" customFormat="1" ht="10.8">
      <c r="A55" s="181"/>
      <c r="B55" s="181"/>
      <c r="C55" s="181"/>
      <c r="D55" s="181"/>
      <c r="E55" s="181"/>
    </row>
    <row r="56" spans="1:6" s="72" customFormat="1" ht="15" customHeight="1">
      <c r="A56" s="88"/>
      <c r="B56" s="88"/>
      <c r="C56" s="88"/>
      <c r="D56" s="88"/>
      <c r="E56" s="88"/>
    </row>
    <row r="57" spans="1:6" s="72" customFormat="1" ht="15" customHeight="1">
      <c r="A57" s="181"/>
      <c r="B57" s="182"/>
      <c r="C57" s="182"/>
      <c r="D57" s="182"/>
      <c r="E57" s="182"/>
      <c r="F57" s="8"/>
    </row>
    <row r="58" spans="1:6" s="72" customFormat="1" ht="15" customHeight="1">
      <c r="A58" s="181"/>
      <c r="B58" s="182"/>
      <c r="C58" s="182"/>
      <c r="D58" s="182"/>
      <c r="E58" s="182"/>
      <c r="F58" s="8"/>
    </row>
    <row r="59" spans="1:6" s="72" customFormat="1" ht="15" customHeight="1">
      <c r="A59" s="181"/>
      <c r="B59" s="182"/>
      <c r="C59" s="182"/>
      <c r="D59" s="182"/>
      <c r="E59" s="182"/>
      <c r="F59" s="8"/>
    </row>
    <row r="60" spans="1:6" s="72" customFormat="1" ht="15" customHeight="1">
      <c r="A60" s="8"/>
      <c r="B60" s="8"/>
      <c r="C60" s="8"/>
      <c r="D60" s="8"/>
      <c r="E60" s="8"/>
      <c r="F60" s="8"/>
    </row>
    <row r="61" spans="1:6" s="72" customFormat="1" ht="15" customHeight="1">
      <c r="A61" s="8"/>
      <c r="B61" s="8"/>
      <c r="C61" s="8"/>
      <c r="D61" s="8"/>
      <c r="E61" s="8"/>
      <c r="F61" s="8"/>
    </row>
    <row r="62" spans="1:6" s="72" customFormat="1" ht="15" customHeight="1">
      <c r="A62" s="168"/>
      <c r="B62" s="168"/>
      <c r="C62" s="168"/>
      <c r="D62" s="168"/>
      <c r="E62" s="168"/>
    </row>
    <row r="63" spans="1:6" s="72" customFormat="1" ht="15" customHeight="1">
      <c r="A63" s="168"/>
      <c r="B63" s="168"/>
      <c r="C63" s="168"/>
      <c r="D63" s="168"/>
      <c r="E63" s="168"/>
    </row>
    <row r="72" spans="1:5">
      <c r="A72" s="12"/>
      <c r="B72" s="12"/>
      <c r="C72" s="12"/>
      <c r="D72" s="12"/>
      <c r="E72" s="86"/>
    </row>
    <row r="73" spans="1:5">
      <c r="A73" s="12"/>
    </row>
    <row r="74" spans="1:5">
      <c r="A74" s="12"/>
    </row>
    <row r="75" spans="1:5">
      <c r="A75" s="12"/>
    </row>
    <row r="76" spans="1:5">
      <c r="A76" s="12"/>
    </row>
    <row r="77" spans="1:5">
      <c r="A77" s="12"/>
    </row>
    <row r="78" spans="1:5">
      <c r="A78" s="12"/>
    </row>
    <row r="79" spans="1:5">
      <c r="A79" s="12"/>
    </row>
    <row r="80" spans="1:5">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1" spans="1:1">
      <c r="A91" s="12"/>
    </row>
  </sheetData>
  <sheetProtection insertRows="0"/>
  <mergeCells count="38">
    <mergeCell ref="B11:E11"/>
    <mergeCell ref="A12:A16"/>
    <mergeCell ref="B12:C12"/>
    <mergeCell ref="D12:E12"/>
    <mergeCell ref="B13:C13"/>
    <mergeCell ref="D13:E13"/>
    <mergeCell ref="B14:C14"/>
    <mergeCell ref="D14:E14"/>
    <mergeCell ref="B15:C15"/>
    <mergeCell ref="D15:E15"/>
    <mergeCell ref="B16:C16"/>
    <mergeCell ref="D16:E16"/>
    <mergeCell ref="B10:E10"/>
    <mergeCell ref="A2:E2"/>
    <mergeCell ref="A3:E3"/>
    <mergeCell ref="B8:E8"/>
    <mergeCell ref="B9:E9"/>
    <mergeCell ref="A4:E4"/>
    <mergeCell ref="B20:E20"/>
    <mergeCell ref="A21:A22"/>
    <mergeCell ref="B21:E22"/>
    <mergeCell ref="A23:A24"/>
    <mergeCell ref="B23:E24"/>
    <mergeCell ref="B25:E25"/>
    <mergeCell ref="B26:E27"/>
    <mergeCell ref="B28:E28"/>
    <mergeCell ref="B29:E30"/>
    <mergeCell ref="A63:E63"/>
    <mergeCell ref="A31:A35"/>
    <mergeCell ref="B31:E35"/>
    <mergeCell ref="A53:E53"/>
    <mergeCell ref="A57:E57"/>
    <mergeCell ref="A59:E59"/>
    <mergeCell ref="A62:E62"/>
    <mergeCell ref="A36:E36"/>
    <mergeCell ref="A37:E37"/>
    <mergeCell ref="A54:E55"/>
    <mergeCell ref="A58:E58"/>
  </mergeCells>
  <phoneticPr fontId="3"/>
  <dataValidations count="16">
    <dataValidation allowBlank="1" showInputMessage="1" showErrorMessage="1" promptTitle="法人名等のみを記入してください※施設名を記入しないこと" prompt="＜記入例＞_x000a_社会福祉法人　○○会_x000a_医療法人　○○会_x000a_株式会社　○○○_x000a_○○市" sqref="B8:E8"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9:E9" xr:uid="{33F7D770-956D-44BD-8289-6CFFE8A16EBE}"/>
    <dataValidation allowBlank="1" showInputMessage="1" showErrorMessage="1" promptTitle="法人の登記住所を記入してください※施設住所ではありません" prompt="＜記入例＞_x000a_○○市○○○－○－○_x000a_○○郡○○町○－○－○" sqref="B11:E11"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1:E22" xr:uid="{D2F6CC74-0AC4-47E1-9A30-88CB6D99BDD1}"/>
    <dataValidation allowBlank="1" showInputMessage="1" showErrorMessage="1" promptTitle="開催場所を記入※会場名やオンライン開催等" prompt="＜記入例＞_x000a_特別養護老人ホーム○○園　大会議室_x000a_オンラインで実施" sqref="B23:E24" xr:uid="{985F3216-3610-480D-8F73-0B7B775224C8}"/>
    <dataValidation allowBlank="1" showInputMessage="1" showErrorMessage="1" promptTitle="書類の送付先住所を記入してください" prompt="＜注意事項＞_x000a_書類の送付先が法人住所と異なる場合は、_x000a_担当者の住所を必ず記入してください_x000a_＜記入例＞_x000a_960-8670　福島市杉妻町2-16_x000a_↑郵便番号も忘れずに記入してください" sqref="D13:E13"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E38" xr:uid="{D9E8EAE2-6D5E-456A-A040-F08C93264FFF}"/>
    <dataValidation allowBlank="1" showInputMessage="1" showErrorMessage="1" promptTitle="担当者の連絡先を記入してください" prompt="＜注意事項＞_x000a_法人のFAX番号ではなく、担当者に届くFAX番号を記入してください" sqref="D15:E15" xr:uid="{5C40B6B3-F63B-4860-A4C0-51F3B376936E}"/>
    <dataValidation allowBlank="1" showInputMessage="1" showErrorMessage="1" promptTitle="法人の郵便番号を記入してください" prompt="＜記入例＞_x000a_960-8670" sqref="B10:E10"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2:E12"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4:E14"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6:E16" xr:uid="{3EB5BC7F-8536-4536-B7A9-02B4AE26CECF}"/>
    <dataValidation showInputMessage="1" showErrorMessage="1" sqref="A3:E4" xr:uid="{7D563472-9D0E-478B-9611-ABAF5E851867}"/>
    <dataValidation allowBlank="1" showInputMessage="1" showErrorMessage="1" promptTitle="参加者を記入してください※参集範囲等" prompt="＜記入例＞_x000a_高校３年生から６５歳未満の方で、研修終了後は介護職に従事しようとする方" sqref="B26:E27" xr:uid="{B6A7F17A-B813-4472-9239-5039FF843B89}"/>
    <dataValidation allowBlank="1" showInputMessage="1" showErrorMessage="1" promptTitle="事業の目的や目標を記入してください" prompt="＜記入例＞_x000a_介護に携わる方が、基本的な介護を実践するために最低限必要な知識・技能・態度を身につけ、良質な介護を提供できる人材を育成し社会に貢献する。" sqref="B31:E35" xr:uid="{8A944A8C-EBE6-4F0A-B3AF-97E255DC4506}"/>
    <dataValidation allowBlank="1" showInputMessage="1" showErrorMessage="1" promptTitle="参加者数(受講定員)を記入してください" prompt="＜記入例＞_x000a_第30期　20名_x000a_第31期　20名_x000a_第33期　20名" sqref="B29:E30" xr:uid="{D4F2CC8D-DFA7-4E71-ACBA-CAD2503D0BDB}"/>
  </dataValidations>
  <pageMargins left="0.9055118110236221" right="0.31496062992125984" top="0.74803149606299213" bottom="0.74803149606299213" header="0.31496062992125984" footer="0.31496062992125984"/>
  <pageSetup paperSize="9" fitToHeight="0" orientation="portrait" blackAndWhite="1" r:id="rId1"/>
  <rowBreaks count="1" manualBreakCount="1">
    <brk id="53"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0EAF-0400-4DB3-9D1F-14B1B066A821}">
  <sheetPr>
    <tabColor rgb="FF66FF66"/>
    <pageSetUpPr fitToPage="1"/>
  </sheetPr>
  <dimension ref="A1:L29"/>
  <sheetViews>
    <sheetView view="pageBreakPreview" zoomScale="90" zoomScaleNormal="100" zoomScaleSheetLayoutView="90" workbookViewId="0">
      <selection activeCell="N13" sqref="N13"/>
    </sheetView>
  </sheetViews>
  <sheetFormatPr defaultColWidth="9" defaultRowHeight="13.2"/>
  <cols>
    <col min="1" max="1" width="20" style="13" customWidth="1"/>
    <col min="2" max="11" width="12.44140625" style="13" customWidth="1"/>
    <col min="12" max="12" width="11.109375" style="13" customWidth="1"/>
    <col min="13" max="16384" width="9" style="13"/>
  </cols>
  <sheetData>
    <row r="1" spans="1:12" ht="16.2">
      <c r="A1" s="12" t="s">
        <v>66</v>
      </c>
      <c r="J1" s="1"/>
      <c r="K1" s="1"/>
    </row>
    <row r="2" spans="1:12" ht="30" customHeight="1">
      <c r="A2" s="227" t="s">
        <v>20</v>
      </c>
      <c r="B2" s="227"/>
      <c r="C2" s="227"/>
      <c r="D2" s="227"/>
      <c r="E2" s="227"/>
      <c r="F2" s="227"/>
      <c r="G2" s="227"/>
      <c r="H2" s="227"/>
      <c r="I2" s="227"/>
      <c r="J2" s="227"/>
      <c r="K2" s="227"/>
      <c r="L2" s="14"/>
    </row>
    <row r="3" spans="1:12" ht="30" customHeight="1">
      <c r="A3" s="227" t="str">
        <f>'様式2(計画書①)'!A3</f>
        <v>介護未経験者に対する研修支援等事業（主催事業）</v>
      </c>
      <c r="B3" s="227"/>
      <c r="C3" s="227"/>
      <c r="D3" s="227"/>
      <c r="E3" s="227"/>
      <c r="F3" s="227"/>
      <c r="G3" s="227"/>
      <c r="H3" s="227"/>
      <c r="I3" s="227"/>
      <c r="J3" s="227"/>
      <c r="K3" s="227"/>
      <c r="L3" s="15"/>
    </row>
    <row r="4" spans="1:12" ht="29.25" customHeight="1">
      <c r="G4" s="16" t="s">
        <v>55</v>
      </c>
      <c r="H4" s="228">
        <f>'様式2(計画書①)'!B8</f>
        <v>0</v>
      </c>
      <c r="I4" s="229"/>
      <c r="J4" s="229"/>
      <c r="K4" s="229"/>
      <c r="L4" s="15"/>
    </row>
    <row r="5" spans="1:12" ht="24" customHeight="1">
      <c r="J5" s="17"/>
      <c r="K5" s="17" t="s">
        <v>21</v>
      </c>
      <c r="L5" s="15"/>
    </row>
    <row r="6" spans="1:12" ht="20.25" customHeight="1">
      <c r="A6" s="18"/>
      <c r="B6" s="19"/>
      <c r="C6" s="19" t="s">
        <v>22</v>
      </c>
      <c r="D6" s="19" t="s">
        <v>67</v>
      </c>
      <c r="E6" s="19"/>
      <c r="F6" s="19" t="s">
        <v>23</v>
      </c>
      <c r="G6" s="19"/>
      <c r="H6" s="19"/>
      <c r="I6" s="19"/>
      <c r="J6" s="19"/>
      <c r="K6" s="19"/>
      <c r="L6" s="20"/>
    </row>
    <row r="7" spans="1:12" ht="20.25" customHeight="1">
      <c r="A7" s="21" t="s">
        <v>24</v>
      </c>
      <c r="B7" s="22" t="s">
        <v>25</v>
      </c>
      <c r="C7" s="22" t="s">
        <v>26</v>
      </c>
      <c r="D7" s="22" t="s">
        <v>68</v>
      </c>
      <c r="E7" s="21" t="s">
        <v>27</v>
      </c>
      <c r="F7" s="22" t="s">
        <v>28</v>
      </c>
      <c r="G7" s="21" t="s">
        <v>29</v>
      </c>
      <c r="H7" s="21" t="s">
        <v>30</v>
      </c>
      <c r="I7" s="22" t="s">
        <v>31</v>
      </c>
      <c r="J7" s="23" t="s">
        <v>32</v>
      </c>
      <c r="K7" s="22" t="s">
        <v>33</v>
      </c>
      <c r="L7" s="24"/>
    </row>
    <row r="8" spans="1:12" ht="20.25" customHeight="1">
      <c r="A8" s="25"/>
      <c r="B8" s="22"/>
      <c r="C8" s="22" t="s">
        <v>34</v>
      </c>
      <c r="D8" s="22" t="s">
        <v>69</v>
      </c>
      <c r="E8" s="22"/>
      <c r="F8" s="22" t="s">
        <v>35</v>
      </c>
      <c r="G8" s="22"/>
      <c r="H8" s="22"/>
      <c r="I8" s="22"/>
      <c r="J8" s="26" t="s">
        <v>36</v>
      </c>
      <c r="K8" s="26"/>
      <c r="L8" s="20"/>
    </row>
    <row r="9" spans="1:12" s="12" customFormat="1" ht="25.5" customHeight="1">
      <c r="A9" s="27"/>
      <c r="B9" s="28" t="s">
        <v>37</v>
      </c>
      <c r="C9" s="28" t="s">
        <v>38</v>
      </c>
      <c r="D9" s="28" t="s">
        <v>70</v>
      </c>
      <c r="E9" s="28" t="s">
        <v>71</v>
      </c>
      <c r="F9" s="28" t="s">
        <v>39</v>
      </c>
      <c r="G9" s="28" t="s">
        <v>40</v>
      </c>
      <c r="H9" s="28" t="s">
        <v>41</v>
      </c>
      <c r="I9" s="28" t="s">
        <v>72</v>
      </c>
      <c r="J9" s="28" t="s">
        <v>73</v>
      </c>
      <c r="K9" s="2"/>
      <c r="L9" s="29"/>
    </row>
    <row r="10" spans="1:12" s="12" customFormat="1" ht="60" customHeight="1">
      <c r="A10" s="113" t="str">
        <f>'様式2(計画書①)'!A3</f>
        <v>介護未経験者に対する研修支援等事業（主催事業）</v>
      </c>
      <c r="B10" s="35">
        <f>'様式2(計画書①)'!D52</f>
        <v>0</v>
      </c>
      <c r="C10" s="35">
        <f>'様式2(計画書①)'!D51</f>
        <v>0</v>
      </c>
      <c r="D10" s="35">
        <v>0</v>
      </c>
      <c r="E10" s="36">
        <f>+B10-C10-D10</f>
        <v>0</v>
      </c>
      <c r="F10" s="36">
        <f>E10</f>
        <v>0</v>
      </c>
      <c r="G10" s="87"/>
      <c r="H10" s="36">
        <f>MIN(F10,G10)</f>
        <v>0</v>
      </c>
      <c r="I10" s="38" t="s">
        <v>81</v>
      </c>
      <c r="J10" s="37">
        <f>IF(A10="",0,IFERROR(IF(I10=A28,ROUNDDOWN(H10,-3),ROUNDDOWN(H10*I10,-3)),"0"))</f>
        <v>0</v>
      </c>
      <c r="K10" s="109" t="s">
        <v>82</v>
      </c>
      <c r="L10" s="3"/>
    </row>
    <row r="11" spans="1:12" s="12" customFormat="1" ht="60" customHeight="1">
      <c r="A11" s="80"/>
      <c r="B11" s="39"/>
      <c r="C11" s="39"/>
      <c r="D11" s="39"/>
      <c r="E11" s="40"/>
      <c r="F11" s="40"/>
      <c r="G11" s="37"/>
      <c r="H11" s="40"/>
      <c r="I11" s="38"/>
      <c r="J11" s="37"/>
      <c r="K11" s="82"/>
      <c r="L11" s="30"/>
    </row>
    <row r="12" spans="1:12" s="12" customFormat="1" ht="60" customHeight="1">
      <c r="A12" s="81"/>
      <c r="B12" s="39"/>
      <c r="C12" s="39"/>
      <c r="D12" s="39"/>
      <c r="E12" s="40"/>
      <c r="F12" s="40"/>
      <c r="G12" s="110"/>
      <c r="H12" s="40"/>
      <c r="I12" s="38"/>
      <c r="J12" s="37"/>
      <c r="K12" s="82"/>
      <c r="L12" s="30"/>
    </row>
    <row r="13" spans="1:12" s="12" customFormat="1" ht="60" customHeight="1">
      <c r="A13" s="31" t="s">
        <v>42</v>
      </c>
      <c r="B13" s="41">
        <f t="shared" ref="B13:H13" si="0">SUM(B10:B12)</f>
        <v>0</v>
      </c>
      <c r="C13" s="41">
        <f t="shared" si="0"/>
        <v>0</v>
      </c>
      <c r="D13" s="41">
        <f t="shared" si="0"/>
        <v>0</v>
      </c>
      <c r="E13" s="41">
        <f t="shared" si="0"/>
        <v>0</v>
      </c>
      <c r="F13" s="41">
        <f t="shared" si="0"/>
        <v>0</v>
      </c>
      <c r="G13" s="41">
        <f t="shared" si="0"/>
        <v>0</v>
      </c>
      <c r="H13" s="41">
        <f t="shared" si="0"/>
        <v>0</v>
      </c>
      <c r="I13" s="42"/>
      <c r="J13" s="43">
        <f>ROUNDDOWN(SUM(J10:J12),-3)</f>
        <v>0</v>
      </c>
      <c r="K13" s="4"/>
      <c r="L13" s="3"/>
    </row>
    <row r="14" spans="1:12" s="8" customFormat="1" ht="12">
      <c r="A14" s="10" t="s">
        <v>74</v>
      </c>
      <c r="B14" s="5"/>
      <c r="C14" s="5"/>
      <c r="D14" s="5"/>
      <c r="E14" s="5"/>
      <c r="F14" s="5"/>
      <c r="G14" s="5"/>
      <c r="H14" s="5"/>
      <c r="I14" s="6"/>
      <c r="J14" s="5"/>
      <c r="K14" s="5"/>
      <c r="L14" s="7"/>
    </row>
    <row r="15" spans="1:12" s="8" customFormat="1" ht="12">
      <c r="A15" s="10" t="s">
        <v>75</v>
      </c>
      <c r="B15" s="5"/>
      <c r="C15" s="5"/>
      <c r="D15" s="5"/>
      <c r="E15" s="5"/>
      <c r="F15" s="5"/>
      <c r="G15" s="5"/>
      <c r="H15" s="5"/>
      <c r="I15" s="6"/>
      <c r="J15" s="5"/>
      <c r="K15" s="5"/>
      <c r="L15" s="7"/>
    </row>
    <row r="16" spans="1:12" s="9" customFormat="1" ht="12">
      <c r="A16" s="11" t="s">
        <v>76</v>
      </c>
    </row>
    <row r="17" spans="1:3" s="9" customFormat="1" ht="12">
      <c r="A17" s="11" t="s">
        <v>151</v>
      </c>
    </row>
    <row r="18" spans="1:3" s="9" customFormat="1" ht="12">
      <c r="A18" s="11" t="s">
        <v>77</v>
      </c>
    </row>
    <row r="19" spans="1:3" s="11" customFormat="1" ht="12">
      <c r="A19" s="11" t="s">
        <v>78</v>
      </c>
    </row>
    <row r="20" spans="1:3" s="9" customFormat="1" ht="12">
      <c r="A20" s="11" t="s">
        <v>79</v>
      </c>
    </row>
    <row r="21" spans="1:3" s="112" customFormat="1" ht="12">
      <c r="A21" s="111" t="s">
        <v>80</v>
      </c>
    </row>
    <row r="22" spans="1:3" s="32" customFormat="1" ht="15.75" customHeight="1"/>
    <row r="26" spans="1:3">
      <c r="A26" s="12" t="s">
        <v>155</v>
      </c>
      <c r="B26" s="34" t="s">
        <v>43</v>
      </c>
      <c r="C26" s="33" t="s">
        <v>56</v>
      </c>
    </row>
    <row r="27" spans="1:3">
      <c r="A27" s="12"/>
      <c r="B27" s="12"/>
    </row>
    <row r="28" spans="1:3">
      <c r="A28" s="34" t="s">
        <v>43</v>
      </c>
      <c r="B28" s="12"/>
    </row>
    <row r="29" spans="1:3">
      <c r="A29" s="34"/>
      <c r="B29" s="12"/>
    </row>
  </sheetData>
  <mergeCells count="3">
    <mergeCell ref="A2:K2"/>
    <mergeCell ref="A3:K3"/>
    <mergeCell ref="H4:K4"/>
  </mergeCells>
  <phoneticPr fontId="3"/>
  <dataValidations count="1">
    <dataValidation showInputMessage="1" showErrorMessage="1" sqref="A10:A12" xr:uid="{F978A223-C7C1-438B-BB85-4092F6497E2B}"/>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44CC-6F8A-490F-9533-6DFAB6984035}">
  <sheetPr>
    <tabColor rgb="FFFF6699"/>
    <pageSetUpPr fitToPage="1"/>
  </sheetPr>
  <dimension ref="A1:G25"/>
  <sheetViews>
    <sheetView view="pageBreakPreview" zoomScaleNormal="85" zoomScaleSheetLayoutView="100" workbookViewId="0">
      <selection activeCell="L6" sqref="L6"/>
    </sheetView>
  </sheetViews>
  <sheetFormatPr defaultColWidth="9" defaultRowHeight="13.2"/>
  <cols>
    <col min="1" max="1" width="3.77734375" style="115" customWidth="1"/>
    <col min="2" max="2" width="9.33203125" style="115" customWidth="1"/>
    <col min="3" max="3" width="32.44140625" style="115" customWidth="1"/>
    <col min="4" max="4" width="20" style="115" customWidth="1"/>
    <col min="5" max="5" width="10.88671875" style="115" customWidth="1"/>
    <col min="6" max="6" width="5" style="115" customWidth="1"/>
    <col min="7" max="7" width="39.33203125" style="115" customWidth="1"/>
    <col min="8" max="16384" width="9" style="115"/>
  </cols>
  <sheetData>
    <row r="1" spans="1:7" ht="20.25" customHeight="1">
      <c r="A1" s="234" t="s">
        <v>83</v>
      </c>
      <c r="B1" s="234"/>
      <c r="C1" s="234"/>
      <c r="D1" s="234"/>
      <c r="E1" s="234"/>
      <c r="F1" s="234"/>
      <c r="G1" s="234"/>
    </row>
    <row r="2" spans="1:7" ht="20.25" customHeight="1">
      <c r="A2" s="235" t="s">
        <v>84</v>
      </c>
      <c r="B2" s="235"/>
      <c r="C2" s="235"/>
      <c r="D2" s="235"/>
      <c r="E2" s="235"/>
      <c r="F2" s="235"/>
      <c r="G2" s="235"/>
    </row>
    <row r="3" spans="1:7" ht="18.75" customHeight="1">
      <c r="C3" s="116"/>
      <c r="E3" s="236" t="s">
        <v>85</v>
      </c>
      <c r="F3" s="236"/>
      <c r="G3" s="117">
        <f>'様式2(計画書①)'!B8</f>
        <v>0</v>
      </c>
    </row>
    <row r="4" spans="1:7" ht="18.75" customHeight="1">
      <c r="A4" s="236" t="s">
        <v>86</v>
      </c>
      <c r="B4" s="236"/>
      <c r="C4" s="237" t="str">
        <f>'様式2(計画書①)'!A3</f>
        <v>介護未経験者に対する研修支援等事業（主催事業）</v>
      </c>
      <c r="D4" s="237"/>
      <c r="E4" s="237"/>
      <c r="F4" s="237"/>
      <c r="G4" s="118"/>
    </row>
    <row r="5" spans="1:7" ht="26.25" customHeight="1">
      <c r="A5" s="119" t="s">
        <v>87</v>
      </c>
      <c r="B5" s="119"/>
      <c r="G5" s="120" t="s">
        <v>88</v>
      </c>
    </row>
    <row r="6" spans="1:7" ht="21.75" customHeight="1">
      <c r="A6" s="230" t="s">
        <v>89</v>
      </c>
      <c r="B6" s="230"/>
      <c r="C6" s="230"/>
      <c r="D6" s="231" t="s">
        <v>90</v>
      </c>
      <c r="E6" s="232"/>
      <c r="F6" s="233"/>
      <c r="G6" s="121" t="s">
        <v>91</v>
      </c>
    </row>
    <row r="7" spans="1:7" ht="21.75" customHeight="1">
      <c r="A7" s="238" t="s">
        <v>92</v>
      </c>
      <c r="B7" s="238"/>
      <c r="C7" s="238"/>
      <c r="D7" s="239">
        <f>'様式1(所要額調書)'!J13</f>
        <v>0</v>
      </c>
      <c r="E7" s="240"/>
      <c r="F7" s="122" t="s">
        <v>93</v>
      </c>
      <c r="G7" s="123"/>
    </row>
    <row r="8" spans="1:7" ht="21.75" customHeight="1">
      <c r="A8" s="238" t="s">
        <v>94</v>
      </c>
      <c r="B8" s="238"/>
      <c r="C8" s="238"/>
      <c r="D8" s="241">
        <f>D18-D7</f>
        <v>0</v>
      </c>
      <c r="E8" s="240"/>
      <c r="F8" s="122" t="s">
        <v>93</v>
      </c>
      <c r="G8" s="123"/>
    </row>
    <row r="9" spans="1:7" ht="20.25" customHeight="1">
      <c r="A9" s="242" t="s">
        <v>95</v>
      </c>
      <c r="B9" s="245" t="s">
        <v>96</v>
      </c>
      <c r="C9" s="246"/>
      <c r="D9" s="247"/>
      <c r="E9" s="248"/>
      <c r="F9" s="124"/>
      <c r="G9" s="254"/>
    </row>
    <row r="10" spans="1:7" ht="20.25" customHeight="1">
      <c r="A10" s="243"/>
      <c r="B10" s="256" t="s">
        <v>97</v>
      </c>
      <c r="C10" s="257"/>
      <c r="D10" s="258"/>
      <c r="E10" s="259"/>
      <c r="F10" s="125" t="s">
        <v>93</v>
      </c>
      <c r="G10" s="255"/>
    </row>
    <row r="11" spans="1:7" ht="20.25" customHeight="1">
      <c r="A11" s="243"/>
      <c r="B11" s="245" t="s">
        <v>98</v>
      </c>
      <c r="C11" s="246"/>
      <c r="D11" s="260"/>
      <c r="E11" s="261"/>
      <c r="F11" s="124"/>
      <c r="G11" s="254"/>
    </row>
    <row r="12" spans="1:7" ht="20.25" customHeight="1">
      <c r="A12" s="243"/>
      <c r="B12" s="256" t="s">
        <v>97</v>
      </c>
      <c r="C12" s="257"/>
      <c r="D12" s="258"/>
      <c r="E12" s="259"/>
      <c r="F12" s="125" t="s">
        <v>93</v>
      </c>
      <c r="G12" s="255"/>
    </row>
    <row r="13" spans="1:7" ht="20.25" customHeight="1">
      <c r="A13" s="243"/>
      <c r="B13" s="245" t="s">
        <v>99</v>
      </c>
      <c r="C13" s="246"/>
      <c r="D13" s="248">
        <f>D18-D7-D17</f>
        <v>0</v>
      </c>
      <c r="E13" s="249"/>
      <c r="F13" s="126" t="s">
        <v>93</v>
      </c>
      <c r="G13" s="254"/>
    </row>
    <row r="14" spans="1:7" ht="20.25" customHeight="1">
      <c r="A14" s="243"/>
      <c r="B14" s="256" t="s">
        <v>100</v>
      </c>
      <c r="C14" s="257"/>
      <c r="D14" s="268" t="s">
        <v>101</v>
      </c>
      <c r="E14" s="269"/>
      <c r="F14" s="125" t="s">
        <v>102</v>
      </c>
      <c r="G14" s="255"/>
    </row>
    <row r="15" spans="1:7" ht="21.75" customHeight="1">
      <c r="A15" s="243"/>
      <c r="B15" s="256" t="s">
        <v>103</v>
      </c>
      <c r="C15" s="257"/>
      <c r="D15" s="258"/>
      <c r="E15" s="259"/>
      <c r="F15" s="127" t="s">
        <v>93</v>
      </c>
      <c r="G15" s="128"/>
    </row>
    <row r="16" spans="1:7" ht="20.25" customHeight="1">
      <c r="A16" s="243"/>
      <c r="B16" s="250" t="s">
        <v>94</v>
      </c>
      <c r="C16" s="251"/>
      <c r="D16" s="252"/>
      <c r="E16" s="253"/>
      <c r="F16" s="129"/>
      <c r="G16" s="262"/>
    </row>
    <row r="17" spans="1:7" ht="20.25" customHeight="1" thickBot="1">
      <c r="A17" s="244"/>
      <c r="B17" s="264" t="s">
        <v>104</v>
      </c>
      <c r="C17" s="265"/>
      <c r="D17" s="266">
        <f>'様式1(所要額調書)'!C13</f>
        <v>0</v>
      </c>
      <c r="E17" s="267"/>
      <c r="F17" s="130" t="s">
        <v>93</v>
      </c>
      <c r="G17" s="263"/>
    </row>
    <row r="18" spans="1:7" ht="21.75" customHeight="1" thickTop="1">
      <c r="A18" s="274" t="s">
        <v>105</v>
      </c>
      <c r="B18" s="274"/>
      <c r="C18" s="274"/>
      <c r="D18" s="275">
        <f>'様式1(所要額調書)'!B13</f>
        <v>0</v>
      </c>
      <c r="E18" s="273"/>
      <c r="F18" s="127" t="s">
        <v>93</v>
      </c>
      <c r="G18" s="128"/>
    </row>
    <row r="19" spans="1:7" ht="21.75" customHeight="1">
      <c r="A19" s="131"/>
      <c r="B19" s="131"/>
    </row>
    <row r="20" spans="1:7" ht="21.75" customHeight="1">
      <c r="A20" s="119" t="s">
        <v>106</v>
      </c>
      <c r="B20" s="119"/>
      <c r="G20" s="120" t="s">
        <v>88</v>
      </c>
    </row>
    <row r="21" spans="1:7" ht="21.75" customHeight="1">
      <c r="A21" s="230" t="s">
        <v>107</v>
      </c>
      <c r="B21" s="230"/>
      <c r="C21" s="230"/>
      <c r="D21" s="231" t="s">
        <v>108</v>
      </c>
      <c r="E21" s="232"/>
      <c r="F21" s="233"/>
      <c r="G21" s="121" t="s">
        <v>91</v>
      </c>
    </row>
    <row r="22" spans="1:7" ht="21.75" customHeight="1">
      <c r="A22" s="276" t="s">
        <v>109</v>
      </c>
      <c r="B22" s="276"/>
      <c r="C22" s="276"/>
      <c r="D22" s="277">
        <f>'様式1(所要額調書)'!F13</f>
        <v>0</v>
      </c>
      <c r="E22" s="277"/>
      <c r="F22" s="132" t="s">
        <v>93</v>
      </c>
      <c r="G22" s="123"/>
    </row>
    <row r="23" spans="1:7" ht="21.75" customHeight="1" thickBot="1">
      <c r="A23" s="270" t="s">
        <v>110</v>
      </c>
      <c r="B23" s="270"/>
      <c r="C23" s="270"/>
      <c r="D23" s="271">
        <f>'様式1(所要額調書)'!C13</f>
        <v>0</v>
      </c>
      <c r="E23" s="271"/>
      <c r="F23" s="130" t="s">
        <v>93</v>
      </c>
      <c r="G23" s="133"/>
    </row>
    <row r="24" spans="1:7" ht="21.75" customHeight="1" thickTop="1">
      <c r="A24" s="272" t="s">
        <v>105</v>
      </c>
      <c r="B24" s="272"/>
      <c r="C24" s="272"/>
      <c r="D24" s="273">
        <f>'様式1(所要額調書)'!B13</f>
        <v>0</v>
      </c>
      <c r="E24" s="273"/>
      <c r="F24" s="127" t="s">
        <v>93</v>
      </c>
      <c r="G24" s="128"/>
    </row>
    <row r="25" spans="1:7">
      <c r="A25" s="131"/>
      <c r="B25" s="131"/>
    </row>
  </sheetData>
  <mergeCells count="44">
    <mergeCell ref="A23:C23"/>
    <mergeCell ref="D23:E23"/>
    <mergeCell ref="A24:C24"/>
    <mergeCell ref="D24:E24"/>
    <mergeCell ref="A18:C18"/>
    <mergeCell ref="D18:E18"/>
    <mergeCell ref="A21:C21"/>
    <mergeCell ref="D21:F21"/>
    <mergeCell ref="A22:C22"/>
    <mergeCell ref="D22:E22"/>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D6:F6"/>
    <mergeCell ref="A1:G1"/>
    <mergeCell ref="A2:G2"/>
    <mergeCell ref="E3:F3"/>
    <mergeCell ref="A4:B4"/>
    <mergeCell ref="C4:F4"/>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9DE77-5893-4FCD-B919-FD59CB039DF6}">
  <sheetPr>
    <tabColor rgb="FFFF6699"/>
    <pageSetUpPr fitToPage="1"/>
  </sheetPr>
  <dimension ref="A1:G15"/>
  <sheetViews>
    <sheetView view="pageBreakPreview" zoomScaleNormal="85" zoomScaleSheetLayoutView="100" workbookViewId="0">
      <selection activeCell="H17" sqref="H17"/>
    </sheetView>
  </sheetViews>
  <sheetFormatPr defaultColWidth="9" defaultRowHeight="13.2"/>
  <cols>
    <col min="1" max="1" width="4.33203125" style="115" customWidth="1"/>
    <col min="2" max="2" width="8" style="115" customWidth="1"/>
    <col min="3" max="3" width="35.33203125" style="115" customWidth="1"/>
    <col min="4" max="4" width="18.88671875" style="115" customWidth="1"/>
    <col min="5" max="5" width="10.6640625" style="115" customWidth="1"/>
    <col min="6" max="6" width="3.44140625" style="134" bestFit="1" customWidth="1"/>
    <col min="7" max="7" width="40.6640625" style="115" customWidth="1"/>
    <col min="8" max="16384" width="9" style="115"/>
  </cols>
  <sheetData>
    <row r="1" spans="1:7" ht="22.5" customHeight="1">
      <c r="A1" s="234" t="s">
        <v>111</v>
      </c>
      <c r="B1" s="234"/>
      <c r="C1" s="234"/>
      <c r="D1" s="234"/>
      <c r="E1" s="234"/>
      <c r="F1" s="234"/>
      <c r="G1" s="234"/>
    </row>
    <row r="2" spans="1:7" ht="22.5" customHeight="1">
      <c r="A2" s="235" t="s">
        <v>112</v>
      </c>
      <c r="B2" s="235"/>
      <c r="C2" s="235"/>
      <c r="D2" s="235"/>
      <c r="E2" s="235"/>
      <c r="F2" s="235"/>
      <c r="G2" s="235"/>
    </row>
    <row r="3" spans="1:7" ht="22.5" customHeight="1">
      <c r="E3" s="236" t="s">
        <v>85</v>
      </c>
      <c r="F3" s="236"/>
      <c r="G3" s="117">
        <f>'様式2(計画書①)'!B8</f>
        <v>0</v>
      </c>
    </row>
    <row r="4" spans="1:7" ht="22.5" customHeight="1">
      <c r="A4" s="236" t="s">
        <v>113</v>
      </c>
      <c r="B4" s="236"/>
      <c r="C4" s="237" t="str">
        <f>'様式2(計画書①)'!A3</f>
        <v>介護未経験者に対する研修支援等事業（主催事業）</v>
      </c>
      <c r="D4" s="237"/>
      <c r="E4" s="237"/>
      <c r="F4" s="237"/>
    </row>
    <row r="5" spans="1:7" ht="30" customHeight="1">
      <c r="A5" s="119"/>
      <c r="B5" s="119"/>
      <c r="C5" s="119"/>
      <c r="G5" s="120" t="s">
        <v>88</v>
      </c>
    </row>
    <row r="6" spans="1:7" ht="24" customHeight="1">
      <c r="A6" s="278"/>
      <c r="B6" s="278"/>
      <c r="C6" s="278"/>
      <c r="D6" s="279"/>
      <c r="E6" s="280"/>
      <c r="F6" s="135"/>
      <c r="G6" s="136" t="s">
        <v>91</v>
      </c>
    </row>
    <row r="7" spans="1:7" ht="24" customHeight="1">
      <c r="A7" s="230" t="s">
        <v>114</v>
      </c>
      <c r="B7" s="230"/>
      <c r="C7" s="230"/>
      <c r="D7" s="281" t="s">
        <v>115</v>
      </c>
      <c r="E7" s="282"/>
      <c r="F7" s="283"/>
      <c r="G7" s="137"/>
    </row>
    <row r="8" spans="1:7" ht="24" customHeight="1">
      <c r="A8" s="230" t="s">
        <v>116</v>
      </c>
      <c r="B8" s="230"/>
      <c r="C8" s="230"/>
      <c r="D8" s="284" t="s">
        <v>115</v>
      </c>
      <c r="E8" s="284"/>
      <c r="F8" s="284"/>
      <c r="G8" s="137"/>
    </row>
    <row r="9" spans="1:7" ht="24" customHeight="1">
      <c r="A9" s="272" t="s">
        <v>117</v>
      </c>
      <c r="B9" s="272"/>
      <c r="C9" s="272"/>
      <c r="D9" s="285" t="s">
        <v>118</v>
      </c>
      <c r="E9" s="286"/>
      <c r="F9" s="287"/>
      <c r="G9" s="138"/>
    </row>
    <row r="10" spans="1:7" ht="24" customHeight="1">
      <c r="A10" s="290"/>
      <c r="B10" s="276" t="s">
        <v>119</v>
      </c>
      <c r="C10" s="276"/>
      <c r="D10" s="289">
        <f>'様式2(計画書①)'!D47</f>
        <v>0</v>
      </c>
      <c r="E10" s="277"/>
      <c r="F10" s="139" t="s">
        <v>93</v>
      </c>
      <c r="G10" s="140"/>
    </row>
    <row r="11" spans="1:7" ht="24" customHeight="1">
      <c r="A11" s="290"/>
      <c r="B11" s="276" t="s">
        <v>120</v>
      </c>
      <c r="C11" s="276"/>
      <c r="D11" s="289">
        <f>'様式2(計画書①)'!D51</f>
        <v>0</v>
      </c>
      <c r="E11" s="277"/>
      <c r="F11" s="139" t="s">
        <v>93</v>
      </c>
      <c r="G11" s="140"/>
    </row>
    <row r="12" spans="1:7" ht="24" customHeight="1">
      <c r="A12" s="290"/>
      <c r="B12" s="276"/>
      <c r="C12" s="276"/>
      <c r="D12" s="289"/>
      <c r="E12" s="277"/>
      <c r="F12" s="139" t="s">
        <v>93</v>
      </c>
      <c r="G12" s="140"/>
    </row>
    <row r="13" spans="1:7" ht="24" customHeight="1" thickBot="1">
      <c r="A13" s="291"/>
      <c r="B13" s="292"/>
      <c r="C13" s="293"/>
      <c r="D13" s="294"/>
      <c r="E13" s="295"/>
      <c r="F13" s="141" t="s">
        <v>93</v>
      </c>
      <c r="G13" s="142"/>
    </row>
    <row r="14" spans="1:7" ht="24" customHeight="1" thickTop="1">
      <c r="A14" s="288" t="s">
        <v>121</v>
      </c>
      <c r="B14" s="288"/>
      <c r="C14" s="288"/>
      <c r="D14" s="252">
        <f>SUM(D10:E13)</f>
        <v>0</v>
      </c>
      <c r="E14" s="253"/>
      <c r="F14" s="143" t="s">
        <v>93</v>
      </c>
      <c r="G14" s="144"/>
    </row>
    <row r="15" spans="1:7" ht="45" customHeight="1">
      <c r="A15" s="276" t="s">
        <v>122</v>
      </c>
      <c r="B15" s="276"/>
      <c r="C15" s="276"/>
      <c r="D15" s="289">
        <f>'様式1(所要額調書)'!J13</f>
        <v>0</v>
      </c>
      <c r="E15" s="277"/>
      <c r="F15" s="139" t="s">
        <v>93</v>
      </c>
      <c r="G15" s="137" t="s">
        <v>123</v>
      </c>
    </row>
  </sheetData>
  <mergeCells count="26">
    <mergeCell ref="A14:C14"/>
    <mergeCell ref="D14:E14"/>
    <mergeCell ref="A15:C15"/>
    <mergeCell ref="D15:E15"/>
    <mergeCell ref="A10:A13"/>
    <mergeCell ref="B10:C10"/>
    <mergeCell ref="D10:E10"/>
    <mergeCell ref="B11:C11"/>
    <mergeCell ref="D11:E11"/>
    <mergeCell ref="B12:C12"/>
    <mergeCell ref="D12:E12"/>
    <mergeCell ref="B13:C13"/>
    <mergeCell ref="D13:E13"/>
    <mergeCell ref="A7:C7"/>
    <mergeCell ref="D7:F7"/>
    <mergeCell ref="A8:C8"/>
    <mergeCell ref="D8:F8"/>
    <mergeCell ref="A9:C9"/>
    <mergeCell ref="D9:F9"/>
    <mergeCell ref="A6:C6"/>
    <mergeCell ref="D6:E6"/>
    <mergeCell ref="A1:G1"/>
    <mergeCell ref="A2:G2"/>
    <mergeCell ref="E3:F3"/>
    <mergeCell ref="A4:B4"/>
    <mergeCell ref="C4:F4"/>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964F2-0E19-477F-8B57-B34205E0F4B1}">
  <sheetPr>
    <tabColor rgb="FFFF6699"/>
    <pageSetUpPr fitToPage="1"/>
  </sheetPr>
  <dimension ref="A1:F49"/>
  <sheetViews>
    <sheetView tabSelected="1" view="pageBreakPreview" topLeftCell="A17" zoomScaleNormal="100" zoomScaleSheetLayoutView="100" workbookViewId="0">
      <selection activeCell="M35" sqref="M35"/>
    </sheetView>
  </sheetViews>
  <sheetFormatPr defaultColWidth="9" defaultRowHeight="13.2"/>
  <cols>
    <col min="1" max="2" width="1.88671875" style="115" customWidth="1"/>
    <col min="3" max="3" width="15" style="115" customWidth="1"/>
    <col min="4" max="4" width="31.21875" style="115" customWidth="1"/>
    <col min="5" max="5" width="28.77734375" style="115" customWidth="1"/>
    <col min="6" max="16384" width="9" style="115"/>
  </cols>
  <sheetData>
    <row r="1" spans="1:6" ht="22.5" customHeight="1">
      <c r="A1" s="234" t="s">
        <v>138</v>
      </c>
      <c r="B1" s="234"/>
      <c r="C1" s="234"/>
      <c r="D1" s="234"/>
      <c r="E1" s="234"/>
    </row>
    <row r="2" spans="1:6" ht="22.5" customHeight="1">
      <c r="B2" s="131"/>
      <c r="C2" s="131"/>
      <c r="D2" s="131"/>
    </row>
    <row r="3" spans="1:6" ht="18.75" customHeight="1">
      <c r="B3" s="131"/>
      <c r="C3" s="131"/>
      <c r="D3" s="131"/>
      <c r="E3" s="120" t="s">
        <v>124</v>
      </c>
    </row>
    <row r="4" spans="1:6" ht="18.75" customHeight="1">
      <c r="B4" s="131"/>
      <c r="C4" s="131"/>
      <c r="D4" s="131"/>
      <c r="E4" s="145" t="s">
        <v>115</v>
      </c>
    </row>
    <row r="5" spans="1:6" ht="18.75" customHeight="1">
      <c r="B5" s="131"/>
      <c r="C5" s="131"/>
      <c r="D5" s="131"/>
    </row>
    <row r="6" spans="1:6" ht="18.75" customHeight="1">
      <c r="B6" s="115" t="s">
        <v>125</v>
      </c>
    </row>
    <row r="7" spans="1:6" ht="22.5" customHeight="1">
      <c r="B7" s="119"/>
      <c r="C7" s="119"/>
      <c r="D7" s="119"/>
      <c r="E7" s="119"/>
    </row>
    <row r="8" spans="1:6" ht="18.75" customHeight="1">
      <c r="D8" s="146" t="s">
        <v>126</v>
      </c>
      <c r="E8" s="147">
        <f>'様式2(計画書①)'!B11</f>
        <v>0</v>
      </c>
      <c r="F8" s="148"/>
    </row>
    <row r="9" spans="1:6" ht="18.75" customHeight="1">
      <c r="B9" s="120"/>
      <c r="C9" s="120"/>
      <c r="D9" s="120" t="s">
        <v>127</v>
      </c>
      <c r="E9" s="149">
        <f>'様式2(計画書①)'!B8</f>
        <v>0</v>
      </c>
    </row>
    <row r="10" spans="1:6" ht="18.75" customHeight="1">
      <c r="B10" s="120"/>
      <c r="C10" s="120"/>
      <c r="D10" s="120" t="s">
        <v>128</v>
      </c>
      <c r="E10" s="149">
        <f>'様式2(計画書①)'!B9</f>
        <v>0</v>
      </c>
    </row>
    <row r="11" spans="1:6" ht="18.75" customHeight="1">
      <c r="B11" s="120"/>
      <c r="C11" s="120"/>
      <c r="D11" s="120" t="s">
        <v>129</v>
      </c>
      <c r="E11" s="154">
        <f>'様式2(計画書①)'!D12</f>
        <v>0</v>
      </c>
    </row>
    <row r="12" spans="1:6" ht="18.75" customHeight="1">
      <c r="B12" s="120"/>
      <c r="C12" s="120"/>
      <c r="D12" s="120" t="s">
        <v>130</v>
      </c>
      <c r="E12" s="154">
        <f>'様式2(計画書①)'!D14</f>
        <v>0</v>
      </c>
    </row>
    <row r="13" spans="1:6" ht="22.5" customHeight="1">
      <c r="B13" s="134"/>
      <c r="C13" s="134"/>
      <c r="D13" s="134"/>
    </row>
    <row r="14" spans="1:6" ht="20.25" customHeight="1">
      <c r="A14" s="296" t="s">
        <v>139</v>
      </c>
      <c r="B14" s="296"/>
      <c r="C14" s="296"/>
      <c r="D14" s="296"/>
      <c r="E14" s="296"/>
    </row>
    <row r="15" spans="1:6" ht="20.25" customHeight="1">
      <c r="A15" s="150"/>
      <c r="B15" s="297" t="s">
        <v>140</v>
      </c>
      <c r="C15" s="297"/>
      <c r="D15" s="297"/>
      <c r="E15" s="297"/>
    </row>
    <row r="16" spans="1:6" ht="20.25" customHeight="1">
      <c r="A16" s="297" t="s">
        <v>141</v>
      </c>
      <c r="B16" s="297"/>
      <c r="C16" s="297"/>
      <c r="D16" s="297"/>
      <c r="E16" s="297"/>
    </row>
    <row r="17" spans="1:5" ht="20.25" customHeight="1">
      <c r="A17" s="298" t="s">
        <v>142</v>
      </c>
      <c r="B17" s="298"/>
      <c r="C17" s="298"/>
      <c r="D17" s="298"/>
      <c r="E17" s="298"/>
    </row>
    <row r="18" spans="1:5" ht="20.25" customHeight="1">
      <c r="A18" s="296" t="s">
        <v>131</v>
      </c>
      <c r="B18" s="296"/>
      <c r="C18" s="296"/>
      <c r="D18" s="296"/>
      <c r="E18" s="296"/>
    </row>
    <row r="19" spans="1:5" ht="20.25" customHeight="1">
      <c r="B19" s="134"/>
      <c r="C19" s="134"/>
      <c r="D19" s="134"/>
      <c r="E19" s="134"/>
    </row>
    <row r="20" spans="1:5" ht="20.25" customHeight="1">
      <c r="A20" s="151" t="s">
        <v>132</v>
      </c>
      <c r="B20" s="151"/>
      <c r="C20" s="234" t="s">
        <v>133</v>
      </c>
      <c r="D20" s="234"/>
      <c r="E20" s="234"/>
    </row>
    <row r="21" spans="1:5" ht="20.25" customHeight="1">
      <c r="A21" s="151"/>
      <c r="B21" s="151"/>
      <c r="C21" s="300" t="str">
        <f>'様式2(計画書①)'!A3</f>
        <v>介護未経験者に対する研修支援等事業（主催事業）</v>
      </c>
      <c r="D21" s="300"/>
      <c r="E21" s="300"/>
    </row>
    <row r="22" spans="1:5" ht="20.25" customHeight="1">
      <c r="A22" s="151"/>
      <c r="B22" s="152"/>
      <c r="C22" s="131"/>
      <c r="D22" s="131"/>
    </row>
    <row r="23" spans="1:5" ht="20.25" customHeight="1">
      <c r="A23" s="151" t="s">
        <v>134</v>
      </c>
      <c r="B23" s="151"/>
      <c r="C23" s="234" t="s">
        <v>143</v>
      </c>
      <c r="D23" s="234"/>
      <c r="E23" s="234"/>
    </row>
    <row r="24" spans="1:5" ht="20.25" customHeight="1">
      <c r="A24" s="151"/>
      <c r="B24" s="151"/>
      <c r="C24" s="301" t="s">
        <v>144</v>
      </c>
      <c r="D24" s="301"/>
      <c r="E24" s="301"/>
    </row>
    <row r="25" spans="1:5" ht="20.25" customHeight="1">
      <c r="A25" s="151"/>
      <c r="B25" s="152"/>
    </row>
    <row r="26" spans="1:5" ht="20.25" customHeight="1">
      <c r="A26" s="151" t="s">
        <v>135</v>
      </c>
      <c r="B26" s="152"/>
      <c r="C26" s="234" t="s">
        <v>145</v>
      </c>
      <c r="D26" s="234"/>
    </row>
    <row r="27" spans="1:5" ht="20.25" customHeight="1">
      <c r="A27" s="151"/>
      <c r="B27" s="152"/>
      <c r="C27" s="302"/>
      <c r="D27" s="302"/>
      <c r="E27" s="302"/>
    </row>
    <row r="28" spans="1:5" ht="20.25" customHeight="1">
      <c r="A28" s="151"/>
      <c r="B28" s="152"/>
      <c r="C28" s="153"/>
      <c r="D28" s="153"/>
      <c r="E28" s="153"/>
    </row>
    <row r="29" spans="1:5" ht="20.25" customHeight="1">
      <c r="A29" s="151"/>
      <c r="B29" s="152"/>
      <c r="C29" s="153"/>
      <c r="D29" s="153"/>
      <c r="E29" s="153"/>
    </row>
    <row r="30" spans="1:5" ht="20.25" customHeight="1">
      <c r="A30" s="151" t="s">
        <v>146</v>
      </c>
      <c r="B30" s="152"/>
      <c r="C30" s="234" t="s">
        <v>147</v>
      </c>
      <c r="D30" s="234"/>
    </row>
    <row r="31" spans="1:5" ht="20.25" customHeight="1">
      <c r="A31" s="151"/>
      <c r="B31" s="152"/>
      <c r="C31" s="299"/>
      <c r="D31" s="299"/>
      <c r="E31" s="299"/>
    </row>
    <row r="32" spans="1:5" ht="20.25" customHeight="1">
      <c r="A32" s="151"/>
      <c r="B32" s="152"/>
      <c r="C32" s="299"/>
      <c r="D32" s="299"/>
      <c r="E32" s="299"/>
    </row>
    <row r="33" spans="1:5" ht="20.25" customHeight="1">
      <c r="A33" s="151"/>
      <c r="B33" s="152"/>
      <c r="C33" s="299"/>
      <c r="D33" s="299"/>
      <c r="E33" s="299"/>
    </row>
    <row r="34" spans="1:5" ht="20.25" customHeight="1">
      <c r="A34" s="151" t="s">
        <v>148</v>
      </c>
      <c r="B34" s="151"/>
      <c r="C34" s="234" t="s">
        <v>149</v>
      </c>
      <c r="D34" s="234"/>
      <c r="E34" s="234"/>
    </row>
    <row r="35" spans="1:5" ht="20.25" customHeight="1">
      <c r="B35" s="115" t="s">
        <v>136</v>
      </c>
    </row>
    <row r="36" spans="1:5" ht="20.25" customHeight="1">
      <c r="B36" s="115" t="s">
        <v>137</v>
      </c>
    </row>
    <row r="37" spans="1:5" ht="20.25" customHeight="1"/>
    <row r="38" spans="1:5" ht="22.5" customHeight="1">
      <c r="A38" s="234"/>
      <c r="B38" s="234"/>
      <c r="C38" s="234"/>
      <c r="D38" s="234"/>
    </row>
    <row r="39" spans="1:5">
      <c r="B39" s="131"/>
      <c r="C39" s="131"/>
      <c r="D39" s="131"/>
    </row>
    <row r="46" spans="1:5">
      <c r="C46" s="155" t="s">
        <v>152</v>
      </c>
    </row>
    <row r="47" spans="1:5">
      <c r="C47" s="155" t="s">
        <v>150</v>
      </c>
    </row>
    <row r="48" spans="1:5">
      <c r="C48" s="155" t="s">
        <v>153</v>
      </c>
    </row>
    <row r="49" spans="3:3">
      <c r="C49" s="155" t="s">
        <v>154</v>
      </c>
    </row>
  </sheetData>
  <mergeCells count="16">
    <mergeCell ref="C30:D30"/>
    <mergeCell ref="C31:E33"/>
    <mergeCell ref="C34:E34"/>
    <mergeCell ref="A38:D38"/>
    <mergeCell ref="C20:E20"/>
    <mergeCell ref="C21:E21"/>
    <mergeCell ref="C23:E23"/>
    <mergeCell ref="C24:E24"/>
    <mergeCell ref="C26:D26"/>
    <mergeCell ref="C27:E27"/>
    <mergeCell ref="A18:E18"/>
    <mergeCell ref="A1:E1"/>
    <mergeCell ref="A14:E14"/>
    <mergeCell ref="B15:E15"/>
    <mergeCell ref="A16:E16"/>
    <mergeCell ref="A17:E17"/>
  </mergeCells>
  <phoneticPr fontId="3"/>
  <dataValidations count="1">
    <dataValidation type="list" allowBlank="1" showInputMessage="1" showErrorMessage="1" sqref="C27:E27" xr:uid="{D7A2390A-28B5-4F9F-832E-B91612A41C08}">
      <formula1>$C$45:$C$48</formula1>
    </dataValidation>
  </dataValidations>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様式2(計画書①)</vt:lpstr>
      <vt:lpstr>様式1(所要額調書)</vt:lpstr>
      <vt:lpstr>第3号(収支予算書)</vt:lpstr>
      <vt:lpstr>第2号(事業計画書)</vt:lpstr>
      <vt:lpstr>第4号(変更承認申請書)</vt:lpstr>
      <vt:lpstr>'第2号(事業計画書)'!Print_Area</vt:lpstr>
      <vt:lpstr>'第3号(収支予算書)'!Print_Area</vt:lpstr>
      <vt:lpstr>'第4号(変更承認申請書)'!Print_Area</vt:lpstr>
      <vt:lpstr>'様式1(所要額調書)'!Print_Area</vt:lpstr>
      <vt:lpstr>'様式2(計画書①)'!Print_Area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留美子</dc:creator>
  <cp:lastModifiedBy>猪股 佳代</cp:lastModifiedBy>
  <cp:lastPrinted>2025-01-20T02:17:47Z</cp:lastPrinted>
  <dcterms:created xsi:type="dcterms:W3CDTF">2019-06-15T08:15:37Z</dcterms:created>
  <dcterms:modified xsi:type="dcterms:W3CDTF">2025-02-09T05:56:40Z</dcterms:modified>
</cp:coreProperties>
</file>