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Ｒ７年度\102 募集\01-2_様式更新\"/>
    </mc:Choice>
  </mc:AlternateContent>
  <bookViews>
    <workbookView xWindow="0" yWindow="0" windowWidth="28800" windowHeight="12210"/>
  </bookViews>
  <sheets>
    <sheet name="2-3記入用" sheetId="13" r:id="rId1"/>
    <sheet name="←2-3記載例" sheetId="14" r:id="rId2"/>
    <sheet name="2-4記入用" sheetId="10" r:id="rId3"/>
    <sheet name="←2-4記載例" sheetId="6" r:id="rId4"/>
    <sheet name="★経費項目・対象経費・対象外経費" sheetId="15" r:id="rId5"/>
    <sheet name="リスト" sheetId="4" state="hidden" r:id="rId6"/>
  </sheets>
  <definedNames>
    <definedName name="_xlnm.Print_Area" localSheetId="1">'←2-3記載例'!$B$1:$G$28</definedName>
    <definedName name="_xlnm.Print_Area" localSheetId="4">★経費項目・対象経費・対象外経費!$A$1:$C$70</definedName>
    <definedName name="_xlnm.Print_Area" localSheetId="0">'2-3記入用'!$A$1:$F$28</definedName>
    <definedName name="_xlnm.Print_Area" localSheetId="2">'2-4記入用'!$A$1:$L$74</definedName>
    <definedName name="_xlnm.Print_Titles" localSheetId="3">'←2-4記載例'!$5:$5</definedName>
    <definedName name="_xlnm.Print_Titles" localSheetId="2">'2-4記入用'!$5:$5</definedName>
  </definedNames>
  <calcPr calcId="162913"/>
</workbook>
</file>

<file path=xl/calcChain.xml><?xml version="1.0" encoding="utf-8"?>
<calcChain xmlns="http://schemas.openxmlformats.org/spreadsheetml/2006/main">
  <c r="E28" i="14" l="1"/>
  <c r="F27" i="14"/>
  <c r="F26" i="14"/>
  <c r="F25" i="14"/>
  <c r="F24" i="14"/>
  <c r="F23" i="14"/>
  <c r="F22" i="14"/>
  <c r="F21" i="14"/>
  <c r="F19" i="14" s="1"/>
  <c r="F28" i="14" s="1"/>
  <c r="F20" i="14"/>
  <c r="E19" i="14"/>
  <c r="D19" i="14"/>
  <c r="D28" i="14" s="1"/>
  <c r="F18" i="14"/>
  <c r="F17" i="14"/>
  <c r="F16" i="14"/>
  <c r="F15" i="14"/>
  <c r="H11" i="14"/>
  <c r="E11" i="14"/>
  <c r="I11" i="14" s="1"/>
  <c r="D11" i="14"/>
  <c r="F10" i="14"/>
  <c r="F9" i="14"/>
  <c r="F8" i="14"/>
  <c r="F11" i="14" s="1"/>
  <c r="F7" i="14"/>
  <c r="F6" i="14"/>
  <c r="E27" i="13"/>
  <c r="E26" i="13"/>
  <c r="E25" i="13"/>
  <c r="E24" i="13"/>
  <c r="E23" i="13"/>
  <c r="E22" i="13"/>
  <c r="E21" i="13"/>
  <c r="E19" i="13" s="1"/>
  <c r="E20" i="13"/>
  <c r="D19" i="13"/>
  <c r="D28" i="13" s="1"/>
  <c r="C19" i="13"/>
  <c r="C28" i="13" s="1"/>
  <c r="E18" i="13"/>
  <c r="E17" i="13"/>
  <c r="E16" i="13"/>
  <c r="E15" i="13"/>
  <c r="G11" i="13"/>
  <c r="E11" i="13"/>
  <c r="D11" i="13"/>
  <c r="H11" i="13" s="1"/>
  <c r="C11" i="13"/>
  <c r="E10" i="13"/>
  <c r="E9" i="13"/>
  <c r="E8" i="13"/>
  <c r="E7" i="13"/>
  <c r="E6" i="13"/>
  <c r="E28" i="13" l="1"/>
  <c r="F22" i="10"/>
  <c r="F6" i="10"/>
  <c r="F67" i="10" l="1"/>
  <c r="K67" i="10" s="1"/>
  <c r="F62" i="10"/>
  <c r="K62" i="10" s="1"/>
  <c r="F57" i="10"/>
  <c r="K57" i="10" s="1"/>
  <c r="F52" i="10"/>
  <c r="K52" i="10" s="1"/>
  <c r="F47" i="10"/>
  <c r="K47" i="10" s="1"/>
  <c r="F42" i="10"/>
  <c r="K42" i="10" s="1"/>
  <c r="F38" i="10"/>
  <c r="K38" i="10" s="1"/>
  <c r="F28" i="10"/>
  <c r="K28" i="10" s="1"/>
  <c r="F23" i="10"/>
  <c r="K23" i="10" s="1"/>
  <c r="F18" i="10"/>
  <c r="L18" i="10" s="1"/>
  <c r="F14" i="10"/>
  <c r="L14" i="10" s="1"/>
  <c r="F10" i="10"/>
  <c r="L10" i="10" s="1"/>
  <c r="L6" i="10"/>
  <c r="L22" i="10" l="1"/>
  <c r="F72" i="10" s="1"/>
  <c r="G67" i="6" l="1"/>
  <c r="L67" i="6" s="1"/>
  <c r="G62" i="6"/>
  <c r="L62" i="6" s="1"/>
  <c r="G57" i="6"/>
  <c r="L57" i="6" s="1"/>
  <c r="G47" i="6"/>
  <c r="L47" i="6" s="1"/>
  <c r="G52" i="6"/>
  <c r="L52" i="6" s="1"/>
  <c r="G42" i="6"/>
  <c r="L42" i="6" s="1"/>
  <c r="G38" i="6"/>
  <c r="L38" i="6" s="1"/>
  <c r="G28" i="6"/>
  <c r="L28" i="6" s="1"/>
  <c r="G23" i="6"/>
  <c r="L23" i="6" s="1"/>
  <c r="G18" i="6"/>
  <c r="M18" i="6" s="1"/>
  <c r="G14" i="6"/>
  <c r="M14" i="6" s="1"/>
  <c r="G10" i="6"/>
  <c r="M10" i="6" s="1"/>
  <c r="G6" i="6"/>
  <c r="M6" i="6" s="1"/>
  <c r="G22" i="6" l="1"/>
  <c r="M22" i="6" s="1"/>
  <c r="G72" i="6" s="1"/>
</calcChain>
</file>

<file path=xl/sharedStrings.xml><?xml version="1.0" encoding="utf-8"?>
<sst xmlns="http://schemas.openxmlformats.org/spreadsheetml/2006/main" count="555" uniqueCount="260">
  <si>
    <t>摘 要</t>
    <rPh sb="0" eb="1">
      <t>テキ</t>
    </rPh>
    <rPh sb="2" eb="3">
      <t>ヨウ</t>
    </rPh>
    <phoneticPr fontId="4"/>
  </si>
  <si>
    <t>（単位：円）</t>
    <rPh sb="1" eb="3">
      <t>タンイ</t>
    </rPh>
    <rPh sb="4" eb="5">
      <t>エン</t>
    </rPh>
    <phoneticPr fontId="4"/>
  </si>
  <si>
    <t>金額</t>
    <rPh sb="0" eb="2">
      <t>キンガク</t>
    </rPh>
    <phoneticPr fontId="4"/>
  </si>
  <si>
    <t>科目</t>
    <rPh sb="0" eb="2">
      <t>カモク</t>
    </rPh>
    <phoneticPr fontId="4"/>
  </si>
  <si>
    <t>諸経費（計）</t>
    <rPh sb="0" eb="3">
      <t>ショケイヒ</t>
    </rPh>
    <rPh sb="4" eb="5">
      <t>ケイ</t>
    </rPh>
    <phoneticPr fontId="4"/>
  </si>
  <si>
    <t>合　計</t>
    <rPh sb="0" eb="1">
      <t>ア</t>
    </rPh>
    <rPh sb="2" eb="3">
      <t>ケイ</t>
    </rPh>
    <phoneticPr fontId="4"/>
  </si>
  <si>
    <t>報償費(計)</t>
    <rPh sb="4" eb="5">
      <t>ケイ</t>
    </rPh>
    <phoneticPr fontId="4"/>
  </si>
  <si>
    <t>委託料（計）</t>
    <rPh sb="4" eb="5">
      <t>ケイ</t>
    </rPh>
    <phoneticPr fontId="4"/>
  </si>
  <si>
    <t>　【消耗品費】（計）</t>
    <rPh sb="2" eb="5">
      <t>ショウモウヒン</t>
    </rPh>
    <rPh sb="5" eb="6">
      <t>ヒ</t>
    </rPh>
    <rPh sb="8" eb="9">
      <t>ケイ</t>
    </rPh>
    <phoneticPr fontId="4"/>
  </si>
  <si>
    <t>年</t>
    <rPh sb="0" eb="1">
      <t>ネン</t>
    </rPh>
    <phoneticPr fontId="4"/>
  </si>
  <si>
    <t>月</t>
    <rPh sb="0" eb="1">
      <t>ツキ</t>
    </rPh>
    <phoneticPr fontId="4"/>
  </si>
  <si>
    <t>日</t>
    <rPh sb="0" eb="1">
      <t>ヒ</t>
    </rPh>
    <phoneticPr fontId="4"/>
  </si>
  <si>
    <t>※行は適宜追加修正して下さい。</t>
    <rPh sb="1" eb="2">
      <t>ギョウ</t>
    </rPh>
    <rPh sb="3" eb="5">
      <t>テキギ</t>
    </rPh>
    <rPh sb="5" eb="7">
      <t>ツイカ</t>
    </rPh>
    <rPh sb="7" eb="9">
      <t>シュウセイ</t>
    </rPh>
    <rPh sb="11" eb="12">
      <t>クダ</t>
    </rPh>
    <phoneticPr fontId="4"/>
  </si>
  <si>
    <t>工事請負費（計）</t>
    <rPh sb="0" eb="2">
      <t>コウジ</t>
    </rPh>
    <rPh sb="2" eb="4">
      <t>ウケオイ</t>
    </rPh>
    <rPh sb="4" eb="5">
      <t>ヒ</t>
    </rPh>
    <rPh sb="6" eb="7">
      <t>ケイ</t>
    </rPh>
    <phoneticPr fontId="4"/>
  </si>
  <si>
    <t>備品購入費（計）</t>
    <rPh sb="0" eb="2">
      <t>ビヒン</t>
    </rPh>
    <rPh sb="2" eb="5">
      <t>コウニュウヒ</t>
    </rPh>
    <rPh sb="6" eb="7">
      <t>ケイ</t>
    </rPh>
    <phoneticPr fontId="4"/>
  </si>
  <si>
    <t>経費についての説明</t>
    <rPh sb="0" eb="2">
      <t>ケイヒ</t>
    </rPh>
    <rPh sb="7" eb="9">
      <t>セツメイ</t>
    </rPh>
    <phoneticPr fontId="4"/>
  </si>
  <si>
    <t>-</t>
  </si>
  <si>
    <t>-</t>
    <phoneticPr fontId="4"/>
  </si>
  <si>
    <t>この列は編集しないようにしてください。</t>
    <rPh sb="2" eb="3">
      <t>レツ</t>
    </rPh>
    <rPh sb="4" eb="6">
      <t>ヘンシュウ</t>
    </rPh>
    <phoneticPr fontId="4"/>
  </si>
  <si>
    <t>【旅費】（計）</t>
    <rPh sb="5" eb="6">
      <t>ケイ</t>
    </rPh>
    <phoneticPr fontId="4"/>
  </si>
  <si>
    <t>【消耗品費】（計）</t>
    <phoneticPr fontId="4"/>
  </si>
  <si>
    <t>【燃料費】（計）</t>
  </si>
  <si>
    <t>【燃料費】（計）</t>
    <phoneticPr fontId="4"/>
  </si>
  <si>
    <t>【印刷製本費】（計）</t>
  </si>
  <si>
    <t>【印刷製本費】（計）</t>
    <phoneticPr fontId="4"/>
  </si>
  <si>
    <t>【賃金】（計）</t>
    <phoneticPr fontId="4"/>
  </si>
  <si>
    <t>【負担金】（計）</t>
    <phoneticPr fontId="4"/>
  </si>
  <si>
    <t>【その他】（計）</t>
    <rPh sb="3" eb="4">
      <t>タ</t>
    </rPh>
    <phoneticPr fontId="4"/>
  </si>
  <si>
    <t>【通信運搬費】（計）</t>
    <phoneticPr fontId="4"/>
  </si>
  <si>
    <t>【使用料及び賃借料】（計）</t>
  </si>
  <si>
    <t>【使用料及び賃借料】（計）</t>
    <phoneticPr fontId="4"/>
  </si>
  <si>
    <t>【材料費】（計）</t>
    <phoneticPr fontId="4"/>
  </si>
  <si>
    <t>【食糧費】（計）</t>
  </si>
  <si>
    <t>【食糧費】（計）</t>
    <phoneticPr fontId="4"/>
  </si>
  <si>
    <t>【広告料】（計）</t>
    <phoneticPr fontId="4"/>
  </si>
  <si>
    <t>【手数料】（計）</t>
    <phoneticPr fontId="4"/>
  </si>
  <si>
    <t>【保険料】（計）</t>
  </si>
  <si>
    <t>【保険料】（計）</t>
    <phoneticPr fontId="4"/>
  </si>
  <si>
    <t>【光熱水費】（計）</t>
    <phoneticPr fontId="4"/>
  </si>
  <si>
    <t>【修繕費】（計）</t>
    <phoneticPr fontId="4"/>
  </si>
  <si>
    <t>ステージ出演者　出演料</t>
    <rPh sb="4" eb="7">
      <t>シュツエンシャ</t>
    </rPh>
    <rPh sb="8" eb="11">
      <t>シュツエンリョウ</t>
    </rPh>
    <phoneticPr fontId="22"/>
  </si>
  <si>
    <t>講演会講師謝礼</t>
    <rPh sb="0" eb="3">
      <t>コウエンカイ</t>
    </rPh>
    <rPh sb="3" eb="5">
      <t>コウシ</t>
    </rPh>
    <rPh sb="5" eb="7">
      <t>シャレイ</t>
    </rPh>
    <phoneticPr fontId="22"/>
  </si>
  <si>
    <t>司会者謝礼</t>
    <rPh sb="0" eb="3">
      <t>シカイシャ</t>
    </rPh>
    <rPh sb="3" eb="5">
      <t>シャレイ</t>
    </rPh>
    <phoneticPr fontId="22"/>
  </si>
  <si>
    <t>○○○○</t>
  </si>
  <si>
    <t>〇〇〇〇</t>
  </si>
  <si>
    <t>〇〇〇〇</t>
    <phoneticPr fontId="4"/>
  </si>
  <si>
    <t>×</t>
  </si>
  <si>
    <t>会場設営委託</t>
    <rPh sb="0" eb="2">
      <t>カイジョウ</t>
    </rPh>
    <rPh sb="2" eb="4">
      <t>セツエイ</t>
    </rPh>
    <rPh sb="4" eb="6">
      <t>イタク</t>
    </rPh>
    <phoneticPr fontId="22"/>
  </si>
  <si>
    <t>HP作成委託</t>
    <rPh sb="2" eb="4">
      <t>サクセイ</t>
    </rPh>
    <rPh sb="4" eb="6">
      <t>イタク</t>
    </rPh>
    <phoneticPr fontId="22"/>
  </si>
  <si>
    <t>警備委託</t>
    <rPh sb="0" eb="2">
      <t>ケイビ</t>
    </rPh>
    <rPh sb="2" eb="4">
      <t>イタク</t>
    </rPh>
    <phoneticPr fontId="22"/>
  </si>
  <si>
    <t>10/15　△△イベント周知のためのHP作成委託</t>
    <rPh sb="12" eb="14">
      <t>シュウチ</t>
    </rPh>
    <rPh sb="20" eb="22">
      <t>サクセイ</t>
    </rPh>
    <rPh sb="22" eb="24">
      <t>イタク</t>
    </rPh>
    <phoneticPr fontId="22"/>
  </si>
  <si>
    <t>10/15　●●講演会当日の警備委託</t>
    <rPh sb="8" eb="11">
      <t>コウエンカイ</t>
    </rPh>
    <rPh sb="11" eb="13">
      <t>トウジツ</t>
    </rPh>
    <rPh sb="14" eb="16">
      <t>ケイビ</t>
    </rPh>
    <rPh sb="16" eb="18">
      <t>イタク</t>
    </rPh>
    <phoneticPr fontId="22"/>
  </si>
  <si>
    <t>ステージ出演者交通費</t>
    <rPh sb="4" eb="7">
      <t>シュツエンシャ</t>
    </rPh>
    <rPh sb="7" eb="10">
      <t>コウツウヒ</t>
    </rPh>
    <phoneticPr fontId="22"/>
  </si>
  <si>
    <t>ステージ出演者宿泊費</t>
    <rPh sb="4" eb="7">
      <t>シュツエンシャ</t>
    </rPh>
    <rPh sb="7" eb="10">
      <t>シュクハクヒ</t>
    </rPh>
    <phoneticPr fontId="22"/>
  </si>
  <si>
    <t>講演者宿泊費</t>
    <rPh sb="0" eb="3">
      <t>コウエンシャ</t>
    </rPh>
    <rPh sb="3" eb="6">
      <t>シュクハクヒ</t>
    </rPh>
    <phoneticPr fontId="22"/>
  </si>
  <si>
    <t>司会者宿泊費</t>
    <rPh sb="0" eb="2">
      <t>シカイ</t>
    </rPh>
    <rPh sb="2" eb="3">
      <t>シャ</t>
    </rPh>
    <rPh sb="3" eb="6">
      <t>シュクハクヒ</t>
    </rPh>
    <phoneticPr fontId="22"/>
  </si>
  <si>
    <t>イベント消耗品</t>
    <rPh sb="4" eb="7">
      <t>ショウモウヒン</t>
    </rPh>
    <phoneticPr fontId="22"/>
  </si>
  <si>
    <t>講習会消耗品</t>
    <rPh sb="0" eb="3">
      <t>コウシュウカイ</t>
    </rPh>
    <rPh sb="3" eb="6">
      <t>ショウモウヒン</t>
    </rPh>
    <phoneticPr fontId="22"/>
  </si>
  <si>
    <t>講師自宅－会場　往復　計200km　（当団体規定による）</t>
    <rPh sb="0" eb="2">
      <t>コウシ</t>
    </rPh>
    <rPh sb="2" eb="4">
      <t>ジタク</t>
    </rPh>
    <rPh sb="5" eb="7">
      <t>カイジョウ</t>
    </rPh>
    <rPh sb="8" eb="10">
      <t>オウフク</t>
    </rPh>
    <rPh sb="11" eb="12">
      <t>ケイ</t>
    </rPh>
    <rPh sb="19" eb="20">
      <t>トウ</t>
    </rPh>
    <rPh sb="20" eb="22">
      <t>ダンタイ</t>
    </rPh>
    <rPh sb="22" eb="24">
      <t>キテイ</t>
    </rPh>
    <phoneticPr fontId="22"/>
  </si>
  <si>
    <t>講師自宅－会場　往復　計200km×25円/kg（県単価）</t>
    <rPh sb="0" eb="2">
      <t>コウシ</t>
    </rPh>
    <rPh sb="2" eb="4">
      <t>ジタク</t>
    </rPh>
    <rPh sb="5" eb="7">
      <t>カイジョウ</t>
    </rPh>
    <rPh sb="8" eb="10">
      <t>オウフク</t>
    </rPh>
    <rPh sb="11" eb="12">
      <t>ケイ</t>
    </rPh>
    <rPh sb="20" eb="21">
      <t>エン</t>
    </rPh>
    <rPh sb="25" eb="26">
      <t>ケン</t>
    </rPh>
    <rPh sb="26" eb="28">
      <t>タンカ</t>
    </rPh>
    <phoneticPr fontId="22"/>
  </si>
  <si>
    <t>講師移動時ガソリン代</t>
    <rPh sb="0" eb="2">
      <t>コウシ</t>
    </rPh>
    <rPh sb="2" eb="5">
      <t>イドウジ</t>
    </rPh>
    <rPh sb="9" eb="10">
      <t>ダイ</t>
    </rPh>
    <phoneticPr fontId="22"/>
  </si>
  <si>
    <t>講師移動時ガソリン代</t>
  </si>
  <si>
    <t>イベントチラシ・ポスター印刷</t>
    <rPh sb="12" eb="14">
      <t>インサツ</t>
    </rPh>
    <phoneticPr fontId="22"/>
  </si>
  <si>
    <t>スタッフ弁当代</t>
    <rPh sb="4" eb="7">
      <t>ベントウダイ</t>
    </rPh>
    <phoneticPr fontId="22"/>
  </si>
  <si>
    <t>出演者弁当代</t>
    <rPh sb="0" eb="3">
      <t>シュツエンシャ</t>
    </rPh>
    <rPh sb="3" eb="6">
      <t>ベントウダイ</t>
    </rPh>
    <phoneticPr fontId="22"/>
  </si>
  <si>
    <t>イベント時のスタッフの弁当代　700円×10名</t>
    <rPh sb="4" eb="5">
      <t>ジ</t>
    </rPh>
    <rPh sb="11" eb="14">
      <t>ベントウダイ</t>
    </rPh>
    <rPh sb="18" eb="19">
      <t>エン</t>
    </rPh>
    <rPh sb="22" eb="23">
      <t>メイ</t>
    </rPh>
    <phoneticPr fontId="22"/>
  </si>
  <si>
    <t>イベント時の出演者の弁当代　1,000円×13名</t>
    <rPh sb="4" eb="5">
      <t>ジ</t>
    </rPh>
    <rPh sb="6" eb="9">
      <t>シュツエンシャ</t>
    </rPh>
    <rPh sb="10" eb="13">
      <t>ベントウダイ</t>
    </rPh>
    <rPh sb="19" eb="20">
      <t>エン</t>
    </rPh>
    <rPh sb="23" eb="24">
      <t>メイ</t>
    </rPh>
    <phoneticPr fontId="22"/>
  </si>
  <si>
    <t>会場使用料</t>
    <rPh sb="0" eb="2">
      <t>カイジョウ</t>
    </rPh>
    <rPh sb="2" eb="5">
      <t>シヨウリョウ</t>
    </rPh>
    <phoneticPr fontId="22"/>
  </si>
  <si>
    <t>電気設備レンタル料</t>
    <rPh sb="0" eb="2">
      <t>デンキ</t>
    </rPh>
    <rPh sb="2" eb="4">
      <t>セツビ</t>
    </rPh>
    <rPh sb="8" eb="9">
      <t>リョウ</t>
    </rPh>
    <phoneticPr fontId="22"/>
  </si>
  <si>
    <t>イベント会場　○○○公民館　Aホール</t>
    <rPh sb="4" eb="6">
      <t>カイジョウ</t>
    </rPh>
    <rPh sb="10" eb="13">
      <t>コウミンカン</t>
    </rPh>
    <phoneticPr fontId="22"/>
  </si>
  <si>
    <t>イベント時　PA機材レンタル</t>
    <rPh sb="4" eb="5">
      <t>ジ</t>
    </rPh>
    <rPh sb="8" eb="10">
      <t>キザイ</t>
    </rPh>
    <phoneticPr fontId="22"/>
  </si>
  <si>
    <t>10/1　〇〇イベント　メインステージ出演タレント５人　100,000円×５人
※100,000円を超える分は自己負担</t>
    <rPh sb="19" eb="21">
      <t>シュツエン</t>
    </rPh>
    <rPh sb="26" eb="27">
      <t>ニン</t>
    </rPh>
    <rPh sb="35" eb="36">
      <t>エン</t>
    </rPh>
    <rPh sb="38" eb="39">
      <t>ニン</t>
    </rPh>
    <rPh sb="44" eb="49">
      <t>000エン</t>
    </rPh>
    <rPh sb="50" eb="51">
      <t>コ</t>
    </rPh>
    <rPh sb="53" eb="54">
      <t>ブン</t>
    </rPh>
    <rPh sb="55" eb="57">
      <t>ジコ</t>
    </rPh>
    <rPh sb="57" eb="59">
      <t>フタン</t>
    </rPh>
    <phoneticPr fontId="22"/>
  </si>
  <si>
    <t>11/1　●●講演会講師　４名　　50,000円×４人</t>
    <rPh sb="7" eb="10">
      <t>コウエンカイ</t>
    </rPh>
    <rPh sb="10" eb="12">
      <t>コウシ</t>
    </rPh>
    <rPh sb="14" eb="15">
      <t>メイ</t>
    </rPh>
    <rPh sb="23" eb="24">
      <t>エン</t>
    </rPh>
    <rPh sb="26" eb="27">
      <t>ニン</t>
    </rPh>
    <phoneticPr fontId="22"/>
  </si>
  <si>
    <t>○○○○</t>
    <phoneticPr fontId="4"/>
  </si>
  <si>
    <t>イベント用ディスプレイ</t>
    <rPh sb="4" eb="5">
      <t>ヨウ</t>
    </rPh>
    <phoneticPr fontId="4"/>
  </si>
  <si>
    <t>一泊　10,000円　　２泊分　×2人</t>
    <rPh sb="0" eb="2">
      <t>イッパク</t>
    </rPh>
    <rPh sb="9" eb="10">
      <t>エン</t>
    </rPh>
    <rPh sb="13" eb="15">
      <t>ハクブン</t>
    </rPh>
    <rPh sb="18" eb="19">
      <t>ニン</t>
    </rPh>
    <phoneticPr fontId="22"/>
  </si>
  <si>
    <t>東京－福島　自由席　往復15,620円　×2人　＝31,240円</t>
    <rPh sb="0" eb="2">
      <t>トウキョウ</t>
    </rPh>
    <rPh sb="3" eb="5">
      <t>フクシマ</t>
    </rPh>
    <rPh sb="6" eb="9">
      <t>ジユウセキ</t>
    </rPh>
    <rPh sb="10" eb="12">
      <t>オウフク</t>
    </rPh>
    <rPh sb="18" eb="19">
      <t>エン</t>
    </rPh>
    <rPh sb="22" eb="23">
      <t>ニン</t>
    </rPh>
    <rPh sb="31" eb="32">
      <t>エン</t>
    </rPh>
    <phoneticPr fontId="22"/>
  </si>
  <si>
    <t>一泊　7,190円　×2泊分　＝14,380円</t>
    <rPh sb="0" eb="2">
      <t>イッパク</t>
    </rPh>
    <rPh sb="8" eb="9">
      <t>エン</t>
    </rPh>
    <rPh sb="12" eb="13">
      <t>ハク</t>
    </rPh>
    <rPh sb="13" eb="14">
      <t>ブン</t>
    </rPh>
    <rPh sb="22" eb="23">
      <t>エン</t>
    </rPh>
    <phoneticPr fontId="22"/>
  </si>
  <si>
    <t>一泊　7,190円　×2泊分　＝14,380円</t>
    <rPh sb="0" eb="2">
      <t>イッパク</t>
    </rPh>
    <rPh sb="8" eb="9">
      <t>エン</t>
    </rPh>
    <rPh sb="12" eb="14">
      <t>ハクブン</t>
    </rPh>
    <rPh sb="22" eb="23">
      <t>エン</t>
    </rPh>
    <phoneticPr fontId="22"/>
  </si>
  <si>
    <t>ポスター200,000枚　ポスター2,000枚</t>
    <rPh sb="11" eb="12">
      <t>マイ</t>
    </rPh>
    <rPh sb="22" eb="23">
      <t>マイ</t>
    </rPh>
    <phoneticPr fontId="22"/>
  </si>
  <si>
    <t>科目</t>
  </si>
  <si>
    <t>主な対象経費</t>
  </si>
  <si>
    <t>対象外経費</t>
  </si>
  <si>
    <t>1報償費</t>
    <phoneticPr fontId="38"/>
  </si>
  <si>
    <t>指導又は助言等を行う専門家、講演会の講師への謝礼金など</t>
  </si>
  <si>
    <t>●コンクールなどの入賞者への賞金（金券を含む）</t>
  </si>
  <si>
    <t>（県の予算基準を目安に、適切な金額であると判断できるもの）</t>
  </si>
  <si>
    <t>●高額な出演料等</t>
  </si>
  <si>
    <t>●１団体につき１０万円を超える謝礼金</t>
  </si>
  <si>
    <t>●補助事業者の構成員に対する報償費</t>
  </si>
  <si>
    <t>●交際費に当たる費用</t>
  </si>
  <si>
    <r>
      <t xml:space="preserve">2 委託料
</t>
    </r>
    <r>
      <rPr>
        <sz val="12"/>
        <color rgb="FFFF0000"/>
        <rFont val="UD デジタル 教科書体 NK-R"/>
        <family val="1"/>
        <charset val="128"/>
      </rPr>
      <t>〔見積書必須〕</t>
    </r>
    <rPh sb="7" eb="10">
      <t>ミツモリショ</t>
    </rPh>
    <rPh sb="10" eb="12">
      <t>ヒッス</t>
    </rPh>
    <phoneticPr fontId="38"/>
  </si>
  <si>
    <t>催事開催にかかる会場設営や警備委託料、事業のホームページ制作委託料、調査委託料など</t>
  </si>
  <si>
    <r>
      <t>●</t>
    </r>
    <r>
      <rPr>
        <sz val="12"/>
        <color rgb="FFFF0000"/>
        <rFont val="UD デジタル 教科書体 NK-R"/>
        <family val="1"/>
        <charset val="128"/>
      </rPr>
      <t>事業の主要な部分を委託している事業</t>
    </r>
  </si>
  <si>
    <r>
      <t>●</t>
    </r>
    <r>
      <rPr>
        <sz val="12"/>
        <color theme="1"/>
        <rFont val="UD デジタル 教科書体 NK-R"/>
        <family val="1"/>
        <charset val="128"/>
      </rPr>
      <t>補助事業者の運営にかかるホームページ（補助対象事業以外の内容を制作する場合）</t>
    </r>
  </si>
  <si>
    <t>●設計費（市町村枠、過疎･中山間地域活性化枠を除く）</t>
  </si>
  <si>
    <t>●廃棄物処理にかかる費用</t>
  </si>
  <si>
    <r>
      <t xml:space="preserve">3工事請負費
</t>
    </r>
    <r>
      <rPr>
        <sz val="12"/>
        <color rgb="FFFF0000"/>
        <rFont val="UD デジタル 教科書体 NK-R"/>
        <family val="1"/>
        <charset val="128"/>
      </rPr>
      <t>〔見積書必須〕</t>
    </r>
    <rPh sb="8" eb="11">
      <t>ミツモリショ</t>
    </rPh>
    <rPh sb="11" eb="13">
      <t>ヒッス</t>
    </rPh>
    <phoneticPr fontId="38"/>
  </si>
  <si>
    <t>建物等の整備費用など</t>
  </si>
  <si>
    <r>
      <t>●</t>
    </r>
    <r>
      <rPr>
        <sz val="12"/>
        <color rgb="FFFF0000"/>
        <rFont val="UD デジタル 教科書体 NK-R"/>
        <family val="1"/>
        <charset val="128"/>
      </rPr>
      <t>工事（ハード整備）のみの事業</t>
    </r>
  </si>
  <si>
    <r>
      <t>●</t>
    </r>
    <r>
      <rPr>
        <sz val="12"/>
        <color theme="1"/>
        <rFont val="UD デジタル 教科書体 NK-R"/>
        <family val="1"/>
        <charset val="128"/>
      </rPr>
      <t>設計費（市町村枠、過疎･中山間地域活性化枠を除く）</t>
    </r>
  </si>
  <si>
    <r>
      <t>●</t>
    </r>
    <r>
      <rPr>
        <sz val="12"/>
        <color theme="1"/>
        <rFont val="UD デジタル 教科書体 NK-R"/>
        <family val="1"/>
        <charset val="128"/>
      </rPr>
      <t>完成した工事目的物の適正な管理が見込めない事業</t>
    </r>
  </si>
  <si>
    <r>
      <t xml:space="preserve">4備品購入費
</t>
    </r>
    <r>
      <rPr>
        <sz val="12"/>
        <color rgb="FFFF0000"/>
        <rFont val="UD デジタル 教科書体 NK-R"/>
        <family val="1"/>
        <charset val="128"/>
      </rPr>
      <t>〔見積書必須〕</t>
    </r>
    <phoneticPr fontId="38"/>
  </si>
  <si>
    <t>機械、設備などの購入費</t>
  </si>
  <si>
    <r>
      <t>●</t>
    </r>
    <r>
      <rPr>
        <sz val="12"/>
        <color theme="1"/>
        <rFont val="UD デジタル 教科書体 NK-R"/>
        <family val="1"/>
        <charset val="128"/>
      </rPr>
      <t>備品購入費が中心となっている事業</t>
    </r>
  </si>
  <si>
    <t>●他からの転用が可能と認められるもの</t>
  </si>
  <si>
    <t>●他の事業へ容易に転用できるもの</t>
  </si>
  <si>
    <t>●購入した備品の適切な管理が見込めない事業</t>
  </si>
  <si>
    <t>5諸経費</t>
  </si>
  <si>
    <t>旅費</t>
  </si>
  <si>
    <t xml:space="preserve">事業で招いた専門家、講演会の講師の交通費や宿泊費 </t>
  </si>
  <si>
    <t>●日常的な打合せなど、補助事業者の運営にかかる交通費</t>
  </si>
  <si>
    <t>補助事業者が地域外で行う事業 PR の際の交通費など</t>
  </si>
  <si>
    <t>●補助事業者の運営経費との区分けが不明確なもの</t>
  </si>
  <si>
    <t>●視察、研修等にかかる宿泊費</t>
  </si>
  <si>
    <t>消耗品費</t>
  </si>
  <si>
    <t>事業を行う上で必要な範囲内の事務用品代など</t>
  </si>
  <si>
    <t>●物販を行う場合、商品の仕入れにかかる経費</t>
  </si>
  <si>
    <t>燃料費</t>
  </si>
  <si>
    <t>事業実施に使用する車のガソリン代、木炭、灯油、ガスなど</t>
  </si>
  <si>
    <t>●日常的な打合せなど、補助事業者の運営にかかる燃料費</t>
  </si>
  <si>
    <t>印刷製本費</t>
  </si>
  <si>
    <t>事業に関するパンフレット、ポスターなどの印刷代、写真のプリント代、コピー代など</t>
  </si>
  <si>
    <t>●枚数、単価、用途が明らかでないもの</t>
  </si>
  <si>
    <t>●補助事業者の運営経費との区分けが不明確なコピー代など</t>
  </si>
  <si>
    <t>通信運搬費</t>
  </si>
  <si>
    <t>チラシを郵送した際の切手代、イベント時の PR 物品発送にかかる運搬料、イベント当日のインターネット接続にかかる電信電話料など</t>
  </si>
  <si>
    <t>●補助事業者の運営にかかる経費</t>
  </si>
  <si>
    <t>使用料及び賃借料</t>
  </si>
  <si>
    <t>催事等開催時の会場や設備の使用料、土地・家屋等の賃借料、高速道路の通行料、バスやタクシーの借上料など</t>
  </si>
  <si>
    <t>●補助事業者が入居する事務所の借上料</t>
  </si>
  <si>
    <t>※タクシー利用については、他の交通手段がない場合や身体上の特別な理由がある場合のみ。</t>
  </si>
  <si>
    <t>●敷金等の後日返金される経費</t>
  </si>
  <si>
    <t>●日時、区間、距離、利用目的、利用者等が不明確なもの</t>
  </si>
  <si>
    <t>材料費</t>
    <phoneticPr fontId="38"/>
  </si>
  <si>
    <t>地元産品を活用した料理コンテストや加工品の開発研究に使う材料費、イベント開催時のふるまいに使用する食材など</t>
  </si>
  <si>
    <t>●物販を行う場合の商品の仕入れに係る経費（できあがった食事や加工品などを物販する場合）</t>
  </si>
  <si>
    <t>食糧費</t>
  </si>
  <si>
    <t>催事等開催にかかる当日の講師及びスタッフの弁当代、熱中症対策用飲料など</t>
  </si>
  <si>
    <t>●補助事業者等の打ち合わせ会議等の経費</t>
  </si>
  <si>
    <t>（集落等活性化事業の計画策定事業は除く）</t>
  </si>
  <si>
    <t>●酒等のアルコール飲料</t>
  </si>
  <si>
    <t>●目安（講師1,000円、スタッフ700円）を大幅に超える弁当代など</t>
    <phoneticPr fontId="4"/>
  </si>
  <si>
    <t>広告料</t>
  </si>
  <si>
    <t>●営利目的の広告に関する経費</t>
  </si>
  <si>
    <t>手数料</t>
  </si>
  <si>
    <t>振込手数料、クリーニング代など</t>
  </si>
  <si>
    <t>●振込内容が不明確な経費</t>
  </si>
  <si>
    <t>●誤入金等にかかる取消・返金手数料など</t>
  </si>
  <si>
    <t>保険料</t>
  </si>
  <si>
    <t>催事等開催時の傷害保険料など</t>
  </si>
  <si>
    <t>●補助事業者の運営経費（施設管理など）との区分けが不明確なもの</t>
  </si>
  <si>
    <t>●損失補償、損害賠償など</t>
  </si>
  <si>
    <t>光熱水費</t>
  </si>
  <si>
    <t>イベントや講習会を実施する際の電気料金など</t>
  </si>
  <si>
    <t>●補助事業者が入居する事務所の経費</t>
  </si>
  <si>
    <r>
      <t xml:space="preserve">修繕費
</t>
    </r>
    <r>
      <rPr>
        <sz val="12"/>
        <color rgb="FFFF0000"/>
        <rFont val="UD デジタル 教科書体 NK-R"/>
        <family val="1"/>
        <charset val="128"/>
      </rPr>
      <t>〔見積書必須〕</t>
    </r>
    <rPh sb="2" eb="3">
      <t>ヒ</t>
    </rPh>
    <phoneticPr fontId="38"/>
  </si>
  <si>
    <t>建物等の小規模な修繕・補修費など（事業に直接必要と判断できる場合のみ）</t>
  </si>
  <si>
    <t>●修繕した建物等の適切な管理が見込めない事業</t>
  </si>
  <si>
    <t>賃金</t>
  </si>
  <si>
    <t>催事開催時等の人員不足により臨時的に雇用される者の賃金等</t>
  </si>
  <si>
    <t>●補助事業者の構成メンバーの人件費</t>
  </si>
  <si>
    <t>負担金</t>
  </si>
  <si>
    <t>講習会等の受講料</t>
  </si>
  <si>
    <t>●個人に資する資格や免許に関するもの</t>
  </si>
  <si>
    <t>●事業との関連性や必要性が不明確なもの</t>
  </si>
  <si>
    <t>●各種団体に対する資金融通と見なされるもの</t>
  </si>
  <si>
    <t>◎その他の対象外経費（事業ごとに効果や必要性などを考慮して判断します）</t>
  </si>
  <si>
    <t>　　</t>
  </si>
  <si>
    <t>補助事業者の構成員の人件費（社会保険料等も含む）や施設等に係る運営費</t>
  </si>
  <si>
    <t>目的や内容が不明確な経費（予備費、その他経費など）</t>
  </si>
  <si>
    <t>目的、効果、必要性などが事業の趣旨に合致していない経費</t>
  </si>
  <si>
    <t>補助対象事業のみに使ったか明確に切り分けできない経費</t>
  </si>
  <si>
    <t>補助対象事業に直接必要とは認められない経費</t>
  </si>
  <si>
    <t>補助金交付決定前及び事業実施期間後に発生した経費</t>
  </si>
  <si>
    <t>補助金（集落ネットワーク圏形成事業を除く）、交付金、貸付金など他団体への資金融通</t>
  </si>
  <si>
    <t>見積
番号</t>
    <rPh sb="0" eb="2">
      <t>ミツモリ</t>
    </rPh>
    <rPh sb="3" eb="5">
      <t>バンゴウ</t>
    </rPh>
    <phoneticPr fontId="4"/>
  </si>
  <si>
    <t>支出先（予定）</t>
    <rPh sb="0" eb="3">
      <t>シシュツサキ</t>
    </rPh>
    <rPh sb="4" eb="6">
      <t>ヨテイ</t>
    </rPh>
    <phoneticPr fontId="4"/>
  </si>
  <si>
    <t>10/1　〇〇イベントのステージ、ブース等の会場設営委託</t>
    <rPh sb="20" eb="21">
      <t>トウ</t>
    </rPh>
    <rPh sb="22" eb="28">
      <t>カイジョウセツエイイタク</t>
    </rPh>
    <phoneticPr fontId="22"/>
  </si>
  <si>
    <t>〇〇イベントの特別ステージで使用</t>
    <rPh sb="7" eb="9">
      <t>トクベツ</t>
    </rPh>
    <rPh sb="14" eb="16">
      <t>シヨウ</t>
    </rPh>
    <phoneticPr fontId="22"/>
  </si>
  <si>
    <t>養生テープ○○○円×○○個、筆記用具○○○円×○○個</t>
    <rPh sb="0" eb="2">
      <t>ヨウジョウ</t>
    </rPh>
    <rPh sb="8" eb="9">
      <t>エン</t>
    </rPh>
    <rPh sb="12" eb="13">
      <t>コ</t>
    </rPh>
    <rPh sb="14" eb="16">
      <t>ヒッキ</t>
    </rPh>
    <rPh sb="16" eb="18">
      <t>ヨウグ</t>
    </rPh>
    <rPh sb="18" eb="22">
      <t>マルマルマルエン</t>
    </rPh>
    <rPh sb="25" eb="26">
      <t>コ</t>
    </rPh>
    <phoneticPr fontId="34"/>
  </si>
  <si>
    <t>筆記用具○○○円×○○個、講習会資材○○○円×○○個</t>
    <rPh sb="0" eb="2">
      <t>ヒッキ</t>
    </rPh>
    <rPh sb="2" eb="4">
      <t>ヨウグ</t>
    </rPh>
    <rPh sb="13" eb="16">
      <t>コウシュウカイ</t>
    </rPh>
    <rPh sb="16" eb="18">
      <t>シザイ</t>
    </rPh>
    <phoneticPr fontId="34"/>
  </si>
  <si>
    <t>10/15　△△イベント　○○○氏、□□□氏、△△△氏　100,000円×３人</t>
    <rPh sb="14" eb="17">
      <t>マルマルシ</t>
    </rPh>
    <rPh sb="21" eb="22">
      <t>シ</t>
    </rPh>
    <rPh sb="35" eb="36">
      <t>エン</t>
    </rPh>
    <rPh sb="38" eb="39">
      <t>ニン</t>
    </rPh>
    <phoneticPr fontId="22"/>
  </si>
  <si>
    <t>旅費</t>
    <phoneticPr fontId="4"/>
  </si>
  <si>
    <t>消耗品費</t>
    <phoneticPr fontId="4"/>
  </si>
  <si>
    <t>印刷製本費</t>
    <phoneticPr fontId="4"/>
  </si>
  <si>
    <t>通信運搬費</t>
    <phoneticPr fontId="4"/>
  </si>
  <si>
    <t>使用料及び賃借料</t>
    <phoneticPr fontId="4"/>
  </si>
  <si>
    <t>材料費</t>
    <phoneticPr fontId="4"/>
  </si>
  <si>
    <t>１　収入</t>
    <rPh sb="2" eb="4">
      <t>シュウニュウ</t>
    </rPh>
    <phoneticPr fontId="4"/>
  </si>
  <si>
    <t>食糧費</t>
    <phoneticPr fontId="4"/>
  </si>
  <si>
    <t>科　　目</t>
  </si>
  <si>
    <t>内　　訳</t>
    <phoneticPr fontId="4"/>
  </si>
  <si>
    <t>広告料</t>
    <phoneticPr fontId="4"/>
  </si>
  <si>
    <t>県補助金</t>
  </si>
  <si>
    <t>地域創生総合支援事業</t>
    <rPh sb="2" eb="4">
      <t>ソウセイ</t>
    </rPh>
    <phoneticPr fontId="4"/>
  </si>
  <si>
    <t>手数料</t>
    <phoneticPr fontId="4"/>
  </si>
  <si>
    <t>市町村補助金等</t>
  </si>
  <si>
    <t>保険料</t>
    <phoneticPr fontId="4"/>
  </si>
  <si>
    <t>自己財源</t>
  </si>
  <si>
    <t>光熱水費</t>
    <phoneticPr fontId="4"/>
  </si>
  <si>
    <t>協賛金</t>
    <rPh sb="0" eb="3">
      <t>キョウサンキン</t>
    </rPh>
    <phoneticPr fontId="4"/>
  </si>
  <si>
    <t>修繕費</t>
    <phoneticPr fontId="4"/>
  </si>
  <si>
    <t>その他収入（参加料等）</t>
    <rPh sb="6" eb="9">
      <t>サンカリョウ</t>
    </rPh>
    <rPh sb="9" eb="10">
      <t>トウ</t>
    </rPh>
    <phoneticPr fontId="4"/>
  </si>
  <si>
    <t>賃金</t>
    <phoneticPr fontId="4"/>
  </si>
  <si>
    <t>合　計</t>
  </si>
  <si>
    <t>負担金</t>
    <phoneticPr fontId="4"/>
  </si>
  <si>
    <t>その他</t>
    <rPh sb="2" eb="3">
      <t>タ</t>
    </rPh>
    <phoneticPr fontId="4"/>
  </si>
  <si>
    <t>２　支出</t>
    <rPh sb="2" eb="4">
      <t>シシュツ</t>
    </rPh>
    <phoneticPr fontId="4"/>
  </si>
  <si>
    <t>科目　節</t>
  </si>
  <si>
    <t>細節</t>
  </si>
  <si>
    <t>報償費</t>
  </si>
  <si>
    <t>委託料</t>
  </si>
  <si>
    <t>工事請負費</t>
  </si>
  <si>
    <t>備品購入費</t>
  </si>
  <si>
    <t xml:space="preserve">
諸経費</t>
    <phoneticPr fontId="4"/>
  </si>
  <si>
    <t>（小計）</t>
    <rPh sb="1" eb="3">
      <t>ショウケイ</t>
    </rPh>
    <phoneticPr fontId="4"/>
  </si>
  <si>
    <t>（以下参考）　　印刷範囲外</t>
    <rPh sb="1" eb="3">
      <t>イカ</t>
    </rPh>
    <rPh sb="3" eb="5">
      <t>サンコウ</t>
    </rPh>
    <rPh sb="8" eb="10">
      <t>インサツ</t>
    </rPh>
    <rPh sb="10" eb="13">
      <t>ハンイガイ</t>
    </rPh>
    <phoneticPr fontId="4"/>
  </si>
  <si>
    <t>※　単年度の収支実績について記載してください。</t>
    <rPh sb="2" eb="5">
      <t>タンネンド</t>
    </rPh>
    <rPh sb="6" eb="8">
      <t>シュウシ</t>
    </rPh>
    <rPh sb="8" eb="10">
      <t>ジッセキ</t>
    </rPh>
    <rPh sb="14" eb="16">
      <t>キサイ</t>
    </rPh>
    <phoneticPr fontId="4"/>
  </si>
  <si>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4"/>
  </si>
  <si>
    <t>※　経費区分はあくまでも一例です。</t>
    <rPh sb="2" eb="4">
      <t>ケイヒ</t>
    </rPh>
    <rPh sb="4" eb="6">
      <t>クブン</t>
    </rPh>
    <rPh sb="12" eb="14">
      <t>イチレイ</t>
    </rPh>
    <phoneticPr fontId="4"/>
  </si>
  <si>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4"/>
  </si>
  <si>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4"/>
  </si>
  <si>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</si>
  <si>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</si>
  <si>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</si>
  <si>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</si>
  <si>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</si>
  <si>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</si>
  <si>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</si>
  <si>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</si>
  <si>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</si>
  <si>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</si>
  <si>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</si>
  <si>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</si>
  <si>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</si>
  <si>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</si>
  <si>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4"/>
  </si>
  <si>
    <t>交際費（おみやげ代、協賛金、式典等にかかる祝儀など）</t>
    <phoneticPr fontId="4"/>
  </si>
  <si>
    <r>
      <t>支払時に</t>
    </r>
    <r>
      <rPr>
        <sz val="12"/>
        <color rgb="FFFF0000"/>
        <rFont val="UD デジタル 教科書体 NK-R"/>
        <family val="1"/>
        <charset val="128"/>
      </rPr>
      <t>ポイントカード等を提示したことで貯めたポイント相当額分の経費</t>
    </r>
    <phoneticPr fontId="4"/>
  </si>
  <si>
    <t>事業名</t>
    <rPh sb="0" eb="2">
      <t>ジギョウ</t>
    </rPh>
    <rPh sb="2" eb="3">
      <t>メイ</t>
    </rPh>
    <phoneticPr fontId="4"/>
  </si>
  <si>
    <t>燃料費</t>
    <phoneticPr fontId="4"/>
  </si>
  <si>
    <t>変更前</t>
    <rPh sb="0" eb="3">
      <t>ヘンコウマエ</t>
    </rPh>
    <phoneticPr fontId="4"/>
  </si>
  <si>
    <t>変更後</t>
    <rPh sb="0" eb="3">
      <t>ヘンコウゴ</t>
    </rPh>
    <phoneticPr fontId="4"/>
  </si>
  <si>
    <t>増減（B-A）</t>
    <rPh sb="0" eb="2">
      <t>ゾウゲン</t>
    </rPh>
    <phoneticPr fontId="4"/>
  </si>
  <si>
    <t>比率（変更前）</t>
    <rPh sb="0" eb="2">
      <t>ヒリツ</t>
    </rPh>
    <rPh sb="3" eb="6">
      <t>ヘンコウマエ</t>
    </rPh>
    <phoneticPr fontId="4"/>
  </si>
  <si>
    <t>比率（変更後）</t>
    <rPh sb="0" eb="2">
      <t>ヒリツ</t>
    </rPh>
    <rPh sb="3" eb="5">
      <t>ヘンコウ</t>
    </rPh>
    <rPh sb="5" eb="6">
      <t>ゴ</t>
    </rPh>
    <phoneticPr fontId="4"/>
  </si>
  <si>
    <t>別紙変更積算内訳書のとおり（県中様式２－４）</t>
    <rPh sb="0" eb="2">
      <t>ベッシ</t>
    </rPh>
    <phoneticPr fontId="4"/>
  </si>
  <si>
    <t>諸経費</t>
    <phoneticPr fontId="4"/>
  </si>
  <si>
    <t xml:space="preserve"> 変更収支予算書　</t>
    <rPh sb="1" eb="3">
      <t>ヘンコウ</t>
    </rPh>
    <rPh sb="3" eb="5">
      <t>シュウシ</t>
    </rPh>
    <rPh sb="5" eb="7">
      <t>ヨサン</t>
    </rPh>
    <phoneticPr fontId="4"/>
  </si>
  <si>
    <t>県中様式２－4</t>
    <rPh sb="0" eb="2">
      <t>ケンチュウ</t>
    </rPh>
    <rPh sb="2" eb="4">
      <t>ヨウシキ</t>
    </rPh>
    <phoneticPr fontId="38"/>
  </si>
  <si>
    <t>変更積算内訳書　（予算）</t>
    <rPh sb="0" eb="2">
      <t>ヘンコウ</t>
    </rPh>
    <rPh sb="2" eb="3">
      <t>セキ</t>
    </rPh>
    <rPh sb="3" eb="4">
      <t>サン</t>
    </rPh>
    <rPh sb="4" eb="5">
      <t>ナイ</t>
    </rPh>
    <rPh sb="5" eb="6">
      <t>ワケ</t>
    </rPh>
    <rPh sb="6" eb="7">
      <t>ショ</t>
    </rPh>
    <rPh sb="9" eb="11">
      <t>ヨサン</t>
    </rPh>
    <phoneticPr fontId="4"/>
  </si>
  <si>
    <r>
      <t>●グリーン料金</t>
    </r>
    <r>
      <rPr>
        <u/>
        <sz val="12"/>
        <rFont val="UD デジタル 教科書体 NK-R"/>
        <family val="1"/>
        <charset val="128"/>
      </rPr>
      <t>、</t>
    </r>
    <r>
      <rPr>
        <u/>
        <sz val="12"/>
        <color rgb="FFFF0000"/>
        <rFont val="UD デジタル 教科書体 NK-R"/>
        <family val="1"/>
        <charset val="128"/>
      </rPr>
      <t>指定席</t>
    </r>
    <r>
      <rPr>
        <sz val="12"/>
        <color rgb="FFFF0000"/>
        <rFont val="UD デジタル 教科書体 NK-R"/>
        <family val="1"/>
        <charset val="128"/>
      </rPr>
      <t>等</t>
    </r>
    <r>
      <rPr>
        <sz val="12"/>
        <color theme="1"/>
        <rFont val="UD デジタル 教科書体 NK-R"/>
        <family val="1"/>
        <charset val="128"/>
      </rPr>
      <t>の特別料金</t>
    </r>
    <rPh sb="8" eb="11">
      <t>シテイセキ</t>
    </rPh>
    <phoneticPr fontId="4"/>
  </si>
  <si>
    <r>
      <t>●</t>
    </r>
    <r>
      <rPr>
        <u/>
        <sz val="12"/>
        <color rgb="FFFF0000"/>
        <rFont val="UD デジタル 教科書体 NK-R"/>
        <family val="1"/>
        <charset val="128"/>
      </rPr>
      <t>航空機代</t>
    </r>
    <rPh sb="1" eb="4">
      <t>コウクウキ</t>
    </rPh>
    <rPh sb="4" eb="5">
      <t>ダイ</t>
    </rPh>
    <phoneticPr fontId="4"/>
  </si>
  <si>
    <t>●印刷物等を販売する場合の経費</t>
    <phoneticPr fontId="4"/>
  </si>
  <si>
    <r>
      <t>●補助事業者の運営にかかる経費</t>
    </r>
    <r>
      <rPr>
        <u/>
        <sz val="12"/>
        <color rgb="FFFF0000"/>
        <rFont val="UD デジタル 教科書体 NK-R"/>
        <family val="1"/>
        <charset val="128"/>
      </rPr>
      <t>（日常的な打合せ、会議等の会場費等）</t>
    </r>
    <rPh sb="16" eb="19">
      <t>ニチジョウテキ</t>
    </rPh>
    <rPh sb="20" eb="22">
      <t>ウチアワ</t>
    </rPh>
    <rPh sb="24" eb="26">
      <t>カイギ</t>
    </rPh>
    <rPh sb="26" eb="27">
      <t>トウ</t>
    </rPh>
    <rPh sb="28" eb="31">
      <t>カイジョウヒ</t>
    </rPh>
    <rPh sb="31" eb="32">
      <t>トウ</t>
    </rPh>
    <phoneticPr fontId="4"/>
  </si>
  <si>
    <r>
      <t>テレビ、ラジオ、インターネット、</t>
    </r>
    <r>
      <rPr>
        <u/>
        <sz val="12"/>
        <color rgb="FFFF0000"/>
        <rFont val="UD デジタル 教科書体 NK-R"/>
        <family val="1"/>
        <charset val="128"/>
      </rPr>
      <t>SNS等</t>
    </r>
    <r>
      <rPr>
        <sz val="12"/>
        <color theme="1"/>
        <rFont val="UD デジタル 教科書体 NK-R"/>
        <family val="1"/>
        <charset val="128"/>
      </rPr>
      <t>による事業 PR 経費など</t>
    </r>
    <phoneticPr fontId="4"/>
  </si>
  <si>
    <r>
      <t>◎ 応募申請時の収支計画書や、完了時の精算報告書に記載する場合、基本的に以下の科目を参考に計上してください。
◎ 応募申請時は、原則、</t>
    </r>
    <r>
      <rPr>
        <sz val="14"/>
        <color rgb="FFFF0000"/>
        <rFont val="BIZ UDP明朝 Medium"/>
        <family val="1"/>
        <charset val="128"/>
      </rPr>
      <t>「委託料」、「工事請負費」、「備品購入費」、「修繕費」の見積書、及び「１０万円以上の経費」については２者以上の相見積書が必要です。その他の経費についても、見積書の提出などにより積算根拠を明確にしてください。積算根拠（単価、数量等）が明確でない場合は、対象経費として認められません。</t>
    </r>
    <r>
      <rPr>
        <sz val="12"/>
        <color theme="1"/>
        <rFont val="BIZ UDP明朝 Medium"/>
        <family val="1"/>
        <charset val="128"/>
      </rPr>
      <t xml:space="preserve">
◎ 予算の計上は必要最低限としてください。
</t>
    </r>
    <rPh sb="96" eb="99">
      <t>ミツモリショ</t>
    </rPh>
    <rPh sb="107" eb="109">
      <t>イジョウ</t>
    </rPh>
    <rPh sb="126" eb="127">
      <t>ショ</t>
    </rPh>
    <phoneticPr fontId="38"/>
  </si>
  <si>
    <t>（耐用年数が 3 年以上で取得価格が 10 万円以上もの）</t>
    <rPh sb="24" eb="26">
      <t>イジョウ</t>
    </rPh>
    <phoneticPr fontId="4"/>
  </si>
  <si>
    <t>（耐用年数 3 年以上で 10 万円以上の場合は備品購入費に該当）</t>
    <rPh sb="18" eb="20">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</si>
</sst>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m/d"/>
    <numFmt numFmtId="178" formatCode="#,##0;&quot;△ &quot;#,##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1"/>
      <name val="Meiryo UI"/>
      <family val="3"/>
      <charset val="128"/>
    </font>
    <font>
      <sz val="16"/>
      <name val="Meiryo UI"/>
      <family val="3"/>
      <charset val="128"/>
    </font>
    <font>
      <b/>
      <sz val="16"/>
      <name val="Meiryo UI"/>
      <family val="3"/>
      <charset val="128"/>
    </font>
    <font>
      <b/>
      <sz val="12"/>
      <name val="Meiryo UI"/>
      <family val="3"/>
      <charset val="128"/>
    </font>
    <font>
      <b/>
      <sz val="11"/>
      <name val="Meiryo UI"/>
      <family val="3"/>
      <charset val="128"/>
    </font>
    <font>
      <b/>
      <sz val="10.5"/>
      <name val="Meiryo UI"/>
      <family val="3"/>
      <charset val="128"/>
    </font>
    <font>
      <b/>
      <sz val="10"/>
      <name val="Meiryo UI"/>
      <family val="3"/>
      <charset val="128"/>
    </font>
    <font>
      <sz val="10"/>
      <name val="Meiryo UI"/>
      <family val="3"/>
      <charset val="128"/>
    </font>
    <font>
      <sz val="11"/>
      <color indexed="10"/>
      <name val="Meiryo UI"/>
      <family val="3"/>
      <charset val="128"/>
    </font>
    <font>
      <sz val="22"/>
      <name val="Meiryo UI"/>
      <family val="3"/>
      <charset val="128"/>
    </font>
    <font>
      <sz val="11"/>
      <color rgb="FFFF0000"/>
      <name val="Meiryo UI"/>
      <family val="3"/>
      <charset val="128"/>
    </font>
    <font>
      <sz val="6"/>
      <name val="Meiryo UI"/>
      <family val="3"/>
      <charset val="128"/>
    </font>
    <font>
      <b/>
      <sz val="16"/>
      <color rgb="FFFF0000"/>
      <name val="Meiryo UI"/>
      <family val="3"/>
      <charset val="128"/>
    </font>
    <font>
      <sz val="12"/>
      <color theme="1"/>
      <name val="BIZ UDP明朝 Medium"/>
      <family val="1"/>
      <charset val="128"/>
    </font>
    <font>
      <sz val="14"/>
      <color rgb="FFFF0000"/>
      <name val="BIZ UDP明朝 Medium"/>
      <family val="1"/>
      <charset val="128"/>
    </font>
    <font>
      <sz val="6"/>
      <name val="ＭＳ Ｐゴシック"/>
      <family val="2"/>
      <charset val="128"/>
      <scheme val="minor"/>
    </font>
    <font>
      <sz val="14"/>
      <color theme="1"/>
      <name val="HG丸ｺﾞｼｯｸM-PRO"/>
      <family val="3"/>
      <charset val="128"/>
    </font>
    <font>
      <sz val="14"/>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color theme="1"/>
      <name val="ＭＳ 明朝"/>
      <family val="1"/>
      <charset val="128"/>
    </font>
    <font>
      <b/>
      <sz val="14"/>
      <name val="UD デジタル 教科書体 NK-R"/>
      <family val="1"/>
      <charset val="128"/>
    </font>
    <font>
      <sz val="11"/>
      <color theme="1"/>
      <name val="UD デジタル 教科書体 NK-R"/>
      <family val="1"/>
      <charset val="128"/>
    </font>
    <font>
      <u/>
      <sz val="12"/>
      <color rgb="FFFF0000"/>
      <name val="UD デジタル 教科書体 NK-R"/>
      <family val="1"/>
      <charset val="128"/>
    </font>
    <font>
      <sz val="11"/>
      <color theme="1"/>
      <name val="HG丸ｺﾞｼｯｸM-PRO"/>
      <family val="3"/>
      <charset val="128"/>
    </font>
    <font>
      <sz val="11"/>
      <name val="ＭＳ Ｐゴシック"/>
      <family val="3"/>
      <charset val="128"/>
    </font>
    <font>
      <sz val="16"/>
      <name val="BIZ UDP明朝 Medium"/>
      <family val="1"/>
      <charset val="128"/>
    </font>
    <font>
      <sz val="10.5"/>
      <name val="Meiryo UI"/>
      <family val="3"/>
      <charset val="128"/>
    </font>
    <font>
      <sz val="10.5"/>
      <color rgb="FFFF0000"/>
      <name val="Meiryo UI"/>
      <family val="3"/>
      <charset val="128"/>
    </font>
    <font>
      <sz val="10.5"/>
      <color indexed="10"/>
      <name val="Meiryo UI"/>
      <family val="3"/>
      <charset val="128"/>
    </font>
    <font>
      <u/>
      <sz val="12"/>
      <name val="UD デジタル 教科書体 NK-R"/>
      <family val="1"/>
      <charset val="128"/>
    </font>
    <font>
      <sz val="10.5"/>
      <color theme="1"/>
      <name val="Meiryo UI"/>
      <family val="3"/>
      <charset val="128"/>
    </font>
    <font>
      <sz val="8"/>
      <name val="Meiryo UI"/>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D9D9"/>
        <bgColor indexed="64"/>
      </patternFill>
    </fill>
  </fills>
  <borders count="8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7" fillId="0" borderId="0" applyNumberFormat="0" applyFill="0" applyBorder="0" applyAlignment="0" applyProtection="0">
      <alignment vertical="center"/>
    </xf>
    <xf numFmtId="0" fontId="8" fillId="27" borderId="1" applyNumberFormat="0" applyAlignment="0" applyProtection="0">
      <alignment vertical="center"/>
    </xf>
    <xf numFmtId="0" fontId="9" fillId="28" borderId="0" applyNumberFormat="0" applyBorder="0" applyAlignment="0" applyProtection="0">
      <alignment vertical="center"/>
    </xf>
    <xf numFmtId="0" fontId="3" fillId="10" borderId="2" applyNumberFormat="0" applyFont="0" applyAlignment="0" applyProtection="0">
      <alignment vertical="center"/>
    </xf>
    <xf numFmtId="0" fontId="10" fillId="0" borderId="3" applyNumberFormat="0" applyFill="0" applyAlignment="0" applyProtection="0">
      <alignment vertical="center"/>
    </xf>
    <xf numFmtId="0" fontId="11" fillId="29" borderId="0" applyNumberFormat="0" applyBorder="0" applyAlignment="0" applyProtection="0">
      <alignment vertical="center"/>
    </xf>
    <xf numFmtId="0" fontId="12" fillId="30"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30" borderId="9" applyNumberFormat="0" applyAlignment="0" applyProtection="0">
      <alignment vertical="center"/>
    </xf>
    <xf numFmtId="0" fontId="19" fillId="0" borderId="0" applyNumberFormat="0" applyFill="0" applyBorder="0" applyAlignment="0" applyProtection="0">
      <alignment vertical="center"/>
    </xf>
    <xf numFmtId="0" fontId="20" fillId="6" borderId="4" applyNumberFormat="0" applyAlignment="0" applyProtection="0">
      <alignment vertical="center"/>
    </xf>
    <xf numFmtId="0" fontId="21" fillId="31" borderId="0" applyNumberFormat="0" applyBorder="0" applyAlignment="0" applyProtection="0">
      <alignment vertical="center"/>
    </xf>
    <xf numFmtId="0" fontId="23" fillId="0" borderId="0">
      <alignment vertical="center"/>
    </xf>
    <xf numFmtId="0" fontId="2" fillId="0" borderId="0">
      <alignment vertical="center"/>
    </xf>
    <xf numFmtId="38" fontId="48" fillId="0" borderId="0" applyFont="0" applyFill="0" applyBorder="0" applyAlignment="0" applyProtection="0">
      <alignment vertical="center"/>
    </xf>
    <xf numFmtId="0" fontId="1" fillId="0" borderId="0">
      <alignment vertical="center"/>
    </xf>
  </cellStyleXfs>
  <cellXfs count="278">
    <xf numFmtId="0" fontId="0" fillId="0" borderId="0" xfId="0"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6" fillId="0" borderId="0" xfId="0" applyFont="1" applyAlignment="1">
      <alignment horizontal="right" vertical="center"/>
    </xf>
    <xf numFmtId="0" fontId="23" fillId="0" borderId="15" xfId="0" applyFont="1" applyBorder="1" applyAlignment="1">
      <alignment horizontal="center" vertical="center"/>
    </xf>
    <xf numFmtId="0" fontId="23" fillId="0" borderId="22" xfId="0"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Fill="1" applyBorder="1" applyAlignment="1">
      <alignment horizontal="center" vertical="center"/>
    </xf>
    <xf numFmtId="0" fontId="23" fillId="0" borderId="20" xfId="0" applyFont="1" applyBorder="1" applyAlignment="1">
      <alignment horizontal="center" vertical="center"/>
    </xf>
    <xf numFmtId="0" fontId="23" fillId="0" borderId="20" xfId="0" applyFont="1" applyFill="1" applyBorder="1" applyAlignment="1">
      <alignment horizontal="center" vertical="center"/>
    </xf>
    <xf numFmtId="0" fontId="23" fillId="0" borderId="25" xfId="0" applyFont="1" applyBorder="1" applyAlignment="1">
      <alignment horizontal="center" vertical="center"/>
    </xf>
    <xf numFmtId="0" fontId="31" fillId="0" borderId="0" xfId="0" applyFont="1" applyAlignment="1">
      <alignment horizontal="left" vertical="center"/>
    </xf>
    <xf numFmtId="177" fontId="28" fillId="32" borderId="13" xfId="0" applyNumberFormat="1" applyFont="1" applyFill="1" applyBorder="1" applyAlignment="1">
      <alignment horizontal="center" vertical="center" wrapText="1"/>
    </xf>
    <xf numFmtId="0" fontId="23" fillId="34" borderId="32" xfId="0" applyFont="1" applyFill="1" applyBorder="1" applyAlignment="1">
      <alignment horizontal="center" vertical="center"/>
    </xf>
    <xf numFmtId="0" fontId="23" fillId="34" borderId="33" xfId="0" applyFont="1" applyFill="1" applyBorder="1" applyAlignment="1">
      <alignment horizontal="center" vertical="center"/>
    </xf>
    <xf numFmtId="0" fontId="23" fillId="34" borderId="31" xfId="0" applyFont="1" applyFill="1" applyBorder="1" applyAlignment="1">
      <alignment horizontal="center" vertical="center"/>
    </xf>
    <xf numFmtId="0" fontId="23" fillId="34" borderId="36" xfId="0" applyFont="1" applyFill="1" applyBorder="1" applyAlignment="1">
      <alignment horizontal="center" vertical="center"/>
    </xf>
    <xf numFmtId="0" fontId="23" fillId="34" borderId="35" xfId="0" applyFont="1" applyFill="1" applyBorder="1" applyAlignment="1">
      <alignment horizontal="center" vertical="center"/>
    </xf>
    <xf numFmtId="0" fontId="23" fillId="33" borderId="43" xfId="0" applyFont="1" applyFill="1" applyBorder="1" applyAlignment="1">
      <alignment horizontal="center" vertical="center"/>
    </xf>
    <xf numFmtId="0" fontId="29" fillId="33" borderId="43" xfId="0" applyFont="1" applyFill="1" applyBorder="1" applyAlignment="1">
      <alignment horizontal="right" vertical="center" shrinkToFit="1"/>
    </xf>
    <xf numFmtId="0" fontId="30" fillId="33" borderId="43" xfId="0" applyFont="1" applyFill="1" applyBorder="1" applyAlignment="1">
      <alignment horizontal="right" vertical="center" shrinkToFit="1"/>
    </xf>
    <xf numFmtId="0" fontId="23" fillId="33" borderId="45" xfId="0" applyFont="1" applyFill="1" applyBorder="1" applyAlignment="1">
      <alignment horizontal="center" vertical="center"/>
    </xf>
    <xf numFmtId="0" fontId="28" fillId="32" borderId="47" xfId="0" applyFont="1" applyFill="1" applyBorder="1" applyAlignment="1">
      <alignment vertical="center" wrapText="1"/>
    </xf>
    <xf numFmtId="177" fontId="26" fillId="32" borderId="11" xfId="0" applyNumberFormat="1" applyFont="1" applyFill="1" applyBorder="1" applyAlignment="1">
      <alignment horizontal="center" vertical="center"/>
    </xf>
    <xf numFmtId="0" fontId="28" fillId="32" borderId="29" xfId="0" applyFont="1" applyFill="1" applyBorder="1" applyAlignment="1">
      <alignment vertical="center" wrapText="1"/>
    </xf>
    <xf numFmtId="0" fontId="23" fillId="34" borderId="17" xfId="0" applyFont="1" applyFill="1" applyBorder="1" applyAlignment="1">
      <alignment horizontal="center" vertical="center"/>
    </xf>
    <xf numFmtId="0" fontId="23" fillId="34" borderId="19" xfId="0" applyFont="1" applyFill="1" applyBorder="1" applyAlignment="1">
      <alignment horizontal="center" vertical="center"/>
    </xf>
    <xf numFmtId="0" fontId="24" fillId="0" borderId="0" xfId="0" applyFont="1" applyAlignment="1">
      <alignment horizontal="right" vertical="center"/>
    </xf>
    <xf numFmtId="0" fontId="23" fillId="0" borderId="0" xfId="0" applyFont="1" applyAlignment="1">
      <alignment horizontal="right" vertical="center"/>
    </xf>
    <xf numFmtId="176" fontId="23" fillId="0" borderId="0" xfId="0" applyNumberFormat="1" applyFont="1" applyAlignment="1">
      <alignment horizontal="right" vertical="center"/>
    </xf>
    <xf numFmtId="0" fontId="23" fillId="35" borderId="0" xfId="0" applyFont="1" applyFill="1" applyAlignment="1">
      <alignment vertical="center"/>
    </xf>
    <xf numFmtId="176" fontId="23" fillId="35" borderId="0" xfId="0" applyNumberFormat="1" applyFont="1" applyFill="1" applyAlignment="1">
      <alignment vertical="center"/>
    </xf>
    <xf numFmtId="0" fontId="23" fillId="34" borderId="14" xfId="0" applyFont="1" applyFill="1" applyBorder="1" applyAlignment="1">
      <alignment horizontal="center" vertical="center"/>
    </xf>
    <xf numFmtId="177" fontId="23" fillId="34" borderId="36" xfId="0" applyNumberFormat="1" applyFont="1" applyFill="1" applyBorder="1" applyAlignment="1">
      <alignment horizontal="center" vertical="center" shrinkToFit="1"/>
    </xf>
    <xf numFmtId="0" fontId="27" fillId="34" borderId="12" xfId="0" applyFont="1" applyFill="1" applyBorder="1" applyAlignment="1">
      <alignment horizontal="center" vertical="center" shrinkToFit="1"/>
    </xf>
    <xf numFmtId="0" fontId="27" fillId="34" borderId="34" xfId="0" applyFont="1" applyFill="1" applyBorder="1" applyAlignment="1">
      <alignment horizontal="center" vertical="center" shrinkToFit="1"/>
    </xf>
    <xf numFmtId="178" fontId="27" fillId="32" borderId="13" xfId="0" applyNumberFormat="1" applyFont="1" applyFill="1" applyBorder="1" applyAlignment="1">
      <alignment horizontal="right" vertical="center"/>
    </xf>
    <xf numFmtId="178" fontId="23" fillId="0" borderId="15" xfId="0" applyNumberFormat="1" applyFont="1" applyBorder="1" applyAlignment="1">
      <alignment horizontal="right" vertical="center"/>
    </xf>
    <xf numFmtId="178" fontId="23" fillId="0" borderId="22" xfId="0" applyNumberFormat="1" applyFont="1" applyBorder="1" applyAlignment="1">
      <alignment horizontal="right" vertical="center"/>
    </xf>
    <xf numFmtId="178" fontId="23" fillId="0" borderId="18" xfId="0" applyNumberFormat="1" applyFont="1" applyBorder="1" applyAlignment="1">
      <alignment horizontal="right" vertical="center"/>
    </xf>
    <xf numFmtId="178" fontId="27" fillId="32" borderId="11" xfId="0" applyNumberFormat="1" applyFont="1" applyFill="1" applyBorder="1" applyAlignment="1">
      <alignment horizontal="right" vertical="center"/>
    </xf>
    <xf numFmtId="178" fontId="23" fillId="34" borderId="48" xfId="0" applyNumberFormat="1" applyFont="1" applyFill="1" applyBorder="1" applyAlignment="1">
      <alignment horizontal="right" vertical="center"/>
    </xf>
    <xf numFmtId="178" fontId="23" fillId="34" borderId="27" xfId="0" applyNumberFormat="1" applyFont="1" applyFill="1" applyBorder="1" applyAlignment="1">
      <alignment horizontal="right" vertical="center"/>
    </xf>
    <xf numFmtId="178" fontId="23" fillId="0" borderId="15" xfId="0" applyNumberFormat="1" applyFont="1" applyFill="1" applyBorder="1" applyAlignment="1">
      <alignment horizontal="right" vertical="center"/>
    </xf>
    <xf numFmtId="178" fontId="23" fillId="0" borderId="20" xfId="0" applyNumberFormat="1" applyFont="1" applyFill="1" applyBorder="1" applyAlignment="1">
      <alignment horizontal="right" vertical="center"/>
    </xf>
    <xf numFmtId="178" fontId="23" fillId="34" borderId="10" xfId="0" applyNumberFormat="1" applyFont="1" applyFill="1" applyBorder="1" applyAlignment="1">
      <alignment horizontal="right" vertical="center"/>
    </xf>
    <xf numFmtId="178" fontId="23" fillId="0" borderId="25" xfId="0" applyNumberFormat="1" applyFont="1" applyBorder="1" applyAlignment="1">
      <alignment horizontal="right" vertical="center"/>
    </xf>
    <xf numFmtId="178" fontId="26" fillId="32" borderId="11" xfId="0" applyNumberFormat="1" applyFont="1" applyFill="1" applyBorder="1" applyAlignment="1">
      <alignment horizontal="right" vertical="center"/>
    </xf>
    <xf numFmtId="178" fontId="27" fillId="32" borderId="48" xfId="0" applyNumberFormat="1" applyFont="1" applyFill="1" applyBorder="1" applyAlignment="1">
      <alignment horizontal="right" vertical="center"/>
    </xf>
    <xf numFmtId="0" fontId="27" fillId="32" borderId="52" xfId="0" applyFont="1" applyFill="1" applyBorder="1" applyAlignment="1">
      <alignment horizontal="center" vertical="center"/>
    </xf>
    <xf numFmtId="0" fontId="27" fillId="32" borderId="52" xfId="0" applyFont="1" applyFill="1" applyBorder="1" applyAlignment="1">
      <alignment horizontal="right" vertical="center"/>
    </xf>
    <xf numFmtId="0" fontId="27" fillId="32" borderId="52" xfId="0" applyFont="1" applyFill="1" applyBorder="1" applyAlignment="1">
      <alignment horizontal="center" vertical="center" wrapText="1"/>
    </xf>
    <xf numFmtId="0" fontId="23" fillId="0" borderId="0" xfId="0" applyFont="1" applyAlignment="1">
      <alignment horizontal="left" vertical="top"/>
    </xf>
    <xf numFmtId="0" fontId="26" fillId="33" borderId="53" xfId="0" applyFont="1" applyFill="1" applyBorder="1" applyAlignment="1">
      <alignment horizontal="center" vertical="center"/>
    </xf>
    <xf numFmtId="0" fontId="23" fillId="0" borderId="15" xfId="0" applyFont="1" applyBorder="1" applyAlignment="1">
      <alignment horizontal="left" vertical="center"/>
    </xf>
    <xf numFmtId="0" fontId="23" fillId="0" borderId="22" xfId="0" applyFont="1" applyBorder="1" applyAlignment="1">
      <alignment horizontal="left" vertical="center"/>
    </xf>
    <xf numFmtId="0" fontId="23" fillId="0" borderId="18" xfId="0" applyFont="1" applyBorder="1" applyAlignment="1">
      <alignment horizontal="left" vertical="center"/>
    </xf>
    <xf numFmtId="0" fontId="26" fillId="0" borderId="0" xfId="0" applyFont="1" applyAlignment="1">
      <alignment horizontal="center" vertical="center"/>
    </xf>
    <xf numFmtId="0" fontId="23" fillId="0" borderId="20" xfId="0" applyFont="1" applyFill="1" applyBorder="1" applyAlignment="1">
      <alignment horizontal="center" vertical="center" shrinkToFit="1"/>
    </xf>
    <xf numFmtId="177" fontId="28" fillId="32" borderId="48" xfId="0" applyNumberFormat="1" applyFont="1" applyFill="1" applyBorder="1" applyAlignment="1">
      <alignment horizontal="center" vertical="center" wrapText="1"/>
    </xf>
    <xf numFmtId="177" fontId="28" fillId="32" borderId="11" xfId="0" applyNumberFormat="1" applyFont="1" applyFill="1" applyBorder="1" applyAlignment="1">
      <alignment horizontal="center" vertical="center" wrapText="1"/>
    </xf>
    <xf numFmtId="177" fontId="23" fillId="34" borderId="48" xfId="0" applyNumberFormat="1" applyFont="1" applyFill="1" applyBorder="1" applyAlignment="1">
      <alignment horizontal="center" vertical="center"/>
    </xf>
    <xf numFmtId="177" fontId="23" fillId="34" borderId="10" xfId="0" applyNumberFormat="1" applyFont="1" applyFill="1" applyBorder="1" applyAlignment="1">
      <alignment horizontal="center" vertical="center"/>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8" fillId="32" borderId="48" xfId="0" applyFont="1" applyFill="1" applyBorder="1" applyAlignment="1">
      <alignment horizontal="left" vertical="center" wrapText="1"/>
    </xf>
    <xf numFmtId="0" fontId="27" fillId="32" borderId="48" xfId="0" applyFont="1" applyFill="1" applyBorder="1" applyAlignment="1">
      <alignment horizontal="left" vertical="center"/>
    </xf>
    <xf numFmtId="0" fontId="28" fillId="32" borderId="13" xfId="0" applyFont="1" applyFill="1" applyBorder="1" applyAlignment="1">
      <alignment horizontal="left" vertical="center" wrapText="1"/>
    </xf>
    <xf numFmtId="0" fontId="27" fillId="32" borderId="13" xfId="0" applyFont="1" applyFill="1" applyBorder="1" applyAlignment="1">
      <alignment horizontal="left" vertical="center"/>
    </xf>
    <xf numFmtId="0" fontId="28" fillId="32" borderId="11" xfId="0" applyFont="1" applyFill="1" applyBorder="1" applyAlignment="1">
      <alignment horizontal="left" vertical="center" wrapText="1"/>
    </xf>
    <xf numFmtId="0" fontId="27" fillId="32" borderId="11" xfId="0" applyFont="1" applyFill="1" applyBorder="1" applyAlignment="1">
      <alignment horizontal="left" vertical="center"/>
    </xf>
    <xf numFmtId="176" fontId="23" fillId="34" borderId="48" xfId="0" applyNumberFormat="1" applyFont="1" applyFill="1" applyBorder="1" applyAlignment="1">
      <alignment horizontal="left" vertical="center"/>
    </xf>
    <xf numFmtId="0" fontId="23" fillId="34" borderId="48" xfId="0" applyFont="1" applyFill="1" applyBorder="1" applyAlignment="1">
      <alignment horizontal="left" vertical="center"/>
    </xf>
    <xf numFmtId="176" fontId="23" fillId="34" borderId="10" xfId="0" applyNumberFormat="1" applyFont="1" applyFill="1" applyBorder="1" applyAlignment="1">
      <alignment horizontal="left" vertical="center"/>
    </xf>
    <xf numFmtId="0" fontId="23" fillId="34" borderId="10"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24"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5" xfId="0" applyFont="1" applyBorder="1" applyAlignment="1">
      <alignment horizontal="left" vertical="center"/>
    </xf>
    <xf numFmtId="176" fontId="26" fillId="32" borderId="11" xfId="0" applyNumberFormat="1" applyFont="1" applyFill="1" applyBorder="1" applyAlignment="1">
      <alignment horizontal="left" vertical="center"/>
    </xf>
    <xf numFmtId="0" fontId="26" fillId="32" borderId="11" xfId="0" applyFont="1" applyFill="1" applyBorder="1" applyAlignment="1">
      <alignment horizontal="left" vertical="center"/>
    </xf>
    <xf numFmtId="0" fontId="33" fillId="0" borderId="15" xfId="0" applyFont="1" applyBorder="1" applyAlignment="1">
      <alignment horizontal="center" vertical="center"/>
    </xf>
    <xf numFmtId="178" fontId="33" fillId="0" borderId="15" xfId="0" applyNumberFormat="1" applyFont="1" applyBorder="1" applyAlignment="1">
      <alignment horizontal="right" vertical="center"/>
    </xf>
    <xf numFmtId="0" fontId="33" fillId="0" borderId="15" xfId="0" applyFont="1" applyBorder="1" applyAlignment="1">
      <alignment horizontal="left" vertical="center"/>
    </xf>
    <xf numFmtId="0" fontId="33" fillId="0" borderId="22" xfId="0" applyFont="1" applyBorder="1" applyAlignment="1">
      <alignment horizontal="center" vertical="center"/>
    </xf>
    <xf numFmtId="178" fontId="33" fillId="0" borderId="22" xfId="0" applyNumberFormat="1" applyFont="1" applyBorder="1" applyAlignment="1">
      <alignment horizontal="right" vertical="center"/>
    </xf>
    <xf numFmtId="0" fontId="33" fillId="0" borderId="22" xfId="0" applyFont="1" applyBorder="1" applyAlignment="1">
      <alignment horizontal="left" vertical="center"/>
    </xf>
    <xf numFmtId="0" fontId="33" fillId="0" borderId="18" xfId="0" applyFont="1" applyBorder="1" applyAlignment="1">
      <alignment horizontal="center" vertical="center"/>
    </xf>
    <xf numFmtId="178" fontId="33" fillId="0" borderId="18" xfId="0" applyNumberFormat="1" applyFont="1" applyBorder="1" applyAlignment="1">
      <alignment horizontal="right" vertical="center"/>
    </xf>
    <xf numFmtId="0" fontId="33" fillId="0" borderId="18" xfId="0" applyFont="1" applyBorder="1" applyAlignment="1">
      <alignment horizontal="left" vertical="center"/>
    </xf>
    <xf numFmtId="0" fontId="27" fillId="32" borderId="48" xfId="0" applyFont="1" applyFill="1" applyBorder="1" applyAlignment="1">
      <alignment horizontal="center" vertical="center" shrinkToFit="1"/>
    </xf>
    <xf numFmtId="0" fontId="33" fillId="0" borderId="15"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18" xfId="0" applyFont="1" applyBorder="1" applyAlignment="1">
      <alignment horizontal="center" vertical="center" shrinkToFit="1"/>
    </xf>
    <xf numFmtId="0" fontId="27" fillId="32" borderId="13" xfId="0" applyFont="1" applyFill="1" applyBorder="1" applyAlignment="1">
      <alignment horizontal="center" vertical="center" shrinkToFit="1"/>
    </xf>
    <xf numFmtId="0" fontId="23" fillId="0" borderId="15"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8" xfId="0" applyFont="1" applyBorder="1" applyAlignment="1">
      <alignment horizontal="center" vertical="center" shrinkToFit="1"/>
    </xf>
    <xf numFmtId="0" fontId="27" fillId="32" borderId="11" xfId="0" applyFont="1" applyFill="1" applyBorder="1" applyAlignment="1">
      <alignment horizontal="center" vertical="center" shrinkToFit="1"/>
    </xf>
    <xf numFmtId="0" fontId="23" fillId="34" borderId="48" xfId="0" applyFont="1" applyFill="1" applyBorder="1" applyAlignment="1">
      <alignment horizontal="center" vertical="center" shrinkToFit="1"/>
    </xf>
    <xf numFmtId="0" fontId="23" fillId="34" borderId="10"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25" xfId="0" applyFont="1" applyBorder="1" applyAlignment="1">
      <alignment horizontal="center" vertical="center" shrinkToFit="1"/>
    </xf>
    <xf numFmtId="0" fontId="26" fillId="32" borderId="11" xfId="0" applyFont="1" applyFill="1" applyBorder="1" applyAlignment="1">
      <alignment horizontal="center" vertical="center" shrinkToFit="1"/>
    </xf>
    <xf numFmtId="178" fontId="33" fillId="0" borderId="20" xfId="0" applyNumberFormat="1" applyFont="1" applyBorder="1" applyAlignment="1">
      <alignment horizontal="right" vertical="center"/>
    </xf>
    <xf numFmtId="0" fontId="33" fillId="0" borderId="20" xfId="0" applyFont="1" applyBorder="1" applyAlignment="1">
      <alignment horizontal="left" vertical="center"/>
    </xf>
    <xf numFmtId="0" fontId="33" fillId="0" borderId="20" xfId="0" applyFont="1" applyBorder="1" applyAlignment="1">
      <alignment horizontal="center" vertical="center" shrinkToFit="1"/>
    </xf>
    <xf numFmtId="0" fontId="33" fillId="0" borderId="20" xfId="0" applyFont="1" applyBorder="1" applyAlignment="1">
      <alignment horizontal="center" vertical="center"/>
    </xf>
    <xf numFmtId="0" fontId="33" fillId="0" borderId="23" xfId="0" applyFont="1" applyBorder="1" applyAlignment="1">
      <alignment horizontal="center" vertical="center"/>
    </xf>
    <xf numFmtId="178" fontId="33" fillId="0" borderId="15" xfId="0" applyNumberFormat="1" applyFont="1" applyFill="1" applyBorder="1" applyAlignment="1">
      <alignment horizontal="right" vertical="center"/>
    </xf>
    <xf numFmtId="0" fontId="33" fillId="0" borderId="26" xfId="0" applyFont="1" applyFill="1" applyBorder="1" applyAlignment="1">
      <alignment horizontal="left" vertical="center"/>
    </xf>
    <xf numFmtId="0" fontId="33" fillId="0" borderId="15" xfId="0" applyFont="1" applyFill="1" applyBorder="1" applyAlignment="1">
      <alignment horizontal="left" vertical="center"/>
    </xf>
    <xf numFmtId="0" fontId="33" fillId="0" borderId="15" xfId="0" applyFont="1" applyFill="1" applyBorder="1" applyAlignment="1">
      <alignment horizontal="center" vertical="center" shrinkToFit="1"/>
    </xf>
    <xf numFmtId="178" fontId="33" fillId="0" borderId="20" xfId="0" applyNumberFormat="1" applyFont="1" applyFill="1" applyBorder="1" applyAlignment="1">
      <alignment horizontal="right" vertical="center"/>
    </xf>
    <xf numFmtId="0" fontId="33" fillId="0" borderId="24" xfId="0" applyFont="1" applyFill="1" applyBorder="1" applyAlignment="1">
      <alignment horizontal="left" vertical="center"/>
    </xf>
    <xf numFmtId="0" fontId="33" fillId="0" borderId="20" xfId="0" applyFont="1" applyFill="1" applyBorder="1" applyAlignment="1">
      <alignment horizontal="left" vertical="center"/>
    </xf>
    <xf numFmtId="0" fontId="33" fillId="0" borderId="20" xfId="0" applyFont="1" applyFill="1" applyBorder="1" applyAlignment="1">
      <alignment horizontal="center" vertical="center" shrinkToFit="1"/>
    </xf>
    <xf numFmtId="0" fontId="33" fillId="0" borderId="25" xfId="0" applyFont="1" applyBorder="1" applyAlignment="1">
      <alignment horizontal="center" vertical="center"/>
    </xf>
    <xf numFmtId="0" fontId="33" fillId="0" borderId="16" xfId="0" applyFont="1" applyBorder="1" applyAlignment="1">
      <alignment horizontal="left" vertical="center"/>
    </xf>
    <xf numFmtId="178" fontId="33" fillId="0" borderId="25" xfId="0" applyNumberFormat="1" applyFont="1" applyBorder="1" applyAlignment="1">
      <alignment horizontal="right" vertical="center"/>
    </xf>
    <xf numFmtId="0" fontId="33" fillId="0" borderId="25" xfId="0" applyFont="1" applyBorder="1" applyAlignment="1">
      <alignment horizontal="left" vertical="center"/>
    </xf>
    <xf numFmtId="0" fontId="33" fillId="0" borderId="25" xfId="0" applyFont="1" applyBorder="1" applyAlignment="1">
      <alignment horizontal="center" vertical="center" shrinkToFit="1"/>
    </xf>
    <xf numFmtId="177" fontId="33" fillId="0" borderId="20" xfId="0" applyNumberFormat="1" applyFont="1" applyFill="1" applyBorder="1" applyAlignment="1">
      <alignment horizontal="center" vertical="center" shrinkToFit="1"/>
    </xf>
    <xf numFmtId="178" fontId="33" fillId="0" borderId="20" xfId="0" applyNumberFormat="1" applyFont="1" applyFill="1" applyBorder="1" applyAlignment="1">
      <alignment horizontal="right" vertical="center" shrinkToFit="1"/>
    </xf>
    <xf numFmtId="176" fontId="33" fillId="0" borderId="20" xfId="0" applyNumberFormat="1" applyFont="1" applyFill="1" applyBorder="1" applyAlignment="1">
      <alignment horizontal="left" vertical="center" shrinkToFit="1"/>
    </xf>
    <xf numFmtId="0" fontId="33" fillId="0" borderId="20" xfId="0" applyFont="1" applyFill="1" applyBorder="1" applyAlignment="1">
      <alignment horizontal="left" vertical="center" shrinkToFit="1"/>
    </xf>
    <xf numFmtId="0" fontId="23" fillId="0" borderId="0" xfId="0" applyFont="1" applyFill="1" applyAlignment="1">
      <alignment vertical="center"/>
    </xf>
    <xf numFmtId="0" fontId="25" fillId="32" borderId="61" xfId="0" applyFont="1" applyFill="1" applyBorder="1" applyAlignment="1">
      <alignment horizontal="center" vertical="center"/>
    </xf>
    <xf numFmtId="0" fontId="33" fillId="0" borderId="16" xfId="0" applyFont="1" applyBorder="1" applyAlignment="1">
      <alignment horizontal="left" vertical="center" wrapText="1"/>
    </xf>
    <xf numFmtId="0" fontId="33" fillId="0" borderId="44" xfId="0" applyFont="1" applyBorder="1" applyAlignment="1">
      <alignment horizontal="left" vertical="center"/>
    </xf>
    <xf numFmtId="0" fontId="33" fillId="0" borderId="62" xfId="0" applyFont="1" applyBorder="1" applyAlignment="1">
      <alignment horizontal="left" vertical="center"/>
    </xf>
    <xf numFmtId="0" fontId="25" fillId="32" borderId="63" xfId="0" applyFont="1" applyFill="1" applyBorder="1" applyAlignment="1">
      <alignment horizontal="left" vertical="center"/>
    </xf>
    <xf numFmtId="0" fontId="23" fillId="0" borderId="44" xfId="0" applyFont="1" applyBorder="1" applyAlignment="1">
      <alignment horizontal="left" vertical="center"/>
    </xf>
    <xf numFmtId="0" fontId="23" fillId="0" borderId="62" xfId="0" applyFont="1" applyBorder="1" applyAlignment="1">
      <alignment horizontal="left" vertical="center"/>
    </xf>
    <xf numFmtId="0" fontId="25" fillId="32" borderId="64" xfId="0" applyFont="1" applyFill="1" applyBorder="1" applyAlignment="1">
      <alignment horizontal="left" vertical="center"/>
    </xf>
    <xf numFmtId="0" fontId="25" fillId="34" borderId="61" xfId="0" applyFont="1" applyFill="1" applyBorder="1" applyAlignment="1">
      <alignment horizontal="left" vertical="center"/>
    </xf>
    <xf numFmtId="0" fontId="23" fillId="33" borderId="43" xfId="0" applyFont="1" applyFill="1" applyBorder="1" applyAlignment="1">
      <alignment vertical="center"/>
    </xf>
    <xf numFmtId="0" fontId="33" fillId="0" borderId="21" xfId="0" applyFont="1" applyBorder="1" applyAlignment="1">
      <alignment horizontal="left" vertical="center"/>
    </xf>
    <xf numFmtId="0" fontId="25" fillId="34" borderId="65" xfId="0" applyFont="1" applyFill="1" applyBorder="1" applyAlignment="1">
      <alignment horizontal="left" vertical="center"/>
    </xf>
    <xf numFmtId="0" fontId="33" fillId="0" borderId="21" xfId="42" applyFont="1" applyFill="1" applyBorder="1" applyAlignment="1">
      <alignment horizontal="left" vertical="center" shrinkToFit="1"/>
    </xf>
    <xf numFmtId="0" fontId="33" fillId="0" borderId="21" xfId="42" applyFont="1" applyBorder="1" applyAlignment="1">
      <alignment horizontal="left" vertical="center" shrinkToFit="1"/>
    </xf>
    <xf numFmtId="0" fontId="33" fillId="0" borderId="66" xfId="0" applyFont="1" applyBorder="1" applyAlignment="1">
      <alignment horizontal="left" vertical="center"/>
    </xf>
    <xf numFmtId="0" fontId="35" fillId="0" borderId="21" xfId="0" applyFont="1" applyFill="1" applyBorder="1" applyAlignment="1">
      <alignment horizontal="left" vertical="center" shrinkToFit="1"/>
    </xf>
    <xf numFmtId="0" fontId="23" fillId="0" borderId="66" xfId="0" applyFont="1" applyBorder="1" applyAlignment="1">
      <alignment horizontal="left" vertical="center"/>
    </xf>
    <xf numFmtId="0" fontId="24" fillId="0" borderId="0" xfId="42" applyFont="1" applyAlignment="1">
      <alignment horizontal="center" vertical="center"/>
    </xf>
    <xf numFmtId="0" fontId="23" fillId="0" borderId="0" xfId="42" applyFont="1" applyAlignment="1">
      <alignment horizontal="center" vertical="center"/>
    </xf>
    <xf numFmtId="0" fontId="23" fillId="0" borderId="0" xfId="42" applyFont="1" applyAlignment="1">
      <alignment vertical="center"/>
    </xf>
    <xf numFmtId="0" fontId="30" fillId="0" borderId="0" xfId="42" applyFont="1" applyAlignment="1" applyProtection="1">
      <alignment horizontal="center" vertical="center"/>
      <protection locked="0"/>
    </xf>
    <xf numFmtId="0" fontId="24" fillId="0" borderId="0" xfId="42" applyFont="1" applyBorder="1" applyAlignment="1" applyProtection="1">
      <alignment horizontal="center" vertical="center"/>
      <protection locked="0"/>
    </xf>
    <xf numFmtId="0" fontId="23" fillId="0" borderId="0" xfId="42" applyFont="1" applyAlignment="1">
      <alignment horizontal="right" vertical="center"/>
    </xf>
    <xf numFmtId="0" fontId="50" fillId="0" borderId="58" xfId="42" applyFont="1" applyBorder="1" applyAlignment="1">
      <alignment horizontal="center" vertical="center" wrapText="1"/>
    </xf>
    <xf numFmtId="178" fontId="23" fillId="0" borderId="0" xfId="42" applyNumberFormat="1" applyFont="1" applyAlignment="1">
      <alignment vertical="center"/>
    </xf>
    <xf numFmtId="178" fontId="51" fillId="0" borderId="79" xfId="44" applyNumberFormat="1" applyFont="1" applyBorder="1" applyAlignment="1">
      <alignment horizontal="right" vertical="center" wrapText="1"/>
    </xf>
    <xf numFmtId="178" fontId="50" fillId="37" borderId="58" xfId="44" applyNumberFormat="1" applyFont="1" applyFill="1" applyBorder="1" applyAlignment="1">
      <alignment horizontal="right" vertical="center" wrapText="1"/>
    </xf>
    <xf numFmtId="0" fontId="31" fillId="0" borderId="0" xfId="42" applyFont="1" applyAlignment="1">
      <alignment vertical="center"/>
    </xf>
    <xf numFmtId="0" fontId="50" fillId="0" borderId="0" xfId="42" applyFont="1" applyBorder="1" applyAlignment="1">
      <alignment horizontal="justify" vertical="center" wrapText="1"/>
    </xf>
    <xf numFmtId="0" fontId="50" fillId="37" borderId="0" xfId="42" applyFont="1" applyFill="1" applyBorder="1" applyAlignment="1">
      <alignment horizontal="justify" vertical="center" wrapText="1"/>
    </xf>
    <xf numFmtId="0" fontId="31" fillId="0" borderId="0" xfId="42" applyNumberFormat="1" applyFont="1" applyAlignment="1">
      <alignment vertical="center"/>
    </xf>
    <xf numFmtId="0" fontId="52" fillId="0" borderId="0" xfId="42" applyFont="1" applyAlignment="1">
      <alignment horizontal="justify" vertical="center"/>
    </xf>
    <xf numFmtId="0" fontId="52" fillId="0" borderId="0" xfId="42" applyFont="1" applyBorder="1" applyAlignment="1">
      <alignment horizontal="center" vertical="center"/>
    </xf>
    <xf numFmtId="0" fontId="52" fillId="0" borderId="0" xfId="42" applyFont="1" applyBorder="1" applyAlignment="1">
      <alignment horizontal="center" vertical="center" wrapText="1"/>
    </xf>
    <xf numFmtId="0" fontId="52" fillId="0" borderId="0" xfId="42" applyFont="1" applyBorder="1" applyAlignment="1">
      <alignment horizontal="left" vertical="center" wrapText="1"/>
    </xf>
    <xf numFmtId="0" fontId="52" fillId="0" borderId="67" xfId="42" applyFont="1" applyBorder="1" applyAlignment="1">
      <alignment horizontal="left" vertical="center" wrapText="1"/>
    </xf>
    <xf numFmtId="0" fontId="52" fillId="0" borderId="68" xfId="42" applyFont="1" applyBorder="1" applyAlignment="1">
      <alignment horizontal="left" vertical="center" wrapText="1"/>
    </xf>
    <xf numFmtId="0" fontId="31" fillId="0" borderId="0" xfId="42" applyFont="1" applyAlignment="1">
      <alignment horizontal="left" vertical="center" wrapText="1"/>
    </xf>
    <xf numFmtId="0" fontId="52" fillId="0" borderId="67" xfId="42" applyFont="1" applyBorder="1" applyAlignment="1">
      <alignment horizontal="center" vertical="center" wrapText="1"/>
    </xf>
    <xf numFmtId="0" fontId="52" fillId="0" borderId="68" xfId="42" applyFont="1" applyBorder="1" applyAlignment="1">
      <alignment horizontal="center" vertical="center" wrapText="1"/>
    </xf>
    <xf numFmtId="0" fontId="52" fillId="0" borderId="83" xfId="42" applyFont="1" applyBorder="1" applyAlignment="1">
      <alignment horizontal="center" vertical="center"/>
    </xf>
    <xf numFmtId="0" fontId="50" fillId="0" borderId="67" xfId="42" applyFont="1" applyBorder="1" applyAlignment="1">
      <alignment horizontal="left" vertical="center" wrapText="1"/>
    </xf>
    <xf numFmtId="178" fontId="50" fillId="37" borderId="67" xfId="44" applyNumberFormat="1" applyFont="1" applyFill="1" applyBorder="1" applyAlignment="1">
      <alignment horizontal="center" vertical="center" wrapText="1"/>
    </xf>
    <xf numFmtId="0" fontId="50" fillId="0" borderId="67" xfId="42" applyFont="1" applyBorder="1" applyAlignment="1">
      <alignment horizontal="center" vertical="center" wrapText="1"/>
    </xf>
    <xf numFmtId="0" fontId="24" fillId="0" borderId="0" xfId="42" applyFont="1" applyAlignment="1" applyProtection="1">
      <alignment horizontal="center" vertical="center"/>
      <protection locked="0"/>
    </xf>
    <xf numFmtId="0" fontId="23" fillId="0" borderId="0" xfId="42" applyFont="1">
      <alignment vertical="center"/>
    </xf>
    <xf numFmtId="0" fontId="23" fillId="0" borderId="0" xfId="42" applyFont="1" applyAlignment="1">
      <alignment horizontal="left" vertical="center"/>
    </xf>
    <xf numFmtId="0" fontId="50" fillId="0" borderId="0" xfId="42" applyFont="1" applyBorder="1" applyAlignment="1">
      <alignment horizontal="center" vertical="center" wrapText="1"/>
    </xf>
    <xf numFmtId="178" fontId="50" fillId="0" borderId="58" xfId="44" applyNumberFormat="1" applyFont="1" applyBorder="1" applyAlignment="1">
      <alignment horizontal="right" vertical="center" wrapText="1"/>
    </xf>
    <xf numFmtId="178" fontId="50" fillId="33" borderId="58" xfId="44" applyNumberFormat="1" applyFont="1" applyFill="1" applyBorder="1" applyAlignment="1">
      <alignment horizontal="right" vertical="center" wrapText="1"/>
    </xf>
    <xf numFmtId="0" fontId="54" fillId="0" borderId="0" xfId="42" applyFont="1" applyBorder="1" applyAlignment="1">
      <alignment horizontal="justify" vertical="center" wrapText="1"/>
    </xf>
    <xf numFmtId="0" fontId="52" fillId="0" borderId="0" xfId="42" applyFont="1" applyBorder="1" applyAlignment="1">
      <alignment horizontal="justify" vertical="center" wrapText="1"/>
    </xf>
    <xf numFmtId="0" fontId="50" fillId="0" borderId="70" xfId="42" applyFont="1" applyBorder="1" applyAlignment="1">
      <alignment horizontal="center" vertical="center" wrapText="1"/>
    </xf>
    <xf numFmtId="0" fontId="50" fillId="0" borderId="71" xfId="42" applyFont="1" applyBorder="1" applyAlignment="1">
      <alignment horizontal="center" vertical="center" wrapText="1"/>
    </xf>
    <xf numFmtId="178" fontId="50" fillId="0" borderId="74" xfId="44" applyNumberFormat="1" applyFont="1" applyBorder="1" applyAlignment="1">
      <alignment horizontal="center" vertical="center" wrapText="1"/>
    </xf>
    <xf numFmtId="178" fontId="50" fillId="33" borderId="74" xfId="44" applyNumberFormat="1" applyFont="1" applyFill="1" applyBorder="1" applyAlignment="1">
      <alignment horizontal="center" vertical="center" wrapText="1"/>
    </xf>
    <xf numFmtId="0" fontId="50" fillId="0" borderId="72" xfId="42" applyFont="1" applyBorder="1" applyAlignment="1">
      <alignment vertical="center" wrapText="1"/>
    </xf>
    <xf numFmtId="0" fontId="50" fillId="0" borderId="75" xfId="42" applyFont="1" applyBorder="1" applyAlignment="1">
      <alignment horizontal="justify" vertical="center" wrapText="1"/>
    </xf>
    <xf numFmtId="178" fontId="50" fillId="33" borderId="76" xfId="44" applyNumberFormat="1" applyFont="1" applyFill="1" applyBorder="1" applyAlignment="1">
      <alignment horizontal="right" vertical="center" wrapText="1"/>
    </xf>
    <xf numFmtId="0" fontId="50" fillId="0" borderId="77" xfId="42" applyFont="1" applyBorder="1" applyAlignment="1">
      <alignment vertical="center" wrapText="1"/>
    </xf>
    <xf numFmtId="0" fontId="50" fillId="0" borderId="78" xfId="42" applyFont="1" applyBorder="1" applyAlignment="1">
      <alignment horizontal="justify" vertical="center" wrapText="1"/>
    </xf>
    <xf numFmtId="178" fontId="50" fillId="0" borderId="79" xfId="44" applyNumberFormat="1" applyFont="1" applyBorder="1" applyAlignment="1">
      <alignment horizontal="right" vertical="center" wrapText="1"/>
    </xf>
    <xf numFmtId="178" fontId="50" fillId="33" borderId="79" xfId="44" applyNumberFormat="1" applyFont="1" applyFill="1" applyBorder="1" applyAlignment="1">
      <alignment horizontal="right" vertical="center" wrapText="1"/>
    </xf>
    <xf numFmtId="0" fontId="50" fillId="0" borderId="80" xfId="42" applyFont="1" applyBorder="1" applyAlignment="1">
      <alignment horizontal="justify" vertical="center" wrapText="1"/>
    </xf>
    <xf numFmtId="0" fontId="55" fillId="0" borderId="80" xfId="42" applyFont="1" applyBorder="1" applyAlignment="1">
      <alignment horizontal="justify" vertical="center" wrapText="1"/>
    </xf>
    <xf numFmtId="0" fontId="50" fillId="0" borderId="81" xfId="42" applyFont="1" applyBorder="1" applyAlignment="1">
      <alignment vertical="center" wrapText="1"/>
    </xf>
    <xf numFmtId="0" fontId="50" fillId="0" borderId="85" xfId="42" applyFont="1" applyBorder="1" applyAlignment="1">
      <alignment horizontal="justify" vertical="center" wrapText="1"/>
    </xf>
    <xf numFmtId="178" fontId="50" fillId="0" borderId="82" xfId="44" applyNumberFormat="1" applyFont="1" applyBorder="1" applyAlignment="1">
      <alignment horizontal="right" vertical="center" wrapText="1"/>
    </xf>
    <xf numFmtId="178" fontId="51" fillId="0" borderId="58" xfId="44" applyNumberFormat="1" applyFont="1" applyBorder="1" applyAlignment="1">
      <alignment horizontal="right" vertical="center" wrapText="1"/>
    </xf>
    <xf numFmtId="178" fontId="51" fillId="33" borderId="58" xfId="44" applyNumberFormat="1" applyFont="1" applyFill="1" applyBorder="1" applyAlignment="1">
      <alignment horizontal="right" vertical="center" wrapText="1"/>
    </xf>
    <xf numFmtId="178" fontId="51" fillId="0" borderId="74" xfId="44" applyNumberFormat="1" applyFont="1" applyBorder="1" applyAlignment="1">
      <alignment horizontal="center" vertical="center" wrapText="1"/>
    </xf>
    <xf numFmtId="178" fontId="51" fillId="33" borderId="74" xfId="44" applyNumberFormat="1" applyFont="1" applyFill="1" applyBorder="1" applyAlignment="1">
      <alignment horizontal="right" vertical="center" wrapText="1"/>
    </xf>
    <xf numFmtId="178" fontId="51" fillId="33" borderId="76" xfId="44" applyNumberFormat="1" applyFont="1" applyFill="1" applyBorder="1" applyAlignment="1">
      <alignment horizontal="right" vertical="center" wrapText="1"/>
    </xf>
    <xf numFmtId="178" fontId="51" fillId="33" borderId="79" xfId="44" applyNumberFormat="1" applyFont="1" applyFill="1" applyBorder="1" applyAlignment="1">
      <alignment horizontal="right" vertical="center" wrapText="1"/>
    </xf>
    <xf numFmtId="178" fontId="51" fillId="0" borderId="87" xfId="44" applyNumberFormat="1" applyFont="1" applyBorder="1" applyAlignment="1">
      <alignment horizontal="right" vertical="center" wrapText="1"/>
    </xf>
    <xf numFmtId="0" fontId="50" fillId="37" borderId="58" xfId="42" applyFont="1" applyFill="1" applyBorder="1" applyAlignment="1">
      <alignment horizontal="center" vertical="center" wrapText="1"/>
    </xf>
    <xf numFmtId="0" fontId="52" fillId="0" borderId="58" xfId="42" applyFont="1" applyBorder="1" applyAlignment="1">
      <alignment horizontal="center" vertical="center" wrapText="1"/>
    </xf>
    <xf numFmtId="0" fontId="52" fillId="0" borderId="58" xfId="42" applyFont="1" applyBorder="1" applyAlignment="1">
      <alignment horizontal="left" vertical="center" wrapText="1"/>
    </xf>
    <xf numFmtId="0" fontId="2" fillId="0" borderId="0" xfId="43">
      <alignment vertical="center"/>
    </xf>
    <xf numFmtId="0" fontId="39" fillId="35" borderId="54" xfId="43" applyFont="1" applyFill="1" applyBorder="1" applyAlignment="1">
      <alignment horizontal="center" vertical="center" wrapText="1"/>
    </xf>
    <xf numFmtId="0" fontId="39" fillId="35" borderId="55" xfId="43" applyFont="1" applyFill="1" applyBorder="1" applyAlignment="1">
      <alignment horizontal="center" vertical="center" wrapText="1"/>
    </xf>
    <xf numFmtId="0" fontId="41" fillId="0" borderId="42" xfId="43" applyFont="1" applyBorder="1" applyAlignment="1">
      <alignment vertical="center" wrapText="1"/>
    </xf>
    <xf numFmtId="0" fontId="2" fillId="0" borderId="42" xfId="43" applyBorder="1" applyAlignment="1">
      <alignment vertical="top" wrapText="1"/>
    </xf>
    <xf numFmtId="0" fontId="2" fillId="0" borderId="56" xfId="43" applyBorder="1" applyAlignment="1">
      <alignment vertical="top" wrapText="1"/>
    </xf>
    <xf numFmtId="0" fontId="41" fillId="0" borderId="56" xfId="43" applyFont="1" applyBorder="1" applyAlignment="1">
      <alignment vertical="center" wrapText="1"/>
    </xf>
    <xf numFmtId="0" fontId="43" fillId="0" borderId="42" xfId="43" applyFont="1" applyBorder="1" applyAlignment="1">
      <alignment vertical="center" wrapText="1"/>
    </xf>
    <xf numFmtId="0" fontId="43" fillId="0" borderId="56" xfId="43" applyFont="1" applyBorder="1" applyAlignment="1">
      <alignment vertical="center" wrapText="1"/>
    </xf>
    <xf numFmtId="0" fontId="41" fillId="36" borderId="45" xfId="43" applyFont="1" applyFill="1" applyBorder="1" applyAlignment="1">
      <alignment vertical="center" wrapText="1"/>
    </xf>
    <xf numFmtId="0" fontId="45" fillId="0" borderId="0" xfId="43" applyFont="1">
      <alignment vertical="center"/>
    </xf>
    <xf numFmtId="0" fontId="2" fillId="0" borderId="0" xfId="43" applyAlignment="1">
      <alignment horizontal="left" vertical="center"/>
    </xf>
    <xf numFmtId="0" fontId="47" fillId="0" borderId="0" xfId="43" applyFont="1">
      <alignment vertical="center"/>
    </xf>
    <xf numFmtId="0" fontId="52" fillId="0" borderId="58" xfId="42" applyFont="1" applyBorder="1" applyAlignment="1">
      <alignment horizontal="left" vertical="center" wrapText="1"/>
    </xf>
    <xf numFmtId="0" fontId="52" fillId="0" borderId="67" xfId="42" applyFont="1" applyBorder="1" applyAlignment="1">
      <alignment horizontal="left" vertical="center" wrapText="1"/>
    </xf>
    <xf numFmtId="0" fontId="52" fillId="0" borderId="68" xfId="42" applyFont="1" applyBorder="1" applyAlignment="1">
      <alignment horizontal="left" vertical="center" wrapText="1"/>
    </xf>
    <xf numFmtId="0" fontId="31" fillId="0" borderId="0" xfId="42" applyFont="1" applyAlignment="1">
      <alignment horizontal="left" vertical="center" wrapText="1"/>
    </xf>
    <xf numFmtId="0" fontId="24" fillId="0" borderId="83" xfId="42" applyFont="1" applyBorder="1" applyAlignment="1" applyProtection="1">
      <alignment horizontal="center" vertical="center" shrinkToFit="1"/>
      <protection locked="0"/>
    </xf>
    <xf numFmtId="0" fontId="50" fillId="37" borderId="58" xfId="42" applyFont="1" applyFill="1" applyBorder="1" applyAlignment="1">
      <alignment horizontal="center" vertical="center" wrapText="1"/>
    </xf>
    <xf numFmtId="0" fontId="52" fillId="0" borderId="83" xfId="42" applyFont="1" applyBorder="1" applyAlignment="1">
      <alignment horizontal="center" vertical="center"/>
    </xf>
    <xf numFmtId="0" fontId="52" fillId="0" borderId="58" xfId="42" applyFont="1" applyBorder="1" applyAlignment="1">
      <alignment horizontal="center" vertical="center" wrapText="1"/>
    </xf>
    <xf numFmtId="0" fontId="52" fillId="0" borderId="67" xfId="42" applyFont="1" applyBorder="1" applyAlignment="1">
      <alignment horizontal="center" vertical="center" wrapText="1"/>
    </xf>
    <xf numFmtId="0" fontId="52" fillId="0" borderId="68" xfId="42" applyFont="1" applyBorder="1" applyAlignment="1">
      <alignment horizontal="center" vertical="center" wrapText="1"/>
    </xf>
    <xf numFmtId="0" fontId="50" fillId="0" borderId="58" xfId="42" applyFont="1" applyBorder="1" applyAlignment="1">
      <alignment horizontal="left" vertical="center" wrapText="1"/>
    </xf>
    <xf numFmtId="0" fontId="50" fillId="0" borderId="67" xfId="42" applyFont="1" applyBorder="1" applyAlignment="1">
      <alignment horizontal="left" vertical="center" wrapText="1"/>
    </xf>
    <xf numFmtId="0" fontId="50" fillId="0" borderId="69" xfId="42" applyFont="1" applyBorder="1" applyAlignment="1">
      <alignment horizontal="left" vertical="center" wrapText="1"/>
    </xf>
    <xf numFmtId="0" fontId="50" fillId="0" borderId="72" xfId="42" applyFont="1" applyBorder="1" applyAlignment="1">
      <alignment horizontal="left" vertical="center" wrapText="1"/>
    </xf>
    <xf numFmtId="0" fontId="50" fillId="0" borderId="73" xfId="42" applyFont="1" applyBorder="1" applyAlignment="1">
      <alignment horizontal="left" vertical="center" wrapText="1"/>
    </xf>
    <xf numFmtId="178" fontId="50" fillId="0" borderId="74" xfId="44" applyNumberFormat="1" applyFont="1" applyBorder="1" applyAlignment="1">
      <alignment horizontal="center" vertical="center" wrapText="1"/>
    </xf>
    <xf numFmtId="178" fontId="50" fillId="0" borderId="84" xfId="44" applyNumberFormat="1" applyFont="1" applyBorder="1" applyAlignment="1">
      <alignment horizontal="center" vertical="center" wrapText="1"/>
    </xf>
    <xf numFmtId="178" fontId="50" fillId="0" borderId="86" xfId="44" applyNumberFormat="1" applyFont="1" applyBorder="1" applyAlignment="1">
      <alignment horizontal="center" vertical="center" wrapText="1"/>
    </xf>
    <xf numFmtId="0" fontId="50" fillId="0" borderId="58" xfId="42" applyFont="1" applyBorder="1" applyAlignment="1">
      <alignment horizontal="justify" vertical="center" wrapText="1"/>
    </xf>
    <xf numFmtId="0" fontId="24" fillId="0" borderId="0" xfId="42" applyFont="1" applyAlignment="1" applyProtection="1">
      <alignment horizontal="center" vertical="center"/>
      <protection locked="0"/>
    </xf>
    <xf numFmtId="0" fontId="50" fillId="0" borderId="58" xfId="42" applyFont="1" applyBorder="1" applyAlignment="1">
      <alignment horizontal="center" vertical="center" wrapText="1"/>
    </xf>
    <xf numFmtId="178" fontId="51" fillId="0" borderId="74" xfId="44" applyNumberFormat="1" applyFont="1" applyBorder="1" applyAlignment="1">
      <alignment horizontal="center" vertical="center" wrapText="1"/>
    </xf>
    <xf numFmtId="178" fontId="51" fillId="0" borderId="84" xfId="44" applyNumberFormat="1" applyFont="1" applyBorder="1" applyAlignment="1">
      <alignment horizontal="center" vertical="center" wrapText="1"/>
    </xf>
    <xf numFmtId="178" fontId="51" fillId="0" borderId="86" xfId="44" applyNumberFormat="1" applyFont="1" applyBorder="1" applyAlignment="1">
      <alignment horizontal="center" vertical="center" wrapText="1"/>
    </xf>
    <xf numFmtId="0" fontId="23" fillId="33" borderId="38" xfId="0" applyFont="1" applyFill="1" applyBorder="1" applyAlignment="1">
      <alignment horizontal="center" vertical="center"/>
    </xf>
    <xf numFmtId="0" fontId="23" fillId="33" borderId="36"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3" xfId="0" applyFont="1" applyFill="1" applyBorder="1" applyAlignment="1">
      <alignment horizontal="center" vertical="center"/>
    </xf>
    <xf numFmtId="0" fontId="26" fillId="32" borderId="41" xfId="0" applyFont="1" applyFill="1" applyBorder="1" applyAlignment="1">
      <alignment horizontal="center" vertical="center"/>
    </xf>
    <xf numFmtId="0" fontId="26" fillId="32" borderId="29" xfId="0" applyFont="1" applyFill="1" applyBorder="1" applyAlignment="1">
      <alignment horizontal="center" vertical="center"/>
    </xf>
    <xf numFmtId="0" fontId="28" fillId="33" borderId="40"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3" fillId="33" borderId="39" xfId="0" applyFont="1" applyFill="1" applyBorder="1" applyAlignment="1">
      <alignment horizontal="center" vertical="center"/>
    </xf>
    <xf numFmtId="0" fontId="23" fillId="33" borderId="31" xfId="0" applyFont="1" applyFill="1" applyBorder="1" applyAlignment="1">
      <alignment horizontal="center" vertical="center"/>
    </xf>
    <xf numFmtId="0" fontId="49" fillId="0" borderId="59" xfId="42" applyFont="1" applyBorder="1" applyAlignment="1">
      <alignment horizontal="center" vertical="center"/>
    </xf>
    <xf numFmtId="0" fontId="49" fillId="0" borderId="60" xfId="42" applyFont="1" applyBorder="1" applyAlignment="1">
      <alignment horizontal="center" vertical="center"/>
    </xf>
    <xf numFmtId="0" fontId="32" fillId="0" borderId="0" xfId="0" applyFont="1" applyAlignment="1">
      <alignment horizontal="center" vertical="center"/>
    </xf>
    <xf numFmtId="0" fontId="23" fillId="35" borderId="0" xfId="0" applyFont="1" applyFill="1" applyAlignment="1">
      <alignment horizontal="center" vertical="center" wrapText="1"/>
    </xf>
    <xf numFmtId="0" fontId="27" fillId="32" borderId="50" xfId="0" applyFont="1" applyFill="1" applyBorder="1" applyAlignment="1">
      <alignment horizontal="center" vertical="center" wrapText="1"/>
    </xf>
    <xf numFmtId="0" fontId="27" fillId="32" borderId="51" xfId="0" applyFont="1" applyFill="1" applyBorder="1" applyAlignment="1">
      <alignment horizontal="center" vertical="center" wrapText="1"/>
    </xf>
    <xf numFmtId="0" fontId="28" fillId="32" borderId="49" xfId="0" applyFont="1" applyFill="1" applyBorder="1" applyAlignment="1">
      <alignment horizontal="center" vertical="center" wrapText="1"/>
    </xf>
    <xf numFmtId="0" fontId="28" fillId="32" borderId="46" xfId="0" applyFont="1" applyFill="1" applyBorder="1" applyAlignment="1">
      <alignment horizontal="center" vertical="center" wrapText="1"/>
    </xf>
    <xf numFmtId="0" fontId="36" fillId="0" borderId="0" xfId="43" applyFont="1" applyAlignment="1">
      <alignment horizontal="left" vertical="center" wrapText="1"/>
    </xf>
    <xf numFmtId="0" fontId="36" fillId="0" borderId="0" xfId="43" applyFont="1" applyAlignment="1">
      <alignment horizontal="left" vertical="center"/>
    </xf>
    <xf numFmtId="0" fontId="40" fillId="36" borderId="28" xfId="43" applyFont="1" applyFill="1" applyBorder="1" applyAlignment="1">
      <alignment horizontal="justify" vertical="center" wrapText="1"/>
    </xf>
    <xf numFmtId="0" fontId="40" fillId="36" borderId="43" xfId="43" applyFont="1" applyFill="1" applyBorder="1" applyAlignment="1">
      <alignment horizontal="justify" vertical="center" wrapText="1"/>
    </xf>
    <xf numFmtId="0" fontId="40" fillId="36" borderId="45" xfId="43" applyFont="1" applyFill="1" applyBorder="1" applyAlignment="1">
      <alignment horizontal="justify" vertical="center" wrapText="1"/>
    </xf>
    <xf numFmtId="0" fontId="41" fillId="0" borderId="28" xfId="43" applyFont="1" applyBorder="1" applyAlignment="1">
      <alignment vertical="center" wrapText="1"/>
    </xf>
    <xf numFmtId="0" fontId="41" fillId="0" borderId="43" xfId="43" applyFont="1" applyBorder="1" applyAlignment="1">
      <alignment vertical="center" wrapText="1"/>
    </xf>
    <xf numFmtId="0" fontId="41" fillId="0" borderId="45" xfId="43" applyFont="1" applyBorder="1" applyAlignment="1">
      <alignment vertical="center" wrapText="1"/>
    </xf>
    <xf numFmtId="0" fontId="41" fillId="36" borderId="28" xfId="43" applyFont="1" applyFill="1" applyBorder="1" applyAlignment="1">
      <alignment vertical="center" wrapText="1"/>
    </xf>
    <xf numFmtId="0" fontId="41" fillId="36" borderId="43" xfId="43" applyFont="1" applyFill="1" applyBorder="1" applyAlignment="1">
      <alignment vertical="center" wrapText="1"/>
    </xf>
    <xf numFmtId="0" fontId="41" fillId="36" borderId="45" xfId="43" applyFont="1" applyFill="1" applyBorder="1" applyAlignment="1">
      <alignment vertical="center" wrapText="1"/>
    </xf>
    <xf numFmtId="0" fontId="40" fillId="36" borderId="41" xfId="43" applyFont="1" applyFill="1" applyBorder="1" applyAlignment="1">
      <alignment vertical="center" wrapText="1"/>
    </xf>
    <xf numFmtId="0" fontId="40" fillId="36" borderId="57" xfId="43" applyFont="1" applyFill="1" applyBorder="1" applyAlignment="1">
      <alignment vertical="center" wrapText="1"/>
    </xf>
    <xf numFmtId="0" fontId="40" fillId="36" borderId="55" xfId="43" applyFont="1" applyFill="1" applyBorder="1" applyAlignment="1">
      <alignment vertical="center" wrapText="1"/>
    </xf>
    <xf numFmtId="0" fontId="41" fillId="0" borderId="58" xfId="43" applyFont="1" applyBorder="1" applyAlignment="1">
      <alignment horizontal="left" vertical="center" wrapText="1"/>
    </xf>
    <xf numFmtId="0" fontId="44" fillId="35" borderId="0" xfId="43" applyFont="1" applyFill="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CCFFFF"/>
      <color rgb="FFFFFFDD"/>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57150</xdr:rowOff>
    </xdr:from>
    <xdr:ext cx="1172116" cy="325217"/>
    <xdr:sp macro="" textlink="">
      <xdr:nvSpPr>
        <xdr:cNvPr id="2" name="テキスト ボックス 1"/>
        <xdr:cNvSpPr txBox="1"/>
      </xdr:nvSpPr>
      <xdr:spPr>
        <a:xfrm>
          <a:off x="6505575" y="57150"/>
          <a:ext cx="1172116" cy="325217"/>
        </a:xfrm>
        <a:prstGeom prst="rect">
          <a:avLst/>
        </a:prstGeom>
        <a:ln w="190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県中様式２－３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2272573</xdr:colOff>
      <xdr:row>25</xdr:row>
      <xdr:rowOff>48310</xdr:rowOff>
    </xdr:from>
    <xdr:to>
      <xdr:col>2</xdr:col>
      <xdr:colOff>19050</xdr:colOff>
      <xdr:row>26</xdr:row>
      <xdr:rowOff>85725</xdr:rowOff>
    </xdr:to>
    <xdr:cxnSp macro="">
      <xdr:nvCxnSpPr>
        <xdr:cNvPr id="2" name="直線矢印コネクタ 1"/>
        <xdr:cNvCxnSpPr/>
      </xdr:nvCxnSpPr>
      <xdr:spPr>
        <a:xfrm>
          <a:off x="2272573" y="7754035"/>
          <a:ext cx="1527902" cy="3517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381000</xdr:colOff>
      <xdr:row>24</xdr:row>
      <xdr:rowOff>47625</xdr:rowOff>
    </xdr:from>
    <xdr:ext cx="2091598" cy="558102"/>
    <xdr:sp macro="" textlink="">
      <xdr:nvSpPr>
        <xdr:cNvPr id="3" name="テキスト ボックス 2"/>
        <xdr:cNvSpPr txBox="1"/>
      </xdr:nvSpPr>
      <xdr:spPr>
        <a:xfrm>
          <a:off x="381000" y="743902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4</xdr:col>
      <xdr:colOff>828675</xdr:colOff>
      <xdr:row>18</xdr:row>
      <xdr:rowOff>257175</xdr:rowOff>
    </xdr:from>
    <xdr:to>
      <xdr:col>7</xdr:col>
      <xdr:colOff>971550</xdr:colOff>
      <xdr:row>27</xdr:row>
      <xdr:rowOff>47625</xdr:rowOff>
    </xdr:to>
    <xdr:cxnSp macro="">
      <xdr:nvCxnSpPr>
        <xdr:cNvPr id="4" name="直線矢印コネクタ 3"/>
        <xdr:cNvCxnSpPr/>
      </xdr:nvCxnSpPr>
      <xdr:spPr>
        <a:xfrm flipH="1">
          <a:off x="7067550" y="5762625"/>
          <a:ext cx="4743450" cy="26193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838201</xdr:colOff>
      <xdr:row>11</xdr:row>
      <xdr:rowOff>9525</xdr:rowOff>
    </xdr:from>
    <xdr:to>
      <xdr:col>7</xdr:col>
      <xdr:colOff>962025</xdr:colOff>
      <xdr:row>18</xdr:row>
      <xdr:rowOff>257175</xdr:rowOff>
    </xdr:to>
    <xdr:cxnSp macro="">
      <xdr:nvCxnSpPr>
        <xdr:cNvPr id="5" name="直線矢印コネクタ 4"/>
        <xdr:cNvCxnSpPr/>
      </xdr:nvCxnSpPr>
      <xdr:spPr>
        <a:xfrm flipH="1" flipV="1">
          <a:off x="7077076" y="3314700"/>
          <a:ext cx="4724399" cy="24479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2310673</xdr:colOff>
      <xdr:row>19</xdr:row>
      <xdr:rowOff>200025</xdr:rowOff>
    </xdr:from>
    <xdr:to>
      <xdr:col>2</xdr:col>
      <xdr:colOff>0</xdr:colOff>
      <xdr:row>20</xdr:row>
      <xdr:rowOff>38785</xdr:rowOff>
    </xdr:to>
    <xdr:cxnSp macro="">
      <xdr:nvCxnSpPr>
        <xdr:cNvPr id="6" name="直線矢印コネクタ 5"/>
        <xdr:cNvCxnSpPr/>
      </xdr:nvCxnSpPr>
      <xdr:spPr>
        <a:xfrm flipV="1">
          <a:off x="2310673" y="6019800"/>
          <a:ext cx="1470752" cy="1530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342900</xdr:colOff>
      <xdr:row>19</xdr:row>
      <xdr:rowOff>190500</xdr:rowOff>
    </xdr:from>
    <xdr:ext cx="2091598" cy="558102"/>
    <xdr:sp macro="" textlink="">
      <xdr:nvSpPr>
        <xdr:cNvPr id="7" name="テキスト ボックス 6"/>
        <xdr:cNvSpPr txBox="1"/>
      </xdr:nvSpPr>
      <xdr:spPr>
        <a:xfrm>
          <a:off x="342900" y="601027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635372</xdr:colOff>
      <xdr:row>3</xdr:row>
      <xdr:rowOff>189940</xdr:rowOff>
    </xdr:from>
    <xdr:ext cx="2233333" cy="325217"/>
    <xdr:sp macro="" textlink="">
      <xdr:nvSpPr>
        <xdr:cNvPr id="8" name="テキスト ボックス 7"/>
        <xdr:cNvSpPr txBox="1"/>
      </xdr:nvSpPr>
      <xdr:spPr>
        <a:xfrm>
          <a:off x="11474822" y="980515"/>
          <a:ext cx="2233333"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数値は</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円”単位で記入してください。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1910623</xdr:colOff>
      <xdr:row>1</xdr:row>
      <xdr:rowOff>247650</xdr:rowOff>
    </xdr:from>
    <xdr:to>
      <xdr:col>2</xdr:col>
      <xdr:colOff>352425</xdr:colOff>
      <xdr:row>3</xdr:row>
      <xdr:rowOff>191186</xdr:rowOff>
    </xdr:to>
    <xdr:cxnSp macro="">
      <xdr:nvCxnSpPr>
        <xdr:cNvPr id="9" name="直線矢印コネクタ 8"/>
        <xdr:cNvCxnSpPr/>
      </xdr:nvCxnSpPr>
      <xdr:spPr>
        <a:xfrm flipV="1">
          <a:off x="1910623" y="561975"/>
          <a:ext cx="2223227" cy="4197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619125</xdr:colOff>
      <xdr:row>2</xdr:row>
      <xdr:rowOff>19050</xdr:rowOff>
    </xdr:from>
    <xdr:ext cx="1388137" cy="558102"/>
    <xdr:sp macro="" textlink="">
      <xdr:nvSpPr>
        <xdr:cNvPr id="10" name="テキスト ボックス 9"/>
        <xdr:cNvSpPr txBox="1"/>
      </xdr:nvSpPr>
      <xdr:spPr>
        <a:xfrm>
          <a:off x="619125" y="647700"/>
          <a:ext cx="1388137"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申請した事業名を</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正しく記載してください</a:t>
          </a:r>
        </a:p>
      </xdr:txBody>
    </xdr:sp>
    <xdr:clientData/>
  </xdr:oneCellAnchor>
  <xdr:twoCellAnchor>
    <xdr:from>
      <xdr:col>0</xdr:col>
      <xdr:colOff>2066925</xdr:colOff>
      <xdr:row>4</xdr:row>
      <xdr:rowOff>266701</xdr:rowOff>
    </xdr:from>
    <xdr:to>
      <xdr:col>3</xdr:col>
      <xdr:colOff>523875</xdr:colOff>
      <xdr:row>9</xdr:row>
      <xdr:rowOff>152400</xdr:rowOff>
    </xdr:to>
    <xdr:cxnSp macro="">
      <xdr:nvCxnSpPr>
        <xdr:cNvPr id="11" name="直線矢印コネクタ 10"/>
        <xdr:cNvCxnSpPr/>
      </xdr:nvCxnSpPr>
      <xdr:spPr>
        <a:xfrm flipV="1">
          <a:off x="2066925" y="1371601"/>
          <a:ext cx="3248025" cy="14573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304799</xdr:colOff>
      <xdr:row>8</xdr:row>
      <xdr:rowOff>114300</xdr:rowOff>
    </xdr:from>
    <xdr:ext cx="2162175" cy="790986"/>
    <xdr:sp macro="" textlink="">
      <xdr:nvSpPr>
        <xdr:cNvPr id="12" name="テキスト ボックス 11"/>
        <xdr:cNvSpPr txBox="1"/>
      </xdr:nvSpPr>
      <xdr:spPr>
        <a:xfrm>
          <a:off x="304799" y="2476500"/>
          <a:ext cx="2162175"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変更前の数値は交付決定時に提出した「県中様式</a:t>
          </a:r>
          <a:r>
            <a:rPr kumimoji="1" lang="en-US" altLang="ja-JP" sz="1100">
              <a:solidFill>
                <a:srgbClr val="FF0000"/>
              </a:solidFill>
              <a:latin typeface="Meiryo UI" panose="020B0604030504040204" pitchFamily="50" charset="-128"/>
              <a:ea typeface="Meiryo UI" panose="020B0604030504040204" pitchFamily="50" charset="-128"/>
            </a:rPr>
            <a:t>2</a:t>
          </a:r>
          <a:r>
            <a:rPr kumimoji="1" lang="ja-JP" altLang="en-US" sz="1100">
              <a:solidFill>
                <a:srgbClr val="FF0000"/>
              </a:solidFill>
              <a:latin typeface="Meiryo UI" panose="020B0604030504040204" pitchFamily="50" charset="-128"/>
              <a:ea typeface="Meiryo UI" panose="020B0604030504040204" pitchFamily="50" charset="-128"/>
            </a:rPr>
            <a:t>－１　収支予算書」と同じ数値を記入ください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8</xdr:col>
      <xdr:colOff>289112</xdr:colOff>
      <xdr:row>11</xdr:row>
      <xdr:rowOff>20732</xdr:rowOff>
    </xdr:from>
    <xdr:to>
      <xdr:col>8</xdr:col>
      <xdr:colOff>291353</xdr:colOff>
      <xdr:row>12</xdr:row>
      <xdr:rowOff>100853</xdr:rowOff>
    </xdr:to>
    <xdr:cxnSp macro="">
      <xdr:nvCxnSpPr>
        <xdr:cNvPr id="13" name="直線矢印コネクタ 12"/>
        <xdr:cNvCxnSpPr/>
      </xdr:nvCxnSpPr>
      <xdr:spPr>
        <a:xfrm flipH="1" flipV="1">
          <a:off x="13014512" y="3325907"/>
          <a:ext cx="2241" cy="3944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1061197</xdr:colOff>
      <xdr:row>12</xdr:row>
      <xdr:rowOff>10646</xdr:rowOff>
    </xdr:from>
    <xdr:ext cx="2091598" cy="558102"/>
    <xdr:sp macro="" textlink="">
      <xdr:nvSpPr>
        <xdr:cNvPr id="14" name="テキスト ボックス 13"/>
        <xdr:cNvSpPr txBox="1"/>
      </xdr:nvSpPr>
      <xdr:spPr>
        <a:xfrm>
          <a:off x="11900647" y="3630146"/>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比率が事業費の２／３以下になっていることを確認して下さい。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xdr:col>
      <xdr:colOff>1378324</xdr:colOff>
      <xdr:row>24</xdr:row>
      <xdr:rowOff>257736</xdr:rowOff>
    </xdr:from>
    <xdr:to>
      <xdr:col>7</xdr:col>
      <xdr:colOff>661147</xdr:colOff>
      <xdr:row>25</xdr:row>
      <xdr:rowOff>89647</xdr:rowOff>
    </xdr:to>
    <xdr:cxnSp macro="">
      <xdr:nvCxnSpPr>
        <xdr:cNvPr id="15" name="直線矢印コネクタ 14"/>
        <xdr:cNvCxnSpPr/>
      </xdr:nvCxnSpPr>
      <xdr:spPr>
        <a:xfrm flipH="1" flipV="1">
          <a:off x="10512799" y="7649136"/>
          <a:ext cx="987798" cy="1462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590550</xdr:colOff>
      <xdr:row>24</xdr:row>
      <xdr:rowOff>122705</xdr:rowOff>
    </xdr:from>
    <xdr:ext cx="2091598" cy="325217"/>
    <xdr:sp macro="" textlink="">
      <xdr:nvSpPr>
        <xdr:cNvPr id="16" name="テキスト ボックス 15"/>
        <xdr:cNvSpPr txBox="1"/>
      </xdr:nvSpPr>
      <xdr:spPr>
        <a:xfrm>
          <a:off x="11430000" y="7514105"/>
          <a:ext cx="2091598"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様式</a:t>
          </a:r>
          <a:r>
            <a:rPr kumimoji="1" lang="en-US" altLang="ja-JP" sz="1100">
              <a:solidFill>
                <a:srgbClr val="FF0000"/>
              </a:solidFill>
              <a:latin typeface="Meiryo UI" panose="020B0604030504040204" pitchFamily="50" charset="-128"/>
              <a:ea typeface="Meiryo UI" panose="020B0604030504040204" pitchFamily="50" charset="-128"/>
            </a:rPr>
            <a:t>2-4</a:t>
          </a:r>
          <a:r>
            <a:rPr kumimoji="1" lang="ja-JP" altLang="en-US" sz="1100">
              <a:solidFill>
                <a:srgbClr val="FF0000"/>
              </a:solidFill>
              <a:latin typeface="Meiryo UI" panose="020B0604030504040204" pitchFamily="50" charset="-128"/>
              <a:ea typeface="Meiryo UI" panose="020B0604030504040204" pitchFamily="50" charset="-128"/>
            </a:rPr>
            <a:t>に内訳を記入ください。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392206</xdr:colOff>
      <xdr:row>0</xdr:row>
      <xdr:rowOff>67235</xdr:rowOff>
    </xdr:from>
    <xdr:ext cx="1172116" cy="325217"/>
    <xdr:sp macro="" textlink="">
      <xdr:nvSpPr>
        <xdr:cNvPr id="17" name="テキスト ボックス 16"/>
        <xdr:cNvSpPr txBox="1"/>
      </xdr:nvSpPr>
      <xdr:spPr>
        <a:xfrm>
          <a:off x="9526681" y="67235"/>
          <a:ext cx="1172116" cy="325217"/>
        </a:xfrm>
        <a:prstGeom prst="rect">
          <a:avLst/>
        </a:prstGeom>
        <a:ln w="190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県中様式２－３</a:t>
          </a:r>
        </a:p>
      </xdr:txBody>
    </xdr:sp>
    <xdr:clientData/>
  </xdr:oneCellAnchor>
  <xdr:twoCellAnchor>
    <xdr:from>
      <xdr:col>6</xdr:col>
      <xdr:colOff>1591235</xdr:colOff>
      <xdr:row>3</xdr:row>
      <xdr:rowOff>201706</xdr:rowOff>
    </xdr:from>
    <xdr:to>
      <xdr:col>7</xdr:col>
      <xdr:colOff>635372</xdr:colOff>
      <xdr:row>4</xdr:row>
      <xdr:rowOff>38785</xdr:rowOff>
    </xdr:to>
    <xdr:cxnSp macro="">
      <xdr:nvCxnSpPr>
        <xdr:cNvPr id="18" name="直線矢印コネクタ 17"/>
        <xdr:cNvCxnSpPr>
          <a:stCxn id="8" idx="1"/>
        </xdr:cNvCxnSpPr>
      </xdr:nvCxnSpPr>
      <xdr:spPr>
        <a:xfrm flipH="1" flipV="1">
          <a:off x="10725710" y="992281"/>
          <a:ext cx="749112" cy="1514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702608</xdr:colOff>
      <xdr:row>18</xdr:row>
      <xdr:rowOff>66676</xdr:rowOff>
    </xdr:from>
    <xdr:ext cx="2233333" cy="558102"/>
    <xdr:sp macro="" textlink="">
      <xdr:nvSpPr>
        <xdr:cNvPr id="19" name="テキスト ボックス 18"/>
        <xdr:cNvSpPr txBox="1"/>
      </xdr:nvSpPr>
      <xdr:spPr>
        <a:xfrm>
          <a:off x="11542058" y="5572126"/>
          <a:ext cx="223333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収入と支出が一致していることを確認ください。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608158</xdr:colOff>
      <xdr:row>6</xdr:row>
      <xdr:rowOff>108297</xdr:rowOff>
    </xdr:from>
    <xdr:ext cx="2233333" cy="558102"/>
    <xdr:sp macro="" textlink="">
      <xdr:nvSpPr>
        <xdr:cNvPr id="20" name="テキスト ボックス 19"/>
        <xdr:cNvSpPr txBox="1"/>
      </xdr:nvSpPr>
      <xdr:spPr>
        <a:xfrm>
          <a:off x="11447608" y="1841847"/>
          <a:ext cx="223333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灰色セルは自動計算されます。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編集しないでください。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5</xdr:col>
      <xdr:colOff>1183821</xdr:colOff>
      <xdr:row>6</xdr:row>
      <xdr:rowOff>190500</xdr:rowOff>
    </xdr:from>
    <xdr:to>
      <xdr:col>7</xdr:col>
      <xdr:colOff>594550</xdr:colOff>
      <xdr:row>6</xdr:row>
      <xdr:rowOff>270107</xdr:rowOff>
    </xdr:to>
    <xdr:cxnSp macro="">
      <xdr:nvCxnSpPr>
        <xdr:cNvPr id="21" name="直線矢印コネクタ 20"/>
        <xdr:cNvCxnSpPr/>
      </xdr:nvCxnSpPr>
      <xdr:spPr>
        <a:xfrm flipH="1" flipV="1">
          <a:off x="8870496" y="1924050"/>
          <a:ext cx="2563504" cy="796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4213415</xdr:colOff>
      <xdr:row>6</xdr:row>
      <xdr:rowOff>201706</xdr:rowOff>
    </xdr:from>
    <xdr:to>
      <xdr:col>14</xdr:col>
      <xdr:colOff>121227</xdr:colOff>
      <xdr:row>6</xdr:row>
      <xdr:rowOff>259773</xdr:rowOff>
    </xdr:to>
    <xdr:cxnSp macro="">
      <xdr:nvCxnSpPr>
        <xdr:cNvPr id="2" name="直線矢印コネクタ 1"/>
        <xdr:cNvCxnSpPr/>
      </xdr:nvCxnSpPr>
      <xdr:spPr>
        <a:xfrm flipH="1" flipV="1">
          <a:off x="17011551" y="2054751"/>
          <a:ext cx="1363040" cy="5806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644179</xdr:colOff>
      <xdr:row>5</xdr:row>
      <xdr:rowOff>79969</xdr:rowOff>
    </xdr:from>
    <xdr:ext cx="3849381" cy="790986"/>
    <xdr:sp macro="" textlink="">
      <xdr:nvSpPr>
        <xdr:cNvPr id="3" name="テキスト ボックス 2"/>
        <xdr:cNvSpPr txBox="1"/>
      </xdr:nvSpPr>
      <xdr:spPr>
        <a:xfrm>
          <a:off x="16836679" y="1592763"/>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報償費は１団体あたり</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円までが上限になります。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以上お支払いいただくことは問題ありませんが、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円以下としてください。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638735</xdr:colOff>
      <xdr:row>7</xdr:row>
      <xdr:rowOff>139783</xdr:rowOff>
    </xdr:from>
    <xdr:ext cx="3849381" cy="790986"/>
    <xdr:sp macro="" textlink="">
      <xdr:nvSpPr>
        <xdr:cNvPr id="4" name="テキスト ボックス 3"/>
        <xdr:cNvSpPr txBox="1"/>
      </xdr:nvSpPr>
      <xdr:spPr>
        <a:xfrm>
          <a:off x="16831235" y="2369754"/>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3372971</xdr:colOff>
      <xdr:row>23</xdr:row>
      <xdr:rowOff>190501</xdr:rowOff>
    </xdr:from>
    <xdr:to>
      <xdr:col>13</xdr:col>
      <xdr:colOff>487293</xdr:colOff>
      <xdr:row>24</xdr:row>
      <xdr:rowOff>130934</xdr:rowOff>
    </xdr:to>
    <xdr:cxnSp macro="">
      <xdr:nvCxnSpPr>
        <xdr:cNvPr id="5" name="直線矢印コネクタ 4"/>
        <xdr:cNvCxnSpPr>
          <a:stCxn id="6" idx="1"/>
        </xdr:cNvCxnSpPr>
      </xdr:nvCxnSpPr>
      <xdr:spPr>
        <a:xfrm flipH="1" flipV="1">
          <a:off x="16136471" y="6678707"/>
          <a:ext cx="1876822" cy="22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487293</xdr:colOff>
      <xdr:row>22</xdr:row>
      <xdr:rowOff>145676</xdr:rowOff>
    </xdr:from>
    <xdr:ext cx="4420883" cy="1023870"/>
    <xdr:sp macro="" textlink="">
      <xdr:nvSpPr>
        <xdr:cNvPr id="6" name="テキスト ボックス 5"/>
        <xdr:cNvSpPr txBox="1"/>
      </xdr:nvSpPr>
      <xdr:spPr>
        <a:xfrm>
          <a:off x="18013293" y="6387352"/>
          <a:ext cx="4420883"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新幹線代については</a:t>
          </a:r>
          <a:r>
            <a:rPr kumimoji="1" lang="ja-JP" altLang="en-US" sz="1100" b="1" u="sng">
              <a:solidFill>
                <a:srgbClr val="FF0000"/>
              </a:solidFill>
              <a:latin typeface="Meiryo UI" panose="020B0604030504040204" pitchFamily="50" charset="-128"/>
              <a:ea typeface="Meiryo UI" panose="020B0604030504040204" pitchFamily="50" charset="-128"/>
            </a:rPr>
            <a:t>”自由席”のみが経費対象</a:t>
          </a:r>
          <a:r>
            <a:rPr kumimoji="1" lang="ja-JP" altLang="en-US" sz="1100">
              <a:solidFill>
                <a:srgbClr val="FF0000"/>
              </a:solidFill>
              <a:latin typeface="Meiryo UI" panose="020B0604030504040204" pitchFamily="50" charset="-128"/>
              <a:ea typeface="Meiryo UI" panose="020B0604030504040204" pitchFamily="50" charset="-128"/>
            </a:rPr>
            <a:t>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実際に指定席等を使用することは問題ありませんが、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補助金の申請額は自由席分としてください。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領収書とともに、自由席費用を表示した</a:t>
          </a:r>
          <a:r>
            <a:rPr kumimoji="1" lang="en-US" altLang="ja-JP" sz="1100">
              <a:solidFill>
                <a:srgbClr val="FF0000"/>
              </a:solidFill>
              <a:latin typeface="Meiryo UI" panose="020B0604030504040204" pitchFamily="50" charset="-128"/>
              <a:ea typeface="Meiryo UI" panose="020B0604030504040204" pitchFamily="50" charset="-128"/>
            </a:rPr>
            <a:t>HP</a:t>
          </a:r>
          <a:r>
            <a:rPr kumimoji="1" lang="ja-JP" altLang="en-US" sz="1100">
              <a:solidFill>
                <a:srgbClr val="FF0000"/>
              </a:solidFill>
              <a:latin typeface="Meiryo UI" panose="020B0604030504040204" pitchFamily="50" charset="-128"/>
              <a:ea typeface="Meiryo UI" panose="020B0604030504040204" pitchFamily="50" charset="-128"/>
            </a:rPr>
            <a:t>の写し等を添付ください。</a:t>
          </a:r>
        </a:p>
      </xdr:txBody>
    </xdr:sp>
    <xdr:clientData/>
  </xdr:oneCellAnchor>
  <xdr:oneCellAnchor>
    <xdr:from>
      <xdr:col>13</xdr:col>
      <xdr:colOff>487294</xdr:colOff>
      <xdr:row>26</xdr:row>
      <xdr:rowOff>132069</xdr:rowOff>
    </xdr:from>
    <xdr:ext cx="4420882" cy="790986"/>
    <xdr:sp macro="" textlink="">
      <xdr:nvSpPr>
        <xdr:cNvPr id="7" name="テキスト ボックス 6"/>
        <xdr:cNvSpPr txBox="1"/>
      </xdr:nvSpPr>
      <xdr:spPr>
        <a:xfrm>
          <a:off x="18013294" y="7393481"/>
          <a:ext cx="4420882"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p>
      </xdr:txBody>
    </xdr:sp>
    <xdr:clientData/>
  </xdr:oneCellAnchor>
  <xdr:twoCellAnchor>
    <xdr:from>
      <xdr:col>9</xdr:col>
      <xdr:colOff>616326</xdr:colOff>
      <xdr:row>42</xdr:row>
      <xdr:rowOff>179295</xdr:rowOff>
    </xdr:from>
    <xdr:to>
      <xdr:col>13</xdr:col>
      <xdr:colOff>181534</xdr:colOff>
      <xdr:row>45</xdr:row>
      <xdr:rowOff>186584</xdr:rowOff>
    </xdr:to>
    <xdr:cxnSp macro="">
      <xdr:nvCxnSpPr>
        <xdr:cNvPr id="9" name="直線矢印コネクタ 8"/>
        <xdr:cNvCxnSpPr>
          <a:stCxn id="10" idx="1"/>
        </xdr:cNvCxnSpPr>
      </xdr:nvCxnSpPr>
      <xdr:spPr>
        <a:xfrm flipH="1" flipV="1">
          <a:off x="11175469" y="11364366"/>
          <a:ext cx="5198565" cy="7692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181534</xdr:colOff>
      <xdr:row>44</xdr:row>
      <xdr:rowOff>63233</xdr:rowOff>
    </xdr:from>
    <xdr:ext cx="3950235" cy="790986"/>
    <xdr:sp macro="" textlink="">
      <xdr:nvSpPr>
        <xdr:cNvPr id="10" name="テキスト ボックス 9"/>
        <xdr:cNvSpPr txBox="1"/>
      </xdr:nvSpPr>
      <xdr:spPr>
        <a:xfrm>
          <a:off x="16374034" y="11738162"/>
          <a:ext cx="3950235"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u="sng">
              <a:solidFill>
                <a:srgbClr val="FF0000"/>
              </a:solidFill>
              <a:latin typeface="Meiryo UI" panose="020B0604030504040204" pitchFamily="50" charset="-128"/>
              <a:ea typeface="Meiryo UI" panose="020B0604030504040204" pitchFamily="50" charset="-128"/>
            </a:rPr>
            <a:t>100,000</a:t>
          </a:r>
          <a:r>
            <a:rPr kumimoji="1" lang="ja-JP" altLang="en-US" sz="1100" b="1" u="sng">
              <a:solidFill>
                <a:srgbClr val="FF0000"/>
              </a:solidFill>
              <a:latin typeface="Meiryo UI" panose="020B0604030504040204" pitchFamily="50" charset="-128"/>
              <a:ea typeface="Meiryo UI" panose="020B0604030504040204" pitchFamily="50" charset="-128"/>
            </a:rPr>
            <a:t>円以上</a:t>
          </a:r>
          <a:r>
            <a:rPr kumimoji="1" lang="ja-JP" altLang="en-US" sz="1100">
              <a:solidFill>
                <a:srgbClr val="FF0000"/>
              </a:solidFill>
              <a:latin typeface="Meiryo UI" panose="020B0604030504040204" pitchFamily="50" charset="-128"/>
              <a:ea typeface="Meiryo UI" panose="020B0604030504040204" pitchFamily="50" charset="-128"/>
            </a:rPr>
            <a:t>の経費は基本的に見積もりが必要です。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b="1" u="sng">
              <a:solidFill>
                <a:srgbClr val="FF0000"/>
              </a:solidFill>
              <a:latin typeface="Meiryo UI" panose="020B0604030504040204" pitchFamily="50" charset="-128"/>
              <a:ea typeface="Meiryo UI" panose="020B0604030504040204" pitchFamily="50" charset="-128"/>
            </a:rPr>
            <a:t>また２者以上の相見積も必要になります。（性質的に相見積が難しい場合は理由書を添えてください）</a:t>
          </a:r>
        </a:p>
      </xdr:txBody>
    </xdr:sp>
    <xdr:clientData/>
  </xdr:oneCellAnchor>
  <xdr:twoCellAnchor>
    <xdr:from>
      <xdr:col>0</xdr:col>
      <xdr:colOff>2208520</xdr:colOff>
      <xdr:row>3</xdr:row>
      <xdr:rowOff>4087</xdr:rowOff>
    </xdr:from>
    <xdr:to>
      <xdr:col>3</xdr:col>
      <xdr:colOff>84204</xdr:colOff>
      <xdr:row>6</xdr:row>
      <xdr:rowOff>145675</xdr:rowOff>
    </xdr:to>
    <xdr:cxnSp macro="">
      <xdr:nvCxnSpPr>
        <xdr:cNvPr id="12" name="直線矢印コネクタ 11"/>
        <xdr:cNvCxnSpPr>
          <a:stCxn id="13" idx="3"/>
        </xdr:cNvCxnSpPr>
      </xdr:nvCxnSpPr>
      <xdr:spPr>
        <a:xfrm>
          <a:off x="2208520" y="878146"/>
          <a:ext cx="2111508" cy="10940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112059</xdr:colOff>
      <xdr:row>1</xdr:row>
      <xdr:rowOff>258535</xdr:rowOff>
    </xdr:from>
    <xdr:ext cx="2096461" cy="790986"/>
    <xdr:sp macro="" textlink="">
      <xdr:nvSpPr>
        <xdr:cNvPr id="13" name="テキスト ボックス 12"/>
        <xdr:cNvSpPr txBox="1"/>
      </xdr:nvSpPr>
      <xdr:spPr>
        <a:xfrm>
          <a:off x="112059" y="482653"/>
          <a:ext cx="209646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支払いの予定日を記載願います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おおよそで結構です。月だけでもかまいません。</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2700618</xdr:colOff>
      <xdr:row>52</xdr:row>
      <xdr:rowOff>256936</xdr:rowOff>
    </xdr:from>
    <xdr:to>
      <xdr:col>13</xdr:col>
      <xdr:colOff>500261</xdr:colOff>
      <xdr:row>53</xdr:row>
      <xdr:rowOff>11205</xdr:rowOff>
    </xdr:to>
    <xdr:cxnSp macro="">
      <xdr:nvCxnSpPr>
        <xdr:cNvPr id="23" name="直線矢印コネクタ 22"/>
        <xdr:cNvCxnSpPr/>
      </xdr:nvCxnSpPr>
      <xdr:spPr>
        <a:xfrm flipH="1">
          <a:off x="14130618" y="14409965"/>
          <a:ext cx="2562143" cy="232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404850</xdr:colOff>
      <xdr:row>52</xdr:row>
      <xdr:rowOff>122464</xdr:rowOff>
    </xdr:from>
    <xdr:ext cx="3490793" cy="558102"/>
    <xdr:sp macro="" textlink="">
      <xdr:nvSpPr>
        <xdr:cNvPr id="24" name="テキスト ボックス 23"/>
        <xdr:cNvSpPr txBox="1"/>
      </xdr:nvSpPr>
      <xdr:spPr>
        <a:xfrm>
          <a:off x="17713136" y="14165035"/>
          <a:ext cx="349079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弁当代については講師</a:t>
          </a:r>
          <a:r>
            <a:rPr kumimoji="1" lang="en-US" altLang="ja-JP" sz="1100">
              <a:solidFill>
                <a:srgbClr val="FF0000"/>
              </a:solidFill>
              <a:latin typeface="Meiryo UI" panose="020B0604030504040204" pitchFamily="50" charset="-128"/>
              <a:ea typeface="Meiryo UI" panose="020B0604030504040204" pitchFamily="50" charset="-128"/>
            </a:rPr>
            <a:t>1,000</a:t>
          </a:r>
          <a:r>
            <a:rPr kumimoji="1" lang="ja-JP" altLang="en-US" sz="1100">
              <a:solidFill>
                <a:srgbClr val="FF0000"/>
              </a:solidFill>
              <a:latin typeface="Meiryo UI" panose="020B0604030504040204" pitchFamily="50" charset="-128"/>
              <a:ea typeface="Meiryo UI" panose="020B0604030504040204" pitchFamily="50" charset="-128"/>
            </a:rPr>
            <a:t>円、スタッフ</a:t>
          </a:r>
          <a:r>
            <a:rPr kumimoji="1" lang="en-US" altLang="ja-JP" sz="1100">
              <a:solidFill>
                <a:srgbClr val="FF0000"/>
              </a:solidFill>
              <a:latin typeface="Meiryo UI" panose="020B0604030504040204" pitchFamily="50" charset="-128"/>
              <a:ea typeface="Meiryo UI" panose="020B0604030504040204" pitchFamily="50" charset="-128"/>
            </a:rPr>
            <a:t>700</a:t>
          </a:r>
          <a:r>
            <a:rPr kumimoji="1" lang="ja-JP" altLang="en-US" sz="1100">
              <a:solidFill>
                <a:srgbClr val="FF0000"/>
              </a:solidFill>
              <a:latin typeface="Meiryo UI" panose="020B0604030504040204" pitchFamily="50" charset="-128"/>
              <a:ea typeface="Meiryo UI" panose="020B0604030504040204" pitchFamily="50" charset="-128"/>
            </a:rPr>
            <a:t>円を目安とし、大幅に超えないようにしてください</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1872183</xdr:colOff>
      <xdr:row>22</xdr:row>
      <xdr:rowOff>217714</xdr:rowOff>
    </xdr:from>
    <xdr:to>
      <xdr:col>2</xdr:col>
      <xdr:colOff>21612</xdr:colOff>
      <xdr:row>25</xdr:row>
      <xdr:rowOff>150564</xdr:rowOff>
    </xdr:to>
    <xdr:cxnSp macro="">
      <xdr:nvCxnSpPr>
        <xdr:cNvPr id="25" name="直線矢印コネクタ 24"/>
        <xdr:cNvCxnSpPr>
          <a:stCxn id="66" idx="3"/>
        </xdr:cNvCxnSpPr>
      </xdr:nvCxnSpPr>
      <xdr:spPr>
        <a:xfrm flipV="1">
          <a:off x="1872183" y="6422571"/>
          <a:ext cx="952500" cy="69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68036</xdr:colOff>
      <xdr:row>27</xdr:row>
      <xdr:rowOff>204107</xdr:rowOff>
    </xdr:to>
    <xdr:cxnSp macro="">
      <xdr:nvCxnSpPr>
        <xdr:cNvPr id="26" name="直線矢印コネクタ 25"/>
        <xdr:cNvCxnSpPr>
          <a:stCxn id="66" idx="3"/>
        </xdr:cNvCxnSpPr>
      </xdr:nvCxnSpPr>
      <xdr:spPr>
        <a:xfrm>
          <a:off x="1872183" y="7117421"/>
          <a:ext cx="998924" cy="54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149679</xdr:colOff>
      <xdr:row>37</xdr:row>
      <xdr:rowOff>176893</xdr:rowOff>
    </xdr:to>
    <xdr:cxnSp macro="">
      <xdr:nvCxnSpPr>
        <xdr:cNvPr id="33" name="直線矢印コネクタ 32"/>
        <xdr:cNvCxnSpPr>
          <a:stCxn id="66" idx="3"/>
        </xdr:cNvCxnSpPr>
      </xdr:nvCxnSpPr>
      <xdr:spPr>
        <a:xfrm>
          <a:off x="1872183" y="7117421"/>
          <a:ext cx="1080567" cy="29926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1978639</xdr:colOff>
      <xdr:row>61</xdr:row>
      <xdr:rowOff>259422</xdr:rowOff>
    </xdr:from>
    <xdr:to>
      <xdr:col>2</xdr:col>
      <xdr:colOff>326572</xdr:colOff>
      <xdr:row>67</xdr:row>
      <xdr:rowOff>81643</xdr:rowOff>
    </xdr:to>
    <xdr:cxnSp macro="">
      <xdr:nvCxnSpPr>
        <xdr:cNvPr id="36" name="直線矢印コネクタ 35"/>
        <xdr:cNvCxnSpPr>
          <a:stCxn id="37" idx="3"/>
        </xdr:cNvCxnSpPr>
      </xdr:nvCxnSpPr>
      <xdr:spPr>
        <a:xfrm>
          <a:off x="1978639" y="17921493"/>
          <a:ext cx="1151004" cy="13734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353786</xdr:colOff>
      <xdr:row>60</xdr:row>
      <xdr:rowOff>136071</xdr:rowOff>
    </xdr:from>
    <xdr:ext cx="1624853" cy="790986"/>
    <xdr:sp macro="" textlink="">
      <xdr:nvSpPr>
        <xdr:cNvPr id="37" name="テキスト ボックス 36"/>
        <xdr:cNvSpPr txBox="1"/>
      </xdr:nvSpPr>
      <xdr:spPr>
        <a:xfrm>
          <a:off x="353786" y="17526000"/>
          <a:ext cx="162485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6</xdr:col>
      <xdr:colOff>1415142</xdr:colOff>
      <xdr:row>71</xdr:row>
      <xdr:rowOff>272143</xdr:rowOff>
    </xdr:from>
    <xdr:to>
      <xdr:col>10</xdr:col>
      <xdr:colOff>1029341</xdr:colOff>
      <xdr:row>74</xdr:row>
      <xdr:rowOff>116862</xdr:rowOff>
    </xdr:to>
    <xdr:cxnSp macro="">
      <xdr:nvCxnSpPr>
        <xdr:cNvPr id="53" name="直線矢印コネクタ 52"/>
        <xdr:cNvCxnSpPr/>
      </xdr:nvCxnSpPr>
      <xdr:spPr>
        <a:xfrm flipH="1" flipV="1">
          <a:off x="8041821" y="20574000"/>
          <a:ext cx="5533306" cy="7019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760398</xdr:colOff>
      <xdr:row>73</xdr:row>
      <xdr:rowOff>108858</xdr:rowOff>
    </xdr:from>
    <xdr:ext cx="2442883" cy="790986"/>
    <xdr:sp macro="" textlink="">
      <xdr:nvSpPr>
        <xdr:cNvPr id="54" name="テキスト ボックス 53"/>
        <xdr:cNvSpPr txBox="1"/>
      </xdr:nvSpPr>
      <xdr:spPr>
        <a:xfrm>
          <a:off x="12190398" y="21086270"/>
          <a:ext cx="244288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収支予算書（様式</a:t>
          </a:r>
          <a:r>
            <a:rPr kumimoji="1" lang="en-US" altLang="ja-JP" sz="1100">
              <a:solidFill>
                <a:srgbClr val="FF0000"/>
              </a:solidFill>
              <a:latin typeface="Meiryo UI" panose="020B0604030504040204" pitchFamily="50" charset="-128"/>
              <a:ea typeface="Meiryo UI" panose="020B0604030504040204" pitchFamily="50" charset="-128"/>
            </a:rPr>
            <a:t>2-1</a:t>
          </a:r>
          <a:r>
            <a:rPr kumimoji="1" lang="ja-JP" altLang="en-US" sz="1100">
              <a:solidFill>
                <a:srgbClr val="FF0000"/>
              </a:solidFill>
              <a:latin typeface="Meiryo UI" panose="020B0604030504040204" pitchFamily="50" charset="-128"/>
              <a:ea typeface="Meiryo UI" panose="020B0604030504040204" pitchFamily="50" charset="-128"/>
            </a:rPr>
            <a:t>）の支出および収入の合計額と一致していることを確認してください。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0</xdr:col>
      <xdr:colOff>258536</xdr:colOff>
      <xdr:row>24</xdr:row>
      <xdr:rowOff>-1</xdr:rowOff>
    </xdr:from>
    <xdr:ext cx="1613647" cy="790986"/>
    <xdr:sp macro="" textlink="">
      <xdr:nvSpPr>
        <xdr:cNvPr id="66" name="テキスト ボックス 65"/>
        <xdr:cNvSpPr txBox="1"/>
      </xdr:nvSpPr>
      <xdr:spPr>
        <a:xfrm>
          <a:off x="258536" y="6721928"/>
          <a:ext cx="1613647"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2914331</xdr:colOff>
      <xdr:row>29</xdr:row>
      <xdr:rowOff>228920</xdr:rowOff>
    </xdr:from>
    <xdr:to>
      <xdr:col>14</xdr:col>
      <xdr:colOff>187298</xdr:colOff>
      <xdr:row>34</xdr:row>
      <xdr:rowOff>120864</xdr:rowOff>
    </xdr:to>
    <xdr:cxnSp macro="">
      <xdr:nvCxnSpPr>
        <xdr:cNvPr id="31" name="直線矢印コネクタ 30"/>
        <xdr:cNvCxnSpPr/>
      </xdr:nvCxnSpPr>
      <xdr:spPr>
        <a:xfrm flipH="1" flipV="1">
          <a:off x="14344331" y="8218714"/>
          <a:ext cx="2719026" cy="112459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840441</xdr:colOff>
      <xdr:row>15</xdr:row>
      <xdr:rowOff>35657</xdr:rowOff>
    </xdr:from>
    <xdr:to>
      <xdr:col>14</xdr:col>
      <xdr:colOff>42786</xdr:colOff>
      <xdr:row>15</xdr:row>
      <xdr:rowOff>184898</xdr:rowOff>
    </xdr:to>
    <xdr:cxnSp macro="">
      <xdr:nvCxnSpPr>
        <xdr:cNvPr id="39" name="直線矢印コネクタ 38"/>
        <xdr:cNvCxnSpPr>
          <a:endCxn id="11" idx="1"/>
        </xdr:cNvCxnSpPr>
      </xdr:nvCxnSpPr>
      <xdr:spPr>
        <a:xfrm flipH="1">
          <a:off x="11396382" y="4372333"/>
          <a:ext cx="5522463" cy="1492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549088</xdr:colOff>
      <xdr:row>10</xdr:row>
      <xdr:rowOff>33618</xdr:rowOff>
    </xdr:from>
    <xdr:to>
      <xdr:col>9</xdr:col>
      <xdr:colOff>840441</xdr:colOff>
      <xdr:row>21</xdr:row>
      <xdr:rowOff>89647</xdr:rowOff>
    </xdr:to>
    <xdr:sp macro="" textlink="">
      <xdr:nvSpPr>
        <xdr:cNvPr id="11" name="右中かっこ 10"/>
        <xdr:cNvSpPr/>
      </xdr:nvSpPr>
      <xdr:spPr>
        <a:xfrm>
          <a:off x="11105029" y="3070412"/>
          <a:ext cx="291353" cy="2902323"/>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644179</xdr:colOff>
      <xdr:row>13</xdr:row>
      <xdr:rowOff>236851</xdr:rowOff>
    </xdr:from>
    <xdr:ext cx="2796027" cy="1023870"/>
    <xdr:sp macro="" textlink="">
      <xdr:nvSpPr>
        <xdr:cNvPr id="40" name="テキスト ボックス 39"/>
        <xdr:cNvSpPr txBox="1"/>
      </xdr:nvSpPr>
      <xdr:spPr>
        <a:xfrm>
          <a:off x="16836679" y="4013233"/>
          <a:ext cx="2796027"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委託料、工事請負費、備蓄購入費は基本的に見積もりが必要です。</a:t>
          </a:r>
          <a:r>
            <a:rPr kumimoji="1" lang="ja-JP" altLang="en-US" sz="1100" b="1" u="sng">
              <a:solidFill>
                <a:srgbClr val="FF0000"/>
              </a:solidFill>
              <a:latin typeface="Meiryo UI" panose="020B0604030504040204" pitchFamily="50" charset="-128"/>
              <a:ea typeface="Meiryo UI" panose="020B0604030504040204" pitchFamily="50" charset="-128"/>
            </a:rPr>
            <a:t>また２者以上の相見積も必要になります。（性質的に相見積が難しい場合は理由書を添えてください）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9</xdr:col>
      <xdr:colOff>649942</xdr:colOff>
      <xdr:row>45</xdr:row>
      <xdr:rowOff>186584</xdr:rowOff>
    </xdr:from>
    <xdr:to>
      <xdr:col>13</xdr:col>
      <xdr:colOff>181534</xdr:colOff>
      <xdr:row>47</xdr:row>
      <xdr:rowOff>145677</xdr:rowOff>
    </xdr:to>
    <xdr:cxnSp macro="">
      <xdr:nvCxnSpPr>
        <xdr:cNvPr id="41" name="直線矢印コネクタ 40"/>
        <xdr:cNvCxnSpPr>
          <a:stCxn id="10" idx="1"/>
        </xdr:cNvCxnSpPr>
      </xdr:nvCxnSpPr>
      <xdr:spPr>
        <a:xfrm flipH="1">
          <a:off x="11209085" y="12133655"/>
          <a:ext cx="5164949" cy="4761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649942</xdr:colOff>
      <xdr:row>45</xdr:row>
      <xdr:rowOff>186584</xdr:rowOff>
    </xdr:from>
    <xdr:to>
      <xdr:col>13</xdr:col>
      <xdr:colOff>181534</xdr:colOff>
      <xdr:row>48</xdr:row>
      <xdr:rowOff>145676</xdr:rowOff>
    </xdr:to>
    <xdr:cxnSp macro="">
      <xdr:nvCxnSpPr>
        <xdr:cNvPr id="43" name="直線矢印コネクタ 42"/>
        <xdr:cNvCxnSpPr>
          <a:stCxn id="10" idx="1"/>
        </xdr:cNvCxnSpPr>
      </xdr:nvCxnSpPr>
      <xdr:spPr>
        <a:xfrm flipH="1">
          <a:off x="11209085" y="12133655"/>
          <a:ext cx="5164949" cy="7210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218352</xdr:colOff>
      <xdr:row>33</xdr:row>
      <xdr:rowOff>20010</xdr:rowOff>
    </xdr:from>
    <xdr:ext cx="3950235" cy="325217"/>
    <xdr:sp macro="" textlink="">
      <xdr:nvSpPr>
        <xdr:cNvPr id="45" name="テキスト ボックス 44"/>
        <xdr:cNvSpPr txBox="1"/>
      </xdr:nvSpPr>
      <xdr:spPr>
        <a:xfrm>
          <a:off x="16410852" y="9018334"/>
          <a:ext cx="3950235"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u="none">
              <a:solidFill>
                <a:srgbClr val="FF0000"/>
              </a:solidFill>
              <a:latin typeface="Meiryo UI" panose="020B0604030504040204" pitchFamily="50" charset="-128"/>
              <a:ea typeface="Meiryo UI" panose="020B0604030504040204" pitchFamily="50" charset="-128"/>
            </a:rPr>
            <a:t>積算の根拠（単価や個数）について、なるべく詳細に記載ください。</a:t>
          </a:r>
        </a:p>
      </xdr:txBody>
    </xdr:sp>
    <xdr:clientData/>
  </xdr:oneCellAnchor>
  <xdr:twoCellAnchor>
    <xdr:from>
      <xdr:col>10</xdr:col>
      <xdr:colOff>3456214</xdr:colOff>
      <xdr:row>38</xdr:row>
      <xdr:rowOff>163286</xdr:rowOff>
    </xdr:from>
    <xdr:to>
      <xdr:col>15</xdr:col>
      <xdr:colOff>209470</xdr:colOff>
      <xdr:row>39</xdr:row>
      <xdr:rowOff>68036</xdr:rowOff>
    </xdr:to>
    <xdr:cxnSp macro="">
      <xdr:nvCxnSpPr>
        <xdr:cNvPr id="29" name="直線矢印コネクタ 28"/>
        <xdr:cNvCxnSpPr/>
      </xdr:nvCxnSpPr>
      <xdr:spPr>
        <a:xfrm flipH="1">
          <a:off x="14886214" y="10341429"/>
          <a:ext cx="2876470" cy="1496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250291</xdr:colOff>
      <xdr:row>35</xdr:row>
      <xdr:rowOff>13607</xdr:rowOff>
    </xdr:from>
    <xdr:ext cx="4457780" cy="1722523"/>
    <xdr:sp macro="" textlink="">
      <xdr:nvSpPr>
        <xdr:cNvPr id="30" name="テキスト ボックス 29"/>
        <xdr:cNvSpPr txBox="1"/>
      </xdr:nvSpPr>
      <xdr:spPr>
        <a:xfrm>
          <a:off x="16442791" y="9429750"/>
          <a:ext cx="4457780" cy="1722523"/>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ガソリン代については以下のいずれかの方法で申請ください。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①貴団体の規約等で定められている旅費の額を申請</a:t>
          </a:r>
          <a:br>
            <a:rPr kumimoji="1" lang="ja-JP" altLang="en-US" sz="1100">
              <a:solidFill>
                <a:srgbClr val="FF0000"/>
              </a:solidFill>
              <a:latin typeface="Meiryo UI" panose="020B0604030504040204" pitchFamily="50" charset="-128"/>
              <a:ea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金額が確認できる規定等を添付してください</a:t>
          </a:r>
          <a:r>
            <a:rPr kumimoji="1" lang="ja-JP" altLang="en-US" sz="1100" b="1">
              <a:solidFill>
                <a:srgbClr val="FF0000"/>
              </a:solidFill>
              <a:latin typeface="Meiryo UI" panose="020B0604030504040204" pitchFamily="50" charset="-128"/>
              <a:ea typeface="Meiryo UI" panose="020B0604030504040204" pitchFamily="50" charset="-128"/>
            </a:rPr>
            <a:t>。</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　</a:t>
          </a: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精算時には実際の経路と距離数がわかる資料が必要となります</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②実走行距離数（㎞）</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）で申請する。</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精算時には実際の経路と距離数がわかる資料が必要となります</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円は県の福島県旅費取扱規則に定められている車賃代です</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8"/>
  <sheetViews>
    <sheetView showZeros="0" tabSelected="1" view="pageBreakPreview" topLeftCell="B1" zoomScaleNormal="100" zoomScaleSheetLayoutView="100" workbookViewId="0">
      <selection activeCell="C19" sqref="C19"/>
    </sheetView>
  </sheetViews>
  <sheetFormatPr defaultColWidth="10.25" defaultRowHeight="15.75" x14ac:dyDescent="0.15"/>
  <cols>
    <col min="1" max="1" width="10.125" style="148" customWidth="1"/>
    <col min="2" max="2" width="13.25" style="148" customWidth="1"/>
    <col min="3" max="5" width="19" style="148" customWidth="1"/>
    <col min="6" max="6" width="24.625" style="148" customWidth="1"/>
    <col min="7" max="8" width="24.75" style="148" customWidth="1"/>
    <col min="9" max="9" width="10.25" style="174"/>
    <col min="10" max="16384" width="10.25" style="148"/>
  </cols>
  <sheetData>
    <row r="1" spans="1:13" ht="24.95" customHeight="1" x14ac:dyDescent="0.15">
      <c r="A1" s="239" t="s">
        <v>249</v>
      </c>
      <c r="B1" s="239"/>
      <c r="C1" s="239"/>
      <c r="D1" s="239"/>
      <c r="E1" s="239"/>
      <c r="F1" s="239"/>
      <c r="G1" s="173"/>
      <c r="H1" s="173"/>
      <c r="J1" s="146"/>
      <c r="K1" s="146"/>
      <c r="M1" s="175" t="s">
        <v>183</v>
      </c>
    </row>
    <row r="2" spans="1:13" ht="24.95" customHeight="1" x14ac:dyDescent="0.15">
      <c r="A2" s="149" t="s">
        <v>240</v>
      </c>
      <c r="B2" s="224"/>
      <c r="C2" s="224"/>
      <c r="D2" s="224"/>
      <c r="E2" s="173"/>
      <c r="F2" s="173"/>
      <c r="G2" s="146"/>
      <c r="H2" s="146"/>
      <c r="M2" s="148" t="s">
        <v>184</v>
      </c>
    </row>
    <row r="3" spans="1:13" ht="12.75" customHeight="1" x14ac:dyDescent="0.15">
      <c r="A3" s="149"/>
      <c r="B3" s="150"/>
      <c r="C3" s="150"/>
      <c r="D3" s="173"/>
      <c r="E3" s="173"/>
      <c r="F3" s="173"/>
      <c r="G3" s="146"/>
      <c r="H3" s="146"/>
      <c r="M3" s="148" t="s">
        <v>241</v>
      </c>
    </row>
    <row r="4" spans="1:13" ht="24.95" customHeight="1" x14ac:dyDescent="0.15">
      <c r="A4" s="148" t="s">
        <v>189</v>
      </c>
      <c r="F4" s="151" t="s">
        <v>1</v>
      </c>
      <c r="G4" s="151"/>
      <c r="H4" s="151"/>
      <c r="M4" s="148" t="s">
        <v>185</v>
      </c>
    </row>
    <row r="5" spans="1:13" ht="24.95" customHeight="1" x14ac:dyDescent="0.15">
      <c r="A5" s="240" t="s">
        <v>191</v>
      </c>
      <c r="B5" s="240"/>
      <c r="C5" s="152" t="s">
        <v>242</v>
      </c>
      <c r="D5" s="152" t="s">
        <v>243</v>
      </c>
      <c r="E5" s="152" t="s">
        <v>244</v>
      </c>
      <c r="F5" s="172" t="s">
        <v>192</v>
      </c>
      <c r="G5" s="176"/>
      <c r="H5" s="176"/>
      <c r="M5" s="148" t="s">
        <v>186</v>
      </c>
    </row>
    <row r="6" spans="1:13" ht="24.95" customHeight="1" x14ac:dyDescent="0.15">
      <c r="A6" s="230" t="s">
        <v>194</v>
      </c>
      <c r="B6" s="230"/>
      <c r="C6" s="177"/>
      <c r="D6" s="177"/>
      <c r="E6" s="178">
        <f>D6-C6</f>
        <v>0</v>
      </c>
      <c r="F6" s="170" t="s">
        <v>195</v>
      </c>
      <c r="G6" s="157"/>
      <c r="H6" s="157"/>
      <c r="M6" s="148" t="s">
        <v>187</v>
      </c>
    </row>
    <row r="7" spans="1:13" ht="24.95" customHeight="1" x14ac:dyDescent="0.15">
      <c r="A7" s="230" t="s">
        <v>197</v>
      </c>
      <c r="B7" s="230"/>
      <c r="C7" s="177"/>
      <c r="D7" s="177"/>
      <c r="E7" s="178">
        <f>D7-C7</f>
        <v>0</v>
      </c>
      <c r="F7" s="172"/>
      <c r="G7" s="157"/>
      <c r="M7" s="148" t="s">
        <v>188</v>
      </c>
    </row>
    <row r="8" spans="1:13" ht="24.95" customHeight="1" x14ac:dyDescent="0.15">
      <c r="A8" s="230" t="s">
        <v>199</v>
      </c>
      <c r="B8" s="230"/>
      <c r="C8" s="177"/>
      <c r="D8" s="177"/>
      <c r="E8" s="178">
        <f t="shared" ref="E8:E10" si="0">D8-C8</f>
        <v>0</v>
      </c>
      <c r="F8" s="172"/>
      <c r="G8" s="157"/>
      <c r="H8" s="157"/>
      <c r="M8" s="148" t="s">
        <v>190</v>
      </c>
    </row>
    <row r="9" spans="1:13" ht="24.95" customHeight="1" x14ac:dyDescent="0.15">
      <c r="A9" s="230" t="s">
        <v>201</v>
      </c>
      <c r="B9" s="230"/>
      <c r="C9" s="177"/>
      <c r="D9" s="177"/>
      <c r="E9" s="178">
        <f t="shared" si="0"/>
        <v>0</v>
      </c>
      <c r="F9" s="172"/>
      <c r="G9" s="157"/>
      <c r="H9" s="157"/>
      <c r="M9" s="148" t="s">
        <v>193</v>
      </c>
    </row>
    <row r="10" spans="1:13" ht="24.95" customHeight="1" x14ac:dyDescent="0.15">
      <c r="A10" s="231" t="s">
        <v>203</v>
      </c>
      <c r="B10" s="232"/>
      <c r="C10" s="177"/>
      <c r="D10" s="177"/>
      <c r="E10" s="178">
        <f t="shared" si="0"/>
        <v>0</v>
      </c>
      <c r="F10" s="172"/>
      <c r="G10" s="179" t="s">
        <v>245</v>
      </c>
      <c r="H10" s="180" t="s">
        <v>246</v>
      </c>
      <c r="M10" s="148" t="s">
        <v>196</v>
      </c>
    </row>
    <row r="11" spans="1:13" ht="24.95" customHeight="1" x14ac:dyDescent="0.15">
      <c r="A11" s="225" t="s">
        <v>205</v>
      </c>
      <c r="B11" s="225"/>
      <c r="C11" s="155">
        <f>SUM(C6:C10)</f>
        <v>0</v>
      </c>
      <c r="D11" s="155">
        <f>SUM(D6:D10)</f>
        <v>0</v>
      </c>
      <c r="E11" s="155">
        <f>SUM(E6:E10)</f>
        <v>0</v>
      </c>
      <c r="F11" s="171"/>
      <c r="G11" s="158" t="e">
        <f>C6/C11</f>
        <v>#DIV/0!</v>
      </c>
      <c r="H11" s="158" t="e">
        <f>D6/D11</f>
        <v>#DIV/0!</v>
      </c>
      <c r="M11" s="148" t="s">
        <v>198</v>
      </c>
    </row>
    <row r="12" spans="1:13" ht="24.95" customHeight="1" x14ac:dyDescent="0.15">
      <c r="B12" s="153"/>
      <c r="M12" s="148" t="s">
        <v>200</v>
      </c>
    </row>
    <row r="13" spans="1:13" ht="24.95" customHeight="1" x14ac:dyDescent="0.15">
      <c r="A13" s="148" t="s">
        <v>208</v>
      </c>
      <c r="G13" s="151"/>
      <c r="H13" s="151"/>
      <c r="M13" s="148" t="s">
        <v>202</v>
      </c>
    </row>
    <row r="14" spans="1:13" ht="24.95" customHeight="1" x14ac:dyDescent="0.15">
      <c r="A14" s="181" t="s">
        <v>209</v>
      </c>
      <c r="B14" s="182" t="s">
        <v>210</v>
      </c>
      <c r="C14" s="152" t="s">
        <v>242</v>
      </c>
      <c r="D14" s="152" t="s">
        <v>243</v>
      </c>
      <c r="E14" s="152" t="s">
        <v>244</v>
      </c>
      <c r="F14" s="152" t="s">
        <v>192</v>
      </c>
      <c r="G14" s="176"/>
      <c r="H14" s="176"/>
      <c r="M14" s="148" t="s">
        <v>204</v>
      </c>
    </row>
    <row r="15" spans="1:13" ht="24.95" customHeight="1" x14ac:dyDescent="0.15">
      <c r="A15" s="233" t="s">
        <v>211</v>
      </c>
      <c r="B15" s="234"/>
      <c r="C15" s="183"/>
      <c r="D15" s="183"/>
      <c r="E15" s="184">
        <f>D15-C15</f>
        <v>0</v>
      </c>
      <c r="F15" s="235" t="s">
        <v>247</v>
      </c>
      <c r="G15" s="157"/>
      <c r="H15" s="157"/>
      <c r="M15" s="148" t="s">
        <v>206</v>
      </c>
    </row>
    <row r="16" spans="1:13" ht="24.95" customHeight="1" x14ac:dyDescent="0.15">
      <c r="A16" s="230" t="s">
        <v>212</v>
      </c>
      <c r="B16" s="230"/>
      <c r="C16" s="177"/>
      <c r="D16" s="177"/>
      <c r="E16" s="178">
        <f t="shared" ref="E16:E27" si="1">D16-C16</f>
        <v>0</v>
      </c>
      <c r="F16" s="236"/>
      <c r="G16" s="157"/>
      <c r="H16" s="157"/>
    </row>
    <row r="17" spans="1:8" ht="24.95" customHeight="1" x14ac:dyDescent="0.15">
      <c r="A17" s="238" t="s">
        <v>213</v>
      </c>
      <c r="B17" s="238"/>
      <c r="C17" s="177"/>
      <c r="D17" s="177"/>
      <c r="E17" s="178">
        <f t="shared" si="1"/>
        <v>0</v>
      </c>
      <c r="F17" s="236"/>
      <c r="G17" s="157"/>
      <c r="H17" s="157"/>
    </row>
    <row r="18" spans="1:8" ht="24.95" customHeight="1" x14ac:dyDescent="0.15">
      <c r="A18" s="238" t="s">
        <v>214</v>
      </c>
      <c r="B18" s="238"/>
      <c r="C18" s="177"/>
      <c r="D18" s="177"/>
      <c r="E18" s="178">
        <f t="shared" si="1"/>
        <v>0</v>
      </c>
      <c r="F18" s="236"/>
      <c r="G18" s="157"/>
      <c r="H18" s="157"/>
    </row>
    <row r="19" spans="1:8" ht="24.95" customHeight="1" x14ac:dyDescent="0.15">
      <c r="A19" s="185" t="s">
        <v>248</v>
      </c>
      <c r="B19" s="186" t="s">
        <v>216</v>
      </c>
      <c r="C19" s="187">
        <f>SUM(C20:C27)</f>
        <v>0</v>
      </c>
      <c r="D19" s="187">
        <f>SUM(D20:D27)</f>
        <v>0</v>
      </c>
      <c r="E19" s="187">
        <f>SUM(E20:E27)</f>
        <v>0</v>
      </c>
      <c r="F19" s="236"/>
      <c r="G19" s="157"/>
      <c r="H19" s="157"/>
    </row>
    <row r="20" spans="1:8" ht="24.95" customHeight="1" x14ac:dyDescent="0.15">
      <c r="A20" s="188"/>
      <c r="B20" s="189" t="s">
        <v>109</v>
      </c>
      <c r="C20" s="190"/>
      <c r="D20" s="190"/>
      <c r="E20" s="191">
        <f t="shared" si="1"/>
        <v>0</v>
      </c>
      <c r="F20" s="236"/>
      <c r="G20" s="157"/>
      <c r="H20" s="157"/>
    </row>
    <row r="21" spans="1:8" ht="24.95" customHeight="1" x14ac:dyDescent="0.15">
      <c r="A21" s="188"/>
      <c r="B21" s="192" t="s">
        <v>115</v>
      </c>
      <c r="C21" s="190"/>
      <c r="D21" s="190"/>
      <c r="E21" s="191">
        <f t="shared" si="1"/>
        <v>0</v>
      </c>
      <c r="F21" s="236"/>
      <c r="G21" s="157"/>
      <c r="H21" s="157"/>
    </row>
    <row r="22" spans="1:8" ht="24.95" customHeight="1" x14ac:dyDescent="0.15">
      <c r="A22" s="188"/>
      <c r="B22" s="192" t="s">
        <v>118</v>
      </c>
      <c r="C22" s="190"/>
      <c r="D22" s="190"/>
      <c r="E22" s="191">
        <f t="shared" si="1"/>
        <v>0</v>
      </c>
      <c r="F22" s="236"/>
      <c r="G22" s="157"/>
      <c r="H22" s="157"/>
    </row>
    <row r="23" spans="1:8" ht="24.95" customHeight="1" x14ac:dyDescent="0.15">
      <c r="A23" s="188"/>
      <c r="B23" s="192" t="s">
        <v>121</v>
      </c>
      <c r="C23" s="190"/>
      <c r="D23" s="190"/>
      <c r="E23" s="191">
        <f t="shared" si="1"/>
        <v>0</v>
      </c>
      <c r="F23" s="236"/>
      <c r="G23" s="157"/>
      <c r="H23" s="157"/>
    </row>
    <row r="24" spans="1:8" ht="24.95" customHeight="1" x14ac:dyDescent="0.15">
      <c r="A24" s="188"/>
      <c r="B24" s="193" t="s">
        <v>128</v>
      </c>
      <c r="C24" s="190"/>
      <c r="D24" s="190"/>
      <c r="E24" s="191">
        <f t="shared" si="1"/>
        <v>0</v>
      </c>
      <c r="F24" s="236"/>
      <c r="G24" s="157"/>
      <c r="H24" s="157"/>
    </row>
    <row r="25" spans="1:8" ht="24.95" customHeight="1" x14ac:dyDescent="0.15">
      <c r="A25" s="188"/>
      <c r="B25" s="193" t="s">
        <v>137</v>
      </c>
      <c r="C25" s="190"/>
      <c r="D25" s="190"/>
      <c r="E25" s="191">
        <f t="shared" si="1"/>
        <v>0</v>
      </c>
      <c r="F25" s="236"/>
      <c r="G25" s="157"/>
      <c r="H25" s="157"/>
    </row>
    <row r="26" spans="1:8" ht="24.95" customHeight="1" x14ac:dyDescent="0.15">
      <c r="A26" s="188"/>
      <c r="B26" s="193" t="s">
        <v>207</v>
      </c>
      <c r="C26" s="190"/>
      <c r="D26" s="190"/>
      <c r="E26" s="191">
        <f t="shared" si="1"/>
        <v>0</v>
      </c>
      <c r="F26" s="236"/>
      <c r="G26" s="157"/>
      <c r="H26" s="157"/>
    </row>
    <row r="27" spans="1:8" ht="24.95" customHeight="1" x14ac:dyDescent="0.15">
      <c r="A27" s="194"/>
      <c r="B27" s="195"/>
      <c r="C27" s="196"/>
      <c r="D27" s="196"/>
      <c r="E27" s="191">
        <f t="shared" si="1"/>
        <v>0</v>
      </c>
      <c r="F27" s="237"/>
      <c r="G27" s="157"/>
      <c r="H27" s="157"/>
    </row>
    <row r="28" spans="1:8" ht="24.95" customHeight="1" x14ac:dyDescent="0.15">
      <c r="A28" s="225" t="s">
        <v>205</v>
      </c>
      <c r="B28" s="225"/>
      <c r="C28" s="155">
        <f>SUM(C15:C19)</f>
        <v>0</v>
      </c>
      <c r="D28" s="155">
        <f>SUM(D15:D19)</f>
        <v>0</v>
      </c>
      <c r="E28" s="155">
        <f>SUM(E15:E19)</f>
        <v>0</v>
      </c>
      <c r="F28" s="155"/>
      <c r="G28" s="158"/>
      <c r="H28" s="158"/>
    </row>
    <row r="29" spans="1:8" ht="27" customHeight="1" x14ac:dyDescent="0.15">
      <c r="A29" s="156" t="s">
        <v>217</v>
      </c>
      <c r="B29" s="156"/>
      <c r="C29" s="156"/>
      <c r="D29" s="156"/>
      <c r="E29" s="156"/>
      <c r="F29" s="156"/>
      <c r="G29" s="156"/>
      <c r="H29" s="156"/>
    </row>
    <row r="30" spans="1:8" ht="21" customHeight="1" x14ac:dyDescent="0.15">
      <c r="A30" s="156" t="s">
        <v>218</v>
      </c>
      <c r="B30" s="156"/>
      <c r="C30" s="156"/>
      <c r="D30" s="156"/>
      <c r="E30" s="156"/>
      <c r="F30" s="156"/>
      <c r="G30" s="156"/>
      <c r="H30" s="156"/>
    </row>
    <row r="31" spans="1:8" ht="21" customHeight="1" x14ac:dyDescent="0.15">
      <c r="A31" s="156" t="s">
        <v>219</v>
      </c>
      <c r="B31" s="156"/>
      <c r="C31" s="156"/>
      <c r="D31" s="156"/>
      <c r="E31" s="156"/>
      <c r="F31" s="156"/>
      <c r="G31" s="156"/>
      <c r="H31" s="156"/>
    </row>
    <row r="32" spans="1:8" ht="21.95" customHeight="1" x14ac:dyDescent="0.15">
      <c r="A32" s="156" t="s">
        <v>220</v>
      </c>
      <c r="B32" s="159"/>
      <c r="C32" s="156"/>
      <c r="D32" s="156"/>
      <c r="E32" s="156"/>
      <c r="F32" s="156"/>
      <c r="G32" s="156"/>
      <c r="H32" s="156"/>
    </row>
    <row r="33" spans="1:8" ht="21.95" customHeight="1" x14ac:dyDescent="0.15">
      <c r="A33" s="156" t="s">
        <v>221</v>
      </c>
      <c r="B33" s="156"/>
      <c r="C33" s="156"/>
      <c r="D33" s="156"/>
      <c r="E33" s="156"/>
      <c r="F33" s="156"/>
      <c r="G33" s="156"/>
      <c r="H33" s="156"/>
    </row>
    <row r="34" spans="1:8" ht="21.95" customHeight="1" x14ac:dyDescent="0.15">
      <c r="A34" s="156" t="s">
        <v>222</v>
      </c>
      <c r="B34" s="156"/>
      <c r="C34" s="156"/>
      <c r="D34" s="156"/>
      <c r="E34" s="156"/>
      <c r="F34" s="156"/>
      <c r="G34" s="156"/>
      <c r="H34" s="156"/>
    </row>
    <row r="35" spans="1:8" ht="21.95" customHeight="1" x14ac:dyDescent="0.15">
      <c r="A35" s="156"/>
      <c r="B35" s="156"/>
      <c r="C35" s="156"/>
      <c r="D35" s="156"/>
      <c r="E35" s="156"/>
      <c r="F35" s="156"/>
      <c r="G35" s="156"/>
      <c r="H35" s="156"/>
    </row>
    <row r="36" spans="1:8" ht="21.95" customHeight="1" x14ac:dyDescent="0.15">
      <c r="A36" s="160" t="s">
        <v>223</v>
      </c>
      <c r="B36" s="156"/>
      <c r="C36" s="156"/>
      <c r="D36" s="156"/>
      <c r="E36" s="156"/>
      <c r="F36" s="156"/>
      <c r="G36" s="156"/>
      <c r="H36" s="156"/>
    </row>
    <row r="37" spans="1:8" ht="21.95" customHeight="1" x14ac:dyDescent="0.15">
      <c r="A37" s="226" t="s">
        <v>224</v>
      </c>
      <c r="B37" s="226"/>
      <c r="C37" s="226"/>
      <c r="D37" s="226"/>
      <c r="E37" s="226"/>
      <c r="F37" s="226"/>
      <c r="G37" s="161"/>
      <c r="H37" s="161"/>
    </row>
    <row r="38" spans="1:8" ht="21.95" customHeight="1" x14ac:dyDescent="0.15">
      <c r="A38" s="227" t="s">
        <v>225</v>
      </c>
      <c r="B38" s="227"/>
      <c r="C38" s="228" t="s">
        <v>226</v>
      </c>
      <c r="D38" s="229"/>
      <c r="E38" s="229"/>
      <c r="F38" s="229"/>
      <c r="G38" s="162"/>
      <c r="H38" s="162"/>
    </row>
    <row r="39" spans="1:8" ht="42.75" customHeight="1" x14ac:dyDescent="0.15">
      <c r="A39" s="220" t="s">
        <v>227</v>
      </c>
      <c r="B39" s="220"/>
      <c r="C39" s="221" t="s">
        <v>228</v>
      </c>
      <c r="D39" s="222"/>
      <c r="E39" s="222"/>
      <c r="F39" s="222"/>
      <c r="G39" s="163"/>
      <c r="H39" s="163"/>
    </row>
    <row r="40" spans="1:8" ht="30" customHeight="1" x14ac:dyDescent="0.15">
      <c r="A40" s="220" t="s">
        <v>229</v>
      </c>
      <c r="B40" s="220"/>
      <c r="C40" s="221" t="s">
        <v>230</v>
      </c>
      <c r="D40" s="222"/>
      <c r="E40" s="222"/>
      <c r="F40" s="222"/>
      <c r="G40" s="163"/>
      <c r="H40" s="163"/>
    </row>
    <row r="41" spans="1:8" ht="30" customHeight="1" x14ac:dyDescent="0.15">
      <c r="A41" s="220" t="s">
        <v>231</v>
      </c>
      <c r="B41" s="220"/>
      <c r="C41" s="221" t="s">
        <v>232</v>
      </c>
      <c r="D41" s="222"/>
      <c r="E41" s="222"/>
      <c r="F41" s="222"/>
      <c r="G41" s="163"/>
      <c r="H41" s="163"/>
    </row>
    <row r="42" spans="1:8" ht="30" customHeight="1" x14ac:dyDescent="0.15">
      <c r="A42" s="220" t="s">
        <v>233</v>
      </c>
      <c r="B42" s="220"/>
      <c r="C42" s="221" t="s">
        <v>234</v>
      </c>
      <c r="D42" s="222"/>
      <c r="E42" s="222"/>
      <c r="F42" s="222"/>
      <c r="G42" s="163"/>
      <c r="H42" s="163"/>
    </row>
    <row r="43" spans="1:8" ht="45" customHeight="1" x14ac:dyDescent="0.15">
      <c r="A43" s="220" t="s">
        <v>235</v>
      </c>
      <c r="B43" s="220"/>
      <c r="C43" s="221" t="s">
        <v>236</v>
      </c>
      <c r="D43" s="222"/>
      <c r="E43" s="222"/>
      <c r="F43" s="222"/>
      <c r="G43" s="163"/>
      <c r="H43" s="163"/>
    </row>
    <row r="44" spans="1:8" x14ac:dyDescent="0.15">
      <c r="A44" s="156"/>
      <c r="B44" s="156"/>
      <c r="C44" s="156"/>
      <c r="D44" s="156"/>
      <c r="E44" s="156"/>
      <c r="F44" s="156"/>
      <c r="G44" s="156"/>
      <c r="H44" s="156"/>
    </row>
    <row r="45" spans="1:8" ht="13.5" customHeight="1" x14ac:dyDescent="0.15">
      <c r="A45" s="223" t="s">
        <v>237</v>
      </c>
      <c r="B45" s="223"/>
      <c r="C45" s="223"/>
      <c r="D45" s="223"/>
      <c r="E45" s="223"/>
      <c r="F45" s="223"/>
      <c r="G45" s="166"/>
      <c r="H45" s="166"/>
    </row>
    <row r="46" spans="1:8" x14ac:dyDescent="0.15">
      <c r="A46" s="223"/>
      <c r="B46" s="223"/>
      <c r="C46" s="223"/>
      <c r="D46" s="223"/>
      <c r="E46" s="223"/>
      <c r="F46" s="223"/>
      <c r="G46" s="166"/>
      <c r="H46" s="166"/>
    </row>
    <row r="47" spans="1:8" x14ac:dyDescent="0.15">
      <c r="A47" s="223"/>
      <c r="B47" s="223"/>
      <c r="C47" s="223"/>
      <c r="D47" s="223"/>
      <c r="E47" s="223"/>
      <c r="F47" s="223"/>
      <c r="G47" s="166"/>
      <c r="H47" s="166"/>
    </row>
    <row r="48" spans="1:8" x14ac:dyDescent="0.15">
      <c r="A48" s="223"/>
      <c r="B48" s="223"/>
      <c r="C48" s="223"/>
      <c r="D48" s="223"/>
      <c r="E48" s="223"/>
      <c r="F48" s="223"/>
      <c r="G48" s="166"/>
      <c r="H48" s="166"/>
    </row>
    <row r="49" spans="1:8" x14ac:dyDescent="0.15">
      <c r="A49" s="223"/>
      <c r="B49" s="223"/>
      <c r="C49" s="223"/>
      <c r="D49" s="223"/>
      <c r="E49" s="223"/>
      <c r="F49" s="223"/>
      <c r="G49" s="166"/>
      <c r="H49" s="166"/>
    </row>
    <row r="50" spans="1:8" x14ac:dyDescent="0.15">
      <c r="A50" s="223"/>
      <c r="B50" s="223"/>
      <c r="C50" s="223"/>
      <c r="D50" s="223"/>
      <c r="E50" s="223"/>
      <c r="F50" s="223"/>
      <c r="G50" s="166"/>
      <c r="H50" s="166"/>
    </row>
    <row r="51" spans="1:8" x14ac:dyDescent="0.15">
      <c r="A51" s="223"/>
      <c r="B51" s="223"/>
      <c r="C51" s="223"/>
      <c r="D51" s="223"/>
      <c r="E51" s="223"/>
      <c r="F51" s="223"/>
      <c r="G51" s="166"/>
      <c r="H51" s="166"/>
    </row>
    <row r="52" spans="1:8" x14ac:dyDescent="0.15">
      <c r="A52" s="223"/>
      <c r="B52" s="223"/>
      <c r="C52" s="223"/>
      <c r="D52" s="223"/>
      <c r="E52" s="223"/>
      <c r="F52" s="223"/>
      <c r="G52" s="166"/>
      <c r="H52" s="166"/>
    </row>
    <row r="53" spans="1:8" x14ac:dyDescent="0.15">
      <c r="A53" s="223"/>
      <c r="B53" s="223"/>
      <c r="C53" s="223"/>
      <c r="D53" s="223"/>
      <c r="E53" s="223"/>
      <c r="F53" s="223"/>
      <c r="G53" s="166"/>
      <c r="H53" s="166"/>
    </row>
    <row r="54" spans="1:8" x14ac:dyDescent="0.15">
      <c r="A54" s="223"/>
      <c r="B54" s="223"/>
      <c r="C54" s="223"/>
      <c r="D54" s="223"/>
      <c r="E54" s="223"/>
      <c r="F54" s="223"/>
      <c r="G54" s="166"/>
      <c r="H54" s="166"/>
    </row>
    <row r="55" spans="1:8" x14ac:dyDescent="0.15">
      <c r="A55" s="223"/>
      <c r="B55" s="223"/>
      <c r="C55" s="223"/>
      <c r="D55" s="223"/>
      <c r="E55" s="223"/>
      <c r="F55" s="223"/>
      <c r="G55" s="166"/>
      <c r="H55" s="166"/>
    </row>
    <row r="56" spans="1:8" x14ac:dyDescent="0.15">
      <c r="A56" s="223"/>
      <c r="B56" s="223"/>
      <c r="C56" s="223"/>
      <c r="D56" s="223"/>
      <c r="E56" s="223"/>
      <c r="F56" s="223"/>
      <c r="G56" s="166"/>
      <c r="H56" s="166"/>
    </row>
    <row r="57" spans="1:8" x14ac:dyDescent="0.15">
      <c r="A57" s="223"/>
      <c r="B57" s="223"/>
      <c r="C57" s="223"/>
      <c r="D57" s="223"/>
      <c r="E57" s="223"/>
      <c r="F57" s="223"/>
      <c r="G57" s="166"/>
      <c r="H57" s="166"/>
    </row>
    <row r="58" spans="1:8" x14ac:dyDescent="0.15">
      <c r="A58" s="223"/>
      <c r="B58" s="223"/>
      <c r="C58" s="223"/>
      <c r="D58" s="223"/>
      <c r="E58" s="223"/>
      <c r="F58" s="223"/>
      <c r="G58" s="166"/>
      <c r="H58" s="166"/>
    </row>
  </sheetData>
  <mergeCells count="29">
    <mergeCell ref="A1:F1"/>
    <mergeCell ref="A5:B5"/>
    <mergeCell ref="A6:B6"/>
    <mergeCell ref="A7:B7"/>
    <mergeCell ref="A8:B8"/>
    <mergeCell ref="A9:B9"/>
    <mergeCell ref="A10:B10"/>
    <mergeCell ref="A11:B11"/>
    <mergeCell ref="A15:B15"/>
    <mergeCell ref="F15:F27"/>
    <mergeCell ref="A16:B16"/>
    <mergeCell ref="A17:B17"/>
    <mergeCell ref="A18:B18"/>
    <mergeCell ref="A43:B43"/>
    <mergeCell ref="C43:F43"/>
    <mergeCell ref="A45:F58"/>
    <mergeCell ref="B2:D2"/>
    <mergeCell ref="A40:B40"/>
    <mergeCell ref="C40:F40"/>
    <mergeCell ref="A41:B41"/>
    <mergeCell ref="C41:F41"/>
    <mergeCell ref="A42:B42"/>
    <mergeCell ref="C42:F42"/>
    <mergeCell ref="A28:B28"/>
    <mergeCell ref="A37:F37"/>
    <mergeCell ref="A38:B38"/>
    <mergeCell ref="C38:F38"/>
    <mergeCell ref="A39:B39"/>
    <mergeCell ref="C39:F39"/>
  </mergeCells>
  <phoneticPr fontId="4"/>
  <dataValidations count="1">
    <dataValidation type="list" allowBlank="1" showInputMessage="1" sqref="B20:B27">
      <formula1>$M$1:$M$15</formula1>
    </dataValidation>
  </dataValidations>
  <pageMargins left="1.1023622047244095" right="0.59055118110236227" top="0.55118110236220474" bottom="0.47244094488188981" header="0.39370078740157483" footer="0.35433070866141736"/>
  <pageSetup paperSize="9" scale="81" orientation="portrait" r:id="rId1"/>
  <headerFooter alignWithMargins="0"/>
  <rowBreaks count="1" manualBreakCount="1">
    <brk id="28"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AA7"/>
    <pageSetUpPr fitToPage="1"/>
  </sheetPr>
  <dimension ref="B1:M58"/>
  <sheetViews>
    <sheetView showZeros="0" view="pageBreakPreview" zoomScale="70" zoomScaleNormal="100" zoomScaleSheetLayoutView="70" workbookViewId="0">
      <selection activeCell="A35" sqref="A35"/>
    </sheetView>
  </sheetViews>
  <sheetFormatPr defaultColWidth="10.25" defaultRowHeight="15.75" x14ac:dyDescent="0.15"/>
  <cols>
    <col min="1" max="1" width="39.5" style="148" customWidth="1"/>
    <col min="2" max="2" width="10.125" style="148" customWidth="1"/>
    <col min="3" max="3" width="13.25" style="148" customWidth="1"/>
    <col min="4" max="6" width="19" style="148" customWidth="1"/>
    <col min="7" max="7" width="22.375" style="148" customWidth="1"/>
    <col min="8" max="9" width="24.75" style="148" customWidth="1"/>
    <col min="10" max="10" width="10.25" style="174"/>
    <col min="11" max="16384" width="10.25" style="148"/>
  </cols>
  <sheetData>
    <row r="1" spans="2:13" ht="24.95" customHeight="1" x14ac:dyDescent="0.15">
      <c r="B1" s="239" t="s">
        <v>249</v>
      </c>
      <c r="C1" s="239"/>
      <c r="D1" s="239"/>
      <c r="E1" s="239"/>
      <c r="F1" s="239"/>
      <c r="G1" s="239"/>
      <c r="H1" s="173"/>
      <c r="I1" s="173"/>
      <c r="K1" s="146"/>
      <c r="L1" s="146"/>
      <c r="M1" s="147" t="s">
        <v>183</v>
      </c>
    </row>
    <row r="2" spans="2:13" ht="24.95" customHeight="1" x14ac:dyDescent="0.15">
      <c r="B2" s="149" t="s">
        <v>240</v>
      </c>
      <c r="C2" s="224"/>
      <c r="D2" s="224"/>
      <c r="E2" s="224"/>
      <c r="F2" s="173"/>
      <c r="G2" s="173"/>
      <c r="H2" s="146"/>
      <c r="I2" s="146"/>
      <c r="M2" s="148" t="s">
        <v>184</v>
      </c>
    </row>
    <row r="3" spans="2:13" ht="12.75" customHeight="1" x14ac:dyDescent="0.15">
      <c r="B3" s="149"/>
      <c r="C3" s="150"/>
      <c r="D3" s="150"/>
      <c r="E3" s="173"/>
      <c r="F3" s="173"/>
      <c r="G3" s="173"/>
      <c r="H3" s="146"/>
      <c r="I3" s="146"/>
      <c r="M3" s="148" t="s">
        <v>241</v>
      </c>
    </row>
    <row r="4" spans="2:13" ht="24.95" customHeight="1" x14ac:dyDescent="0.15">
      <c r="B4" s="148" t="s">
        <v>189</v>
      </c>
      <c r="G4" s="151" t="s">
        <v>1</v>
      </c>
      <c r="H4" s="151"/>
      <c r="I4" s="151"/>
      <c r="M4" s="148" t="s">
        <v>185</v>
      </c>
    </row>
    <row r="5" spans="2:13" ht="24.95" customHeight="1" x14ac:dyDescent="0.15">
      <c r="B5" s="240" t="s">
        <v>191</v>
      </c>
      <c r="C5" s="240"/>
      <c r="D5" s="152" t="s">
        <v>242</v>
      </c>
      <c r="E5" s="152" t="s">
        <v>243</v>
      </c>
      <c r="F5" s="152" t="s">
        <v>244</v>
      </c>
      <c r="G5" s="172" t="s">
        <v>192</v>
      </c>
      <c r="H5" s="176"/>
      <c r="I5" s="176"/>
      <c r="M5" s="148" t="s">
        <v>186</v>
      </c>
    </row>
    <row r="6" spans="2:13" ht="24.95" customHeight="1" x14ac:dyDescent="0.15">
      <c r="B6" s="230" t="s">
        <v>194</v>
      </c>
      <c r="C6" s="230"/>
      <c r="D6" s="197">
        <v>4000000</v>
      </c>
      <c r="E6" s="197">
        <v>2000000</v>
      </c>
      <c r="F6" s="198">
        <f>E6-D6</f>
        <v>-2000000</v>
      </c>
      <c r="G6" s="170" t="s">
        <v>195</v>
      </c>
      <c r="H6" s="157"/>
      <c r="I6" s="157"/>
      <c r="M6" s="148" t="s">
        <v>187</v>
      </c>
    </row>
    <row r="7" spans="2:13" ht="24.95" customHeight="1" x14ac:dyDescent="0.15">
      <c r="B7" s="230" t="s">
        <v>197</v>
      </c>
      <c r="C7" s="230"/>
      <c r="D7" s="197"/>
      <c r="E7" s="197"/>
      <c r="F7" s="198">
        <f>E7-D7</f>
        <v>0</v>
      </c>
      <c r="G7" s="172"/>
      <c r="H7" s="157"/>
      <c r="M7" s="148" t="s">
        <v>188</v>
      </c>
    </row>
    <row r="8" spans="2:13" ht="24.95" customHeight="1" x14ac:dyDescent="0.15">
      <c r="B8" s="230" t="s">
        <v>199</v>
      </c>
      <c r="C8" s="230"/>
      <c r="D8" s="197">
        <v>1000000</v>
      </c>
      <c r="E8" s="197">
        <v>1000000</v>
      </c>
      <c r="F8" s="198">
        <f t="shared" ref="F8:F10" si="0">E8-D8</f>
        <v>0</v>
      </c>
      <c r="G8" s="172"/>
      <c r="H8" s="157"/>
      <c r="I8" s="157"/>
      <c r="M8" s="148" t="s">
        <v>190</v>
      </c>
    </row>
    <row r="9" spans="2:13" ht="24.95" customHeight="1" x14ac:dyDescent="0.15">
      <c r="B9" s="230" t="s">
        <v>201</v>
      </c>
      <c r="C9" s="230"/>
      <c r="D9" s="197">
        <v>1000000</v>
      </c>
      <c r="E9" s="197"/>
      <c r="F9" s="198">
        <f t="shared" si="0"/>
        <v>-1000000</v>
      </c>
      <c r="G9" s="172"/>
      <c r="H9" s="157"/>
      <c r="I9" s="157"/>
      <c r="M9" s="148" t="s">
        <v>193</v>
      </c>
    </row>
    <row r="10" spans="2:13" ht="24.95" customHeight="1" x14ac:dyDescent="0.15">
      <c r="B10" s="231" t="s">
        <v>203</v>
      </c>
      <c r="C10" s="232"/>
      <c r="D10" s="197"/>
      <c r="E10" s="197"/>
      <c r="F10" s="198">
        <f t="shared" si="0"/>
        <v>0</v>
      </c>
      <c r="G10" s="172"/>
      <c r="H10" s="179" t="s">
        <v>245</v>
      </c>
      <c r="I10" s="180" t="s">
        <v>246</v>
      </c>
      <c r="M10" s="148" t="s">
        <v>196</v>
      </c>
    </row>
    <row r="11" spans="2:13" ht="24.95" customHeight="1" x14ac:dyDescent="0.15">
      <c r="B11" s="225" t="s">
        <v>205</v>
      </c>
      <c r="C11" s="225"/>
      <c r="D11" s="155">
        <f>SUM(D6:D10)</f>
        <v>6000000</v>
      </c>
      <c r="E11" s="155">
        <f>SUM(E6:E10)</f>
        <v>3000000</v>
      </c>
      <c r="F11" s="155">
        <f>SUM(F6:F10)</f>
        <v>-3000000</v>
      </c>
      <c r="G11" s="171"/>
      <c r="H11" s="158">
        <f>D6/D11</f>
        <v>0.66666666666666663</v>
      </c>
      <c r="I11" s="158">
        <f>E6/E11</f>
        <v>0.66666666666666663</v>
      </c>
      <c r="M11" s="148" t="s">
        <v>198</v>
      </c>
    </row>
    <row r="12" spans="2:13" ht="24.95" customHeight="1" x14ac:dyDescent="0.15">
      <c r="C12" s="153"/>
      <c r="M12" s="148" t="s">
        <v>200</v>
      </c>
    </row>
    <row r="13" spans="2:13" ht="24.95" customHeight="1" x14ac:dyDescent="0.15">
      <c r="B13" s="148" t="s">
        <v>208</v>
      </c>
      <c r="H13" s="151"/>
      <c r="I13" s="151"/>
      <c r="M13" s="148" t="s">
        <v>202</v>
      </c>
    </row>
    <row r="14" spans="2:13" ht="24.95" customHeight="1" x14ac:dyDescent="0.15">
      <c r="B14" s="181" t="s">
        <v>209</v>
      </c>
      <c r="C14" s="182" t="s">
        <v>210</v>
      </c>
      <c r="D14" s="152" t="s">
        <v>242</v>
      </c>
      <c r="E14" s="152" t="s">
        <v>243</v>
      </c>
      <c r="F14" s="152" t="s">
        <v>244</v>
      </c>
      <c r="G14" s="152" t="s">
        <v>192</v>
      </c>
      <c r="H14" s="176"/>
      <c r="I14" s="176"/>
      <c r="M14" s="148" t="s">
        <v>204</v>
      </c>
    </row>
    <row r="15" spans="2:13" ht="24.95" customHeight="1" x14ac:dyDescent="0.15">
      <c r="B15" s="233" t="s">
        <v>211</v>
      </c>
      <c r="C15" s="234"/>
      <c r="D15" s="199">
        <v>1000000</v>
      </c>
      <c r="E15" s="199">
        <v>500000</v>
      </c>
      <c r="F15" s="200">
        <f>E15-D15</f>
        <v>-500000</v>
      </c>
      <c r="G15" s="241" t="s">
        <v>247</v>
      </c>
      <c r="H15" s="157"/>
      <c r="I15" s="157"/>
      <c r="M15" s="148" t="s">
        <v>206</v>
      </c>
    </row>
    <row r="16" spans="2:13" ht="24.95" customHeight="1" x14ac:dyDescent="0.15">
      <c r="B16" s="230" t="s">
        <v>212</v>
      </c>
      <c r="C16" s="230"/>
      <c r="D16" s="197">
        <v>2800000</v>
      </c>
      <c r="E16" s="197">
        <v>1400000</v>
      </c>
      <c r="F16" s="198">
        <f t="shared" ref="F16:F27" si="1">E16-D16</f>
        <v>-1400000</v>
      </c>
      <c r="G16" s="242"/>
      <c r="H16" s="157"/>
      <c r="I16" s="157"/>
    </row>
    <row r="17" spans="2:9" ht="24.95" customHeight="1" x14ac:dyDescent="0.15">
      <c r="B17" s="238" t="s">
        <v>213</v>
      </c>
      <c r="C17" s="238"/>
      <c r="D17" s="197"/>
      <c r="E17" s="197"/>
      <c r="F17" s="198">
        <f t="shared" si="1"/>
        <v>0</v>
      </c>
      <c r="G17" s="242"/>
      <c r="H17" s="157"/>
      <c r="I17" s="157"/>
    </row>
    <row r="18" spans="2:9" ht="24.95" customHeight="1" x14ac:dyDescent="0.15">
      <c r="B18" s="238" t="s">
        <v>214</v>
      </c>
      <c r="C18" s="238"/>
      <c r="D18" s="197"/>
      <c r="E18" s="197"/>
      <c r="F18" s="198">
        <f t="shared" si="1"/>
        <v>0</v>
      </c>
      <c r="G18" s="242"/>
      <c r="H18" s="157"/>
      <c r="I18" s="157"/>
    </row>
    <row r="19" spans="2:9" ht="24.95" customHeight="1" x14ac:dyDescent="0.15">
      <c r="B19" s="185" t="s">
        <v>215</v>
      </c>
      <c r="C19" s="186" t="s">
        <v>216</v>
      </c>
      <c r="D19" s="201">
        <f>SUM(D20:D27)</f>
        <v>2200000</v>
      </c>
      <c r="E19" s="201">
        <f>SUM(E20:E27)</f>
        <v>1100000</v>
      </c>
      <c r="F19" s="201">
        <f>SUM(F20:F27)</f>
        <v>-1100000</v>
      </c>
      <c r="G19" s="242"/>
      <c r="H19" s="157"/>
      <c r="I19" s="157"/>
    </row>
    <row r="20" spans="2:9" ht="24.95" customHeight="1" x14ac:dyDescent="0.15">
      <c r="B20" s="188"/>
      <c r="C20" s="189" t="s">
        <v>109</v>
      </c>
      <c r="D20" s="154">
        <v>100000</v>
      </c>
      <c r="E20" s="154">
        <v>50000</v>
      </c>
      <c r="F20" s="202">
        <f t="shared" si="1"/>
        <v>-50000</v>
      </c>
      <c r="G20" s="242"/>
      <c r="H20" s="157"/>
      <c r="I20" s="157"/>
    </row>
    <row r="21" spans="2:9" ht="24.95" customHeight="1" x14ac:dyDescent="0.15">
      <c r="B21" s="188"/>
      <c r="C21" s="192" t="s">
        <v>115</v>
      </c>
      <c r="D21" s="154">
        <v>100000</v>
      </c>
      <c r="E21" s="154">
        <v>50000</v>
      </c>
      <c r="F21" s="202">
        <f t="shared" si="1"/>
        <v>-50000</v>
      </c>
      <c r="G21" s="242"/>
      <c r="H21" s="157"/>
      <c r="I21" s="157"/>
    </row>
    <row r="22" spans="2:9" ht="24.95" customHeight="1" x14ac:dyDescent="0.15">
      <c r="B22" s="188"/>
      <c r="C22" s="192" t="s">
        <v>118</v>
      </c>
      <c r="D22" s="154">
        <v>10000</v>
      </c>
      <c r="E22" s="154">
        <v>10000</v>
      </c>
      <c r="F22" s="202">
        <f t="shared" si="1"/>
        <v>0</v>
      </c>
      <c r="G22" s="242"/>
      <c r="H22" s="157"/>
      <c r="I22" s="157"/>
    </row>
    <row r="23" spans="2:9" ht="24.95" customHeight="1" x14ac:dyDescent="0.15">
      <c r="B23" s="188"/>
      <c r="C23" s="192" t="s">
        <v>121</v>
      </c>
      <c r="D23" s="154">
        <v>970000</v>
      </c>
      <c r="E23" s="154">
        <v>470000</v>
      </c>
      <c r="F23" s="202">
        <f t="shared" si="1"/>
        <v>-500000</v>
      </c>
      <c r="G23" s="242"/>
      <c r="H23" s="157"/>
      <c r="I23" s="157"/>
    </row>
    <row r="24" spans="2:9" ht="24.95" customHeight="1" x14ac:dyDescent="0.15">
      <c r="B24" s="188"/>
      <c r="C24" s="193" t="s">
        <v>128</v>
      </c>
      <c r="D24" s="154">
        <v>1000000</v>
      </c>
      <c r="E24" s="154">
        <v>500000</v>
      </c>
      <c r="F24" s="202">
        <f t="shared" si="1"/>
        <v>-500000</v>
      </c>
      <c r="G24" s="242"/>
      <c r="H24" s="157"/>
      <c r="I24" s="157"/>
    </row>
    <row r="25" spans="2:9" ht="24.95" customHeight="1" x14ac:dyDescent="0.15">
      <c r="B25" s="188"/>
      <c r="C25" s="192" t="s">
        <v>137</v>
      </c>
      <c r="D25" s="154">
        <v>20000</v>
      </c>
      <c r="E25" s="154">
        <v>20000</v>
      </c>
      <c r="F25" s="202">
        <f>E25-D25</f>
        <v>0</v>
      </c>
      <c r="G25" s="242"/>
      <c r="H25" s="157"/>
      <c r="I25" s="157"/>
    </row>
    <row r="26" spans="2:9" ht="24.95" customHeight="1" x14ac:dyDescent="0.15">
      <c r="B26" s="188"/>
      <c r="C26" s="193" t="s">
        <v>207</v>
      </c>
      <c r="D26" s="203"/>
      <c r="E26" s="203"/>
      <c r="F26" s="202">
        <f t="shared" si="1"/>
        <v>0</v>
      </c>
      <c r="G26" s="242"/>
      <c r="H26" s="157"/>
      <c r="I26" s="157"/>
    </row>
    <row r="27" spans="2:9" ht="24.95" customHeight="1" x14ac:dyDescent="0.15">
      <c r="B27" s="194"/>
      <c r="C27" s="195"/>
      <c r="D27" s="196"/>
      <c r="E27" s="196"/>
      <c r="F27" s="202">
        <f t="shared" si="1"/>
        <v>0</v>
      </c>
      <c r="G27" s="243"/>
      <c r="H27" s="157"/>
      <c r="I27" s="157"/>
    </row>
    <row r="28" spans="2:9" ht="24.95" customHeight="1" x14ac:dyDescent="0.15">
      <c r="B28" s="204" t="s">
        <v>205</v>
      </c>
      <c r="C28" s="204"/>
      <c r="D28" s="155">
        <f>SUM(D15:D19)</f>
        <v>6000000</v>
      </c>
      <c r="E28" s="155">
        <f>SUM(E15:E19)</f>
        <v>3000000</v>
      </c>
      <c r="F28" s="155">
        <f>SUM(F15:F19)</f>
        <v>-3000000</v>
      </c>
      <c r="G28" s="155"/>
      <c r="H28" s="158"/>
      <c r="I28" s="158"/>
    </row>
    <row r="29" spans="2:9" ht="27" customHeight="1" x14ac:dyDescent="0.15">
      <c r="B29" s="156" t="s">
        <v>217</v>
      </c>
      <c r="C29" s="156"/>
      <c r="D29" s="156"/>
      <c r="E29" s="156"/>
      <c r="F29" s="156"/>
      <c r="G29" s="156"/>
      <c r="H29" s="156"/>
      <c r="I29" s="156"/>
    </row>
    <row r="30" spans="2:9" ht="21" customHeight="1" x14ac:dyDescent="0.15">
      <c r="B30" s="156" t="s">
        <v>218</v>
      </c>
      <c r="C30" s="156"/>
      <c r="D30" s="156"/>
      <c r="E30" s="156"/>
      <c r="F30" s="156"/>
      <c r="G30" s="156"/>
      <c r="H30" s="156"/>
      <c r="I30" s="156"/>
    </row>
    <row r="31" spans="2:9" ht="21" customHeight="1" x14ac:dyDescent="0.15">
      <c r="B31" s="156" t="s">
        <v>219</v>
      </c>
      <c r="C31" s="156"/>
      <c r="D31" s="156"/>
      <c r="E31" s="156"/>
      <c r="F31" s="156"/>
      <c r="G31" s="156"/>
      <c r="H31" s="156"/>
      <c r="I31" s="156"/>
    </row>
    <row r="32" spans="2:9" ht="21.95" customHeight="1" x14ac:dyDescent="0.15">
      <c r="B32" s="156" t="s">
        <v>220</v>
      </c>
      <c r="C32" s="159"/>
      <c r="D32" s="156"/>
      <c r="E32" s="156"/>
      <c r="F32" s="156"/>
      <c r="G32" s="156"/>
      <c r="H32" s="156"/>
      <c r="I32" s="156"/>
    </row>
    <row r="33" spans="2:9" ht="21.95" customHeight="1" x14ac:dyDescent="0.15">
      <c r="B33" s="156" t="s">
        <v>221</v>
      </c>
      <c r="C33" s="156"/>
      <c r="D33" s="156"/>
      <c r="E33" s="156"/>
      <c r="F33" s="156"/>
      <c r="G33" s="156"/>
      <c r="H33" s="156"/>
      <c r="I33" s="156"/>
    </row>
    <row r="34" spans="2:9" ht="21.95" customHeight="1" x14ac:dyDescent="0.15">
      <c r="B34" s="156" t="s">
        <v>222</v>
      </c>
      <c r="C34" s="156"/>
      <c r="D34" s="156"/>
      <c r="E34" s="156"/>
      <c r="F34" s="156"/>
      <c r="G34" s="156"/>
      <c r="H34" s="156"/>
      <c r="I34" s="156"/>
    </row>
    <row r="35" spans="2:9" ht="21.95" customHeight="1" x14ac:dyDescent="0.15">
      <c r="B35" s="156"/>
      <c r="C35" s="156"/>
      <c r="D35" s="156"/>
      <c r="E35" s="156"/>
      <c r="F35" s="156"/>
      <c r="G35" s="156"/>
      <c r="H35" s="156"/>
      <c r="I35" s="156"/>
    </row>
    <row r="36" spans="2:9" ht="21.95" customHeight="1" x14ac:dyDescent="0.15">
      <c r="B36" s="160" t="s">
        <v>223</v>
      </c>
      <c r="C36" s="156"/>
      <c r="D36" s="156"/>
      <c r="E36" s="156"/>
      <c r="F36" s="156"/>
      <c r="G36" s="156"/>
      <c r="H36" s="156"/>
      <c r="I36" s="156"/>
    </row>
    <row r="37" spans="2:9" ht="21.95" customHeight="1" x14ac:dyDescent="0.15">
      <c r="B37" s="169" t="s">
        <v>224</v>
      </c>
      <c r="C37" s="169"/>
      <c r="D37" s="169"/>
      <c r="E37" s="169"/>
      <c r="F37" s="169"/>
      <c r="G37" s="169"/>
      <c r="H37" s="161"/>
      <c r="I37" s="161"/>
    </row>
    <row r="38" spans="2:9" ht="21.95" customHeight="1" x14ac:dyDescent="0.15">
      <c r="B38" s="205" t="s">
        <v>225</v>
      </c>
      <c r="C38" s="205"/>
      <c r="D38" s="167" t="s">
        <v>226</v>
      </c>
      <c r="E38" s="168"/>
      <c r="F38" s="168"/>
      <c r="G38" s="168"/>
      <c r="H38" s="162"/>
      <c r="I38" s="162"/>
    </row>
    <row r="39" spans="2:9" ht="42.75" customHeight="1" x14ac:dyDescent="0.15">
      <c r="B39" s="206" t="s">
        <v>227</v>
      </c>
      <c r="C39" s="206"/>
      <c r="D39" s="164" t="s">
        <v>228</v>
      </c>
      <c r="E39" s="165"/>
      <c r="F39" s="165"/>
      <c r="G39" s="165"/>
      <c r="H39" s="163"/>
      <c r="I39" s="163"/>
    </row>
    <row r="40" spans="2:9" ht="30" customHeight="1" x14ac:dyDescent="0.15">
      <c r="B40" s="206" t="s">
        <v>229</v>
      </c>
      <c r="C40" s="206"/>
      <c r="D40" s="164" t="s">
        <v>230</v>
      </c>
      <c r="E40" s="165"/>
      <c r="F40" s="165"/>
      <c r="G40" s="165"/>
      <c r="H40" s="163"/>
      <c r="I40" s="163"/>
    </row>
    <row r="41" spans="2:9" ht="30" customHeight="1" x14ac:dyDescent="0.15">
      <c r="B41" s="206" t="s">
        <v>231</v>
      </c>
      <c r="C41" s="206"/>
      <c r="D41" s="164" t="s">
        <v>232</v>
      </c>
      <c r="E41" s="165"/>
      <c r="F41" s="165"/>
      <c r="G41" s="165"/>
      <c r="H41" s="163"/>
      <c r="I41" s="163"/>
    </row>
    <row r="42" spans="2:9" ht="30" customHeight="1" x14ac:dyDescent="0.15">
      <c r="B42" s="206" t="s">
        <v>233</v>
      </c>
      <c r="C42" s="206"/>
      <c r="D42" s="164" t="s">
        <v>234</v>
      </c>
      <c r="E42" s="165"/>
      <c r="F42" s="165"/>
      <c r="G42" s="165"/>
      <c r="H42" s="163"/>
      <c r="I42" s="163"/>
    </row>
    <row r="43" spans="2:9" ht="45" customHeight="1" x14ac:dyDescent="0.15">
      <c r="B43" s="206" t="s">
        <v>235</v>
      </c>
      <c r="C43" s="206"/>
      <c r="D43" s="164" t="s">
        <v>236</v>
      </c>
      <c r="E43" s="165"/>
      <c r="F43" s="165"/>
      <c r="G43" s="165"/>
      <c r="H43" s="163"/>
      <c r="I43" s="163"/>
    </row>
    <row r="44" spans="2:9" x14ac:dyDescent="0.15">
      <c r="B44" s="156"/>
      <c r="C44" s="156"/>
      <c r="D44" s="156"/>
      <c r="E44" s="156"/>
      <c r="F44" s="156"/>
      <c r="G44" s="156"/>
      <c r="H44" s="156"/>
      <c r="I44" s="156"/>
    </row>
    <row r="45" spans="2:9" ht="13.5" customHeight="1" x14ac:dyDescent="0.15">
      <c r="B45" s="166" t="s">
        <v>237</v>
      </c>
      <c r="C45" s="166"/>
      <c r="D45" s="166"/>
      <c r="E45" s="166"/>
      <c r="F45" s="166"/>
      <c r="G45" s="166"/>
      <c r="H45" s="166"/>
      <c r="I45" s="166"/>
    </row>
    <row r="46" spans="2:9" x14ac:dyDescent="0.15">
      <c r="B46" s="166"/>
      <c r="C46" s="166"/>
      <c r="D46" s="166"/>
      <c r="E46" s="166"/>
      <c r="F46" s="166"/>
      <c r="G46" s="166"/>
      <c r="H46" s="166"/>
      <c r="I46" s="166"/>
    </row>
    <row r="47" spans="2:9" x14ac:dyDescent="0.15">
      <c r="B47" s="166"/>
      <c r="C47" s="166"/>
      <c r="D47" s="166"/>
      <c r="E47" s="166"/>
      <c r="F47" s="166"/>
      <c r="G47" s="166"/>
      <c r="H47" s="166"/>
      <c r="I47" s="166"/>
    </row>
    <row r="48" spans="2:9" x14ac:dyDescent="0.15">
      <c r="B48" s="166"/>
      <c r="C48" s="166"/>
      <c r="D48" s="166"/>
      <c r="E48" s="166"/>
      <c r="F48" s="166"/>
      <c r="G48" s="166"/>
      <c r="H48" s="166"/>
      <c r="I48" s="166"/>
    </row>
    <row r="49" spans="2:9" x14ac:dyDescent="0.15">
      <c r="B49" s="166"/>
      <c r="C49" s="166"/>
      <c r="D49" s="166"/>
      <c r="E49" s="166"/>
      <c r="F49" s="166"/>
      <c r="G49" s="166"/>
      <c r="H49" s="166"/>
      <c r="I49" s="166"/>
    </row>
    <row r="50" spans="2:9" x14ac:dyDescent="0.15">
      <c r="B50" s="166"/>
      <c r="C50" s="166"/>
      <c r="D50" s="166"/>
      <c r="E50" s="166"/>
      <c r="F50" s="166"/>
      <c r="G50" s="166"/>
      <c r="H50" s="166"/>
      <c r="I50" s="166"/>
    </row>
    <row r="51" spans="2:9" x14ac:dyDescent="0.15">
      <c r="B51" s="166"/>
      <c r="C51" s="166"/>
      <c r="D51" s="166"/>
      <c r="E51" s="166"/>
      <c r="F51" s="166"/>
      <c r="G51" s="166"/>
      <c r="H51" s="166"/>
      <c r="I51" s="166"/>
    </row>
    <row r="52" spans="2:9" x14ac:dyDescent="0.15">
      <c r="B52" s="166"/>
      <c r="C52" s="166"/>
      <c r="D52" s="166"/>
      <c r="E52" s="166"/>
      <c r="F52" s="166"/>
      <c r="G52" s="166"/>
      <c r="H52" s="166"/>
      <c r="I52" s="166"/>
    </row>
    <row r="53" spans="2:9" x14ac:dyDescent="0.15">
      <c r="B53" s="166"/>
      <c r="C53" s="166"/>
      <c r="D53" s="166"/>
      <c r="E53" s="166"/>
      <c r="F53" s="166"/>
      <c r="G53" s="166"/>
      <c r="H53" s="166"/>
      <c r="I53" s="166"/>
    </row>
    <row r="54" spans="2:9" x14ac:dyDescent="0.15">
      <c r="B54" s="166"/>
      <c r="C54" s="166"/>
      <c r="D54" s="166"/>
      <c r="E54" s="166"/>
      <c r="F54" s="166"/>
      <c r="G54" s="166"/>
      <c r="H54" s="166"/>
      <c r="I54" s="166"/>
    </row>
    <row r="55" spans="2:9" x14ac:dyDescent="0.15">
      <c r="B55" s="166"/>
      <c r="C55" s="166"/>
      <c r="D55" s="166"/>
      <c r="E55" s="166"/>
      <c r="F55" s="166"/>
      <c r="G55" s="166"/>
      <c r="H55" s="166"/>
      <c r="I55" s="166"/>
    </row>
    <row r="56" spans="2:9" x14ac:dyDescent="0.15">
      <c r="B56" s="166"/>
      <c r="C56" s="166"/>
      <c r="D56" s="166"/>
      <c r="E56" s="166"/>
      <c r="F56" s="166"/>
      <c r="G56" s="166"/>
      <c r="H56" s="166"/>
      <c r="I56" s="166"/>
    </row>
    <row r="57" spans="2:9" x14ac:dyDescent="0.15">
      <c r="B57" s="166"/>
      <c r="C57" s="166"/>
      <c r="D57" s="166"/>
      <c r="E57" s="166"/>
      <c r="F57" s="166"/>
      <c r="G57" s="166"/>
      <c r="H57" s="166"/>
      <c r="I57" s="166"/>
    </row>
    <row r="58" spans="2:9" x14ac:dyDescent="0.15">
      <c r="B58" s="166"/>
      <c r="C58" s="166"/>
      <c r="D58" s="166"/>
      <c r="E58" s="166"/>
      <c r="F58" s="166"/>
      <c r="G58" s="166"/>
      <c r="H58" s="166"/>
      <c r="I58" s="166"/>
    </row>
  </sheetData>
  <mergeCells count="14">
    <mergeCell ref="B1:G1"/>
    <mergeCell ref="B5:C5"/>
    <mergeCell ref="B6:C6"/>
    <mergeCell ref="B7:C7"/>
    <mergeCell ref="B8:C8"/>
    <mergeCell ref="C2:E2"/>
    <mergeCell ref="B9:C9"/>
    <mergeCell ref="B10:C10"/>
    <mergeCell ref="B11:C11"/>
    <mergeCell ref="B15:C15"/>
    <mergeCell ref="G15:G27"/>
    <mergeCell ref="B16:C16"/>
    <mergeCell ref="B17:C17"/>
    <mergeCell ref="B18:C18"/>
  </mergeCells>
  <phoneticPr fontId="4"/>
  <dataValidations count="1">
    <dataValidation type="list" allowBlank="1" showInputMessage="1" sqref="C20:C27">
      <formula1>$M$1:$M$15</formula1>
    </dataValidation>
  </dataValidations>
  <pageMargins left="1.1023622047244095" right="0.59055118110236227" top="0.55118110236220474" bottom="0.47244094488188981" header="0.39370078740157483" footer="0.35433070866141736"/>
  <pageSetup paperSize="9" scale="83" orientation="landscape" r:id="rId1"/>
  <headerFooter alignWithMargins="0"/>
  <rowBreaks count="1" manualBreakCount="1">
    <brk id="28"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74"/>
  <sheetViews>
    <sheetView view="pageBreakPreview" zoomScale="70" zoomScaleNormal="85" zoomScaleSheetLayoutView="70" workbookViewId="0">
      <pane ySplit="5" topLeftCell="A48" activePane="bottomLeft" state="frozen"/>
      <selection pane="bottomLeft" activeCell="H80" sqref="H80"/>
    </sheetView>
  </sheetViews>
  <sheetFormatPr defaultColWidth="9" defaultRowHeight="21" x14ac:dyDescent="0.15"/>
  <cols>
    <col min="1" max="1" width="2.875" style="4" customWidth="1"/>
    <col min="2" max="2" width="18.75" style="1" customWidth="1"/>
    <col min="3" max="5" width="4.625" style="4" customWidth="1"/>
    <col min="6" max="6" width="18.75" style="30" customWidth="1"/>
    <col min="7" max="7" width="21.5" style="1" customWidth="1"/>
    <col min="8" max="8" width="29" style="1" customWidth="1"/>
    <col min="9" max="9" width="11.5" style="4" customWidth="1"/>
    <col min="10" max="10" width="62.5" style="2" customWidth="1"/>
    <col min="11" max="11" width="8.875" style="32" hidden="1" customWidth="1"/>
    <col min="12" max="12" width="9" style="32" hidden="1" customWidth="1"/>
    <col min="13" max="16384" width="9" style="1"/>
  </cols>
  <sheetData>
    <row r="1" spans="1:12" ht="19.5" thickBot="1" x14ac:dyDescent="0.2">
      <c r="J1" s="254" t="s">
        <v>250</v>
      </c>
      <c r="K1" s="255"/>
    </row>
    <row r="2" spans="1:12" ht="30" customHeight="1" x14ac:dyDescent="0.15">
      <c r="A2" s="256" t="s">
        <v>251</v>
      </c>
      <c r="B2" s="256"/>
      <c r="C2" s="256"/>
      <c r="D2" s="256"/>
      <c r="E2" s="256"/>
      <c r="F2" s="256"/>
      <c r="G2" s="256"/>
      <c r="H2" s="256"/>
      <c r="I2" s="256"/>
      <c r="J2" s="256"/>
      <c r="K2" s="257" t="s">
        <v>18</v>
      </c>
      <c r="L2" s="257"/>
    </row>
    <row r="3" spans="1:12" x14ac:dyDescent="0.15">
      <c r="A3" s="3"/>
      <c r="B3" s="3"/>
      <c r="C3" s="3"/>
      <c r="D3" s="3"/>
      <c r="E3" s="3"/>
      <c r="F3" s="29"/>
      <c r="G3" s="3"/>
      <c r="H3" s="3"/>
      <c r="I3" s="3"/>
      <c r="K3" s="257"/>
      <c r="L3" s="257"/>
    </row>
    <row r="4" spans="1:12" ht="17.25" thickBot="1" x14ac:dyDescent="0.2">
      <c r="H4" s="5"/>
      <c r="I4" s="59"/>
      <c r="J4" s="5" t="s">
        <v>1</v>
      </c>
      <c r="K4" s="257"/>
      <c r="L4" s="257"/>
    </row>
    <row r="5" spans="1:12" ht="32.25" thickBot="1" x14ac:dyDescent="0.2">
      <c r="A5" s="258" t="s">
        <v>3</v>
      </c>
      <c r="B5" s="259"/>
      <c r="C5" s="51" t="s">
        <v>9</v>
      </c>
      <c r="D5" s="51" t="s">
        <v>10</v>
      </c>
      <c r="E5" s="51" t="s">
        <v>11</v>
      </c>
      <c r="F5" s="52" t="s">
        <v>2</v>
      </c>
      <c r="G5" s="53" t="s">
        <v>177</v>
      </c>
      <c r="H5" s="51" t="s">
        <v>0</v>
      </c>
      <c r="I5" s="53" t="s">
        <v>176</v>
      </c>
      <c r="J5" s="55" t="s">
        <v>15</v>
      </c>
    </row>
    <row r="6" spans="1:12" ht="24.95" customHeight="1" thickTop="1" x14ac:dyDescent="0.15">
      <c r="A6" s="260" t="s">
        <v>6</v>
      </c>
      <c r="B6" s="261"/>
      <c r="C6" s="61"/>
      <c r="D6" s="61"/>
      <c r="E6" s="61"/>
      <c r="F6" s="50">
        <f>SUM(F7:F9)</f>
        <v>0</v>
      </c>
      <c r="G6" s="67"/>
      <c r="H6" s="68"/>
      <c r="I6" s="92"/>
      <c r="J6" s="129"/>
      <c r="L6" s="33">
        <f>F6</f>
        <v>0</v>
      </c>
    </row>
    <row r="7" spans="1:12" ht="15.75" x14ac:dyDescent="0.15">
      <c r="A7" s="252" t="s">
        <v>17</v>
      </c>
      <c r="B7" s="253"/>
      <c r="C7" s="83"/>
      <c r="D7" s="83"/>
      <c r="E7" s="83"/>
      <c r="F7" s="84"/>
      <c r="G7" s="85"/>
      <c r="H7" s="85"/>
      <c r="I7" s="93"/>
      <c r="J7" s="130"/>
    </row>
    <row r="8" spans="1:12" ht="20.100000000000001" customHeight="1" x14ac:dyDescent="0.15">
      <c r="A8" s="244" t="s">
        <v>17</v>
      </c>
      <c r="B8" s="245"/>
      <c r="C8" s="86"/>
      <c r="D8" s="86"/>
      <c r="E8" s="86"/>
      <c r="F8" s="87"/>
      <c r="G8" s="88"/>
      <c r="H8" s="88"/>
      <c r="I8" s="94"/>
      <c r="J8" s="131"/>
    </row>
    <row r="9" spans="1:12" ht="20.100000000000001" customHeight="1" thickBot="1" x14ac:dyDescent="0.2">
      <c r="A9" s="246" t="s">
        <v>17</v>
      </c>
      <c r="B9" s="247"/>
      <c r="C9" s="89"/>
      <c r="D9" s="89"/>
      <c r="E9" s="89"/>
      <c r="F9" s="90"/>
      <c r="G9" s="91"/>
      <c r="H9" s="91"/>
      <c r="I9" s="95"/>
      <c r="J9" s="132"/>
    </row>
    <row r="10" spans="1:12" ht="24.95" customHeight="1" x14ac:dyDescent="0.15">
      <c r="A10" s="250" t="s">
        <v>7</v>
      </c>
      <c r="B10" s="251"/>
      <c r="C10" s="14"/>
      <c r="D10" s="14"/>
      <c r="E10" s="14"/>
      <c r="F10" s="38">
        <f>SUM(F11:F13)</f>
        <v>0</v>
      </c>
      <c r="G10" s="69"/>
      <c r="H10" s="70"/>
      <c r="I10" s="96"/>
      <c r="J10" s="133"/>
      <c r="L10" s="33">
        <f>F10</f>
        <v>0</v>
      </c>
    </row>
    <row r="11" spans="1:12" ht="20.100000000000001" customHeight="1" x14ac:dyDescent="0.15">
      <c r="A11" s="252" t="s">
        <v>17</v>
      </c>
      <c r="B11" s="253"/>
      <c r="C11" s="83"/>
      <c r="D11" s="83"/>
      <c r="E11" s="83"/>
      <c r="F11" s="84"/>
      <c r="G11" s="85"/>
      <c r="H11" s="85"/>
      <c r="I11" s="93"/>
      <c r="J11" s="120"/>
    </row>
    <row r="12" spans="1:12" ht="20.100000000000001" customHeight="1" x14ac:dyDescent="0.15">
      <c r="A12" s="244" t="s">
        <v>17</v>
      </c>
      <c r="B12" s="245"/>
      <c r="C12" s="86"/>
      <c r="D12" s="86"/>
      <c r="E12" s="86"/>
      <c r="F12" s="87"/>
      <c r="G12" s="88"/>
      <c r="H12" s="88"/>
      <c r="I12" s="94"/>
      <c r="J12" s="131"/>
    </row>
    <row r="13" spans="1:12" ht="20.100000000000001" customHeight="1" thickBot="1" x14ac:dyDescent="0.2">
      <c r="A13" s="246" t="s">
        <v>17</v>
      </c>
      <c r="B13" s="247"/>
      <c r="C13" s="89"/>
      <c r="D13" s="89"/>
      <c r="E13" s="89"/>
      <c r="F13" s="90"/>
      <c r="G13" s="91"/>
      <c r="H13" s="91"/>
      <c r="I13" s="95"/>
      <c r="J13" s="132"/>
    </row>
    <row r="14" spans="1:12" ht="24.95" customHeight="1" x14ac:dyDescent="0.15">
      <c r="A14" s="250" t="s">
        <v>13</v>
      </c>
      <c r="B14" s="251"/>
      <c r="C14" s="14"/>
      <c r="D14" s="14"/>
      <c r="E14" s="14"/>
      <c r="F14" s="38">
        <f>SUM(F15:F17)</f>
        <v>0</v>
      </c>
      <c r="G14" s="69"/>
      <c r="H14" s="70"/>
      <c r="I14" s="96"/>
      <c r="J14" s="133"/>
      <c r="L14" s="33">
        <f>F14</f>
        <v>0</v>
      </c>
    </row>
    <row r="15" spans="1:12" ht="20.100000000000001" customHeight="1" x14ac:dyDescent="0.15">
      <c r="A15" s="252" t="s">
        <v>17</v>
      </c>
      <c r="B15" s="253"/>
      <c r="C15" s="6"/>
      <c r="D15" s="6"/>
      <c r="E15" s="6"/>
      <c r="F15" s="39"/>
      <c r="G15" s="56"/>
      <c r="H15" s="56"/>
      <c r="I15" s="97"/>
      <c r="J15" s="65"/>
    </row>
    <row r="16" spans="1:12" ht="20.100000000000001" customHeight="1" x14ac:dyDescent="0.15">
      <c r="A16" s="244" t="s">
        <v>17</v>
      </c>
      <c r="B16" s="245"/>
      <c r="C16" s="7"/>
      <c r="D16" s="7"/>
      <c r="E16" s="7"/>
      <c r="F16" s="40"/>
      <c r="G16" s="57"/>
      <c r="H16" s="57"/>
      <c r="I16" s="98"/>
      <c r="J16" s="134"/>
    </row>
    <row r="17" spans="1:12" ht="20.100000000000001" customHeight="1" thickBot="1" x14ac:dyDescent="0.2">
      <c r="A17" s="246" t="s">
        <v>17</v>
      </c>
      <c r="B17" s="247"/>
      <c r="C17" s="8"/>
      <c r="D17" s="8"/>
      <c r="E17" s="8"/>
      <c r="F17" s="41"/>
      <c r="G17" s="58"/>
      <c r="H17" s="58"/>
      <c r="I17" s="99"/>
      <c r="J17" s="135"/>
    </row>
    <row r="18" spans="1:12" ht="24.95" customHeight="1" x14ac:dyDescent="0.15">
      <c r="A18" s="250" t="s">
        <v>14</v>
      </c>
      <c r="B18" s="251"/>
      <c r="C18" s="14"/>
      <c r="D18" s="14"/>
      <c r="E18" s="14"/>
      <c r="F18" s="38">
        <f>SUM(F19:F21)</f>
        <v>0</v>
      </c>
      <c r="G18" s="69"/>
      <c r="H18" s="70"/>
      <c r="I18" s="96"/>
      <c r="J18" s="133"/>
      <c r="L18" s="33">
        <f>F18</f>
        <v>0</v>
      </c>
    </row>
    <row r="19" spans="1:12" ht="20.100000000000001" customHeight="1" x14ac:dyDescent="0.15">
      <c r="A19" s="252" t="s">
        <v>17</v>
      </c>
      <c r="B19" s="253"/>
      <c r="C19" s="6"/>
      <c r="D19" s="6"/>
      <c r="E19" s="6"/>
      <c r="F19" s="84"/>
      <c r="G19" s="85"/>
      <c r="H19" s="85"/>
      <c r="I19" s="93"/>
      <c r="J19" s="120"/>
    </row>
    <row r="20" spans="1:12" ht="20.100000000000001" customHeight="1" x14ac:dyDescent="0.15">
      <c r="A20" s="244" t="s">
        <v>17</v>
      </c>
      <c r="B20" s="245"/>
      <c r="C20" s="7"/>
      <c r="D20" s="7"/>
      <c r="E20" s="7"/>
      <c r="F20" s="40"/>
      <c r="G20" s="57"/>
      <c r="H20" s="57"/>
      <c r="I20" s="98"/>
      <c r="J20" s="134"/>
    </row>
    <row r="21" spans="1:12" ht="20.100000000000001" customHeight="1" thickBot="1" x14ac:dyDescent="0.2">
      <c r="A21" s="246" t="s">
        <v>17</v>
      </c>
      <c r="B21" s="247"/>
      <c r="C21" s="8"/>
      <c r="D21" s="8"/>
      <c r="E21" s="8"/>
      <c r="F21" s="41"/>
      <c r="G21" s="58"/>
      <c r="H21" s="58"/>
      <c r="I21" s="99"/>
      <c r="J21" s="135"/>
    </row>
    <row r="22" spans="1:12" ht="24.95" customHeight="1" thickBot="1" x14ac:dyDescent="0.2">
      <c r="A22" s="24"/>
      <c r="B22" s="26" t="s">
        <v>4</v>
      </c>
      <c r="C22" s="62"/>
      <c r="D22" s="62"/>
      <c r="E22" s="62"/>
      <c r="F22" s="42">
        <f>SUM(K:K)</f>
        <v>0</v>
      </c>
      <c r="G22" s="71"/>
      <c r="H22" s="72"/>
      <c r="I22" s="100"/>
      <c r="J22" s="136"/>
      <c r="L22" s="33">
        <f>F22</f>
        <v>0</v>
      </c>
    </row>
    <row r="23" spans="1:12" ht="20.100000000000001" customHeight="1" x14ac:dyDescent="0.15">
      <c r="A23" s="21"/>
      <c r="B23" s="36" t="s">
        <v>19</v>
      </c>
      <c r="C23" s="63"/>
      <c r="D23" s="63"/>
      <c r="E23" s="63"/>
      <c r="F23" s="43">
        <f>SUM(F24:F27)</f>
        <v>0</v>
      </c>
      <c r="G23" s="73"/>
      <c r="H23" s="74"/>
      <c r="I23" s="101"/>
      <c r="J23" s="137"/>
      <c r="K23" s="33">
        <f>F23</f>
        <v>0</v>
      </c>
    </row>
    <row r="24" spans="1:12" ht="21.95" customHeight="1" x14ac:dyDescent="0.15">
      <c r="A24" s="138"/>
      <c r="B24" s="34" t="s">
        <v>17</v>
      </c>
      <c r="C24" s="83"/>
      <c r="D24" s="83"/>
      <c r="E24" s="83"/>
      <c r="F24" s="84"/>
      <c r="G24" s="85"/>
      <c r="H24" s="85"/>
      <c r="I24" s="93"/>
      <c r="J24" s="120"/>
    </row>
    <row r="25" spans="1:12" ht="20.100000000000001" customHeight="1" x14ac:dyDescent="0.15">
      <c r="A25" s="20"/>
      <c r="B25" s="28" t="s">
        <v>17</v>
      </c>
      <c r="C25" s="86"/>
      <c r="D25" s="86"/>
      <c r="E25" s="86"/>
      <c r="F25" s="106"/>
      <c r="G25" s="107"/>
      <c r="H25" s="107"/>
      <c r="I25" s="108"/>
      <c r="J25" s="139"/>
    </row>
    <row r="26" spans="1:12" ht="20.100000000000001" customHeight="1" x14ac:dyDescent="0.15">
      <c r="A26" s="20"/>
      <c r="B26" s="28" t="s">
        <v>17</v>
      </c>
      <c r="C26" s="109"/>
      <c r="D26" s="109"/>
      <c r="E26" s="109"/>
      <c r="F26" s="106"/>
      <c r="G26" s="107"/>
      <c r="H26" s="107"/>
      <c r="I26" s="108"/>
      <c r="J26" s="139"/>
    </row>
    <row r="27" spans="1:12" ht="20.100000000000001" customHeight="1" thickBot="1" x14ac:dyDescent="0.2">
      <c r="A27" s="20"/>
      <c r="B27" s="27" t="s">
        <v>17</v>
      </c>
      <c r="C27" s="89"/>
      <c r="D27" s="89"/>
      <c r="E27" s="89"/>
      <c r="F27" s="90"/>
      <c r="G27" s="91"/>
      <c r="H27" s="91"/>
      <c r="I27" s="95"/>
      <c r="J27" s="132"/>
    </row>
    <row r="28" spans="1:12" ht="21.95" customHeight="1" x14ac:dyDescent="0.15">
      <c r="A28" s="21"/>
      <c r="B28" s="37" t="s">
        <v>8</v>
      </c>
      <c r="C28" s="64"/>
      <c r="D28" s="64"/>
      <c r="E28" s="64"/>
      <c r="F28" s="44">
        <f>SUM(F29:F37)</f>
        <v>0</v>
      </c>
      <c r="G28" s="75"/>
      <c r="H28" s="76"/>
      <c r="I28" s="102"/>
      <c r="J28" s="140"/>
      <c r="K28" s="33">
        <f>F28</f>
        <v>0</v>
      </c>
    </row>
    <row r="29" spans="1:12" ht="20.100000000000001" customHeight="1" x14ac:dyDescent="0.15">
      <c r="A29" s="20"/>
      <c r="B29" s="17" t="s">
        <v>17</v>
      </c>
      <c r="C29" s="83"/>
      <c r="D29" s="83"/>
      <c r="E29" s="110"/>
      <c r="F29" s="111"/>
      <c r="G29" s="112"/>
      <c r="H29" s="113"/>
      <c r="I29" s="114"/>
      <c r="J29" s="141"/>
    </row>
    <row r="30" spans="1:12" ht="20.100000000000001" customHeight="1" x14ac:dyDescent="0.15">
      <c r="A30" s="20"/>
      <c r="B30" s="18" t="s">
        <v>16</v>
      </c>
      <c r="C30" s="109"/>
      <c r="D30" s="109"/>
      <c r="E30" s="109"/>
      <c r="F30" s="115"/>
      <c r="G30" s="116"/>
      <c r="H30" s="117"/>
      <c r="I30" s="118"/>
      <c r="J30" s="142"/>
    </row>
    <row r="31" spans="1:12" ht="20.100000000000001" customHeight="1" x14ac:dyDescent="0.15">
      <c r="A31" s="20"/>
      <c r="B31" s="15" t="s">
        <v>16</v>
      </c>
      <c r="C31" s="86"/>
      <c r="D31" s="86"/>
      <c r="E31" s="86"/>
      <c r="F31" s="87"/>
      <c r="G31" s="88"/>
      <c r="H31" s="88"/>
      <c r="I31" s="94"/>
      <c r="J31" s="131"/>
    </row>
    <row r="32" spans="1:12" ht="20.100000000000001" customHeight="1" x14ac:dyDescent="0.15">
      <c r="A32" s="20"/>
      <c r="B32" s="18" t="s">
        <v>16</v>
      </c>
      <c r="C32" s="109"/>
      <c r="D32" s="109"/>
      <c r="E32" s="109"/>
      <c r="F32" s="115"/>
      <c r="G32" s="116"/>
      <c r="H32" s="117"/>
      <c r="I32" s="118"/>
      <c r="J32" s="139"/>
    </row>
    <row r="33" spans="1:20" s="32" customFormat="1" ht="20.100000000000001" customHeight="1" x14ac:dyDescent="0.15">
      <c r="A33" s="20"/>
      <c r="B33" s="18" t="s">
        <v>16</v>
      </c>
      <c r="C33" s="109"/>
      <c r="D33" s="109"/>
      <c r="E33" s="109"/>
      <c r="F33" s="115"/>
      <c r="G33" s="116"/>
      <c r="H33" s="117"/>
      <c r="I33" s="118"/>
      <c r="J33" s="139"/>
      <c r="M33" s="128"/>
      <c r="N33" s="128"/>
      <c r="O33" s="128"/>
      <c r="P33" s="128"/>
      <c r="Q33" s="128"/>
      <c r="R33" s="128"/>
      <c r="S33" s="128"/>
      <c r="T33" s="128"/>
    </row>
    <row r="34" spans="1:20" s="32" customFormat="1" ht="20.100000000000001" customHeight="1" x14ac:dyDescent="0.15">
      <c r="A34" s="20"/>
      <c r="B34" s="15" t="s">
        <v>16</v>
      </c>
      <c r="C34" s="86"/>
      <c r="D34" s="86"/>
      <c r="E34" s="86"/>
      <c r="F34" s="87"/>
      <c r="G34" s="88"/>
      <c r="H34" s="88"/>
      <c r="I34" s="94"/>
      <c r="J34" s="131"/>
      <c r="M34" s="128"/>
      <c r="N34" s="128"/>
      <c r="O34" s="128"/>
      <c r="P34" s="128"/>
      <c r="Q34" s="128"/>
      <c r="R34" s="128"/>
      <c r="S34" s="128"/>
      <c r="T34" s="128"/>
    </row>
    <row r="35" spans="1:20" s="32" customFormat="1" ht="20.100000000000001" customHeight="1" x14ac:dyDescent="0.15">
      <c r="A35" s="20"/>
      <c r="B35" s="18" t="s">
        <v>16</v>
      </c>
      <c r="C35" s="10"/>
      <c r="D35" s="10"/>
      <c r="E35" s="10"/>
      <c r="F35" s="46"/>
      <c r="G35" s="78"/>
      <c r="H35" s="79"/>
      <c r="I35" s="60"/>
      <c r="J35" s="66"/>
      <c r="M35" s="128"/>
      <c r="N35" s="128"/>
      <c r="O35" s="128"/>
      <c r="P35" s="128"/>
      <c r="Q35" s="128"/>
      <c r="R35" s="128"/>
      <c r="S35" s="128"/>
      <c r="T35" s="128"/>
    </row>
    <row r="36" spans="1:20" s="32" customFormat="1" ht="20.100000000000001" customHeight="1" x14ac:dyDescent="0.15">
      <c r="A36" s="20"/>
      <c r="B36" s="15" t="s">
        <v>16</v>
      </c>
      <c r="C36" s="7"/>
      <c r="D36" s="7"/>
      <c r="E36" s="7"/>
      <c r="F36" s="40"/>
      <c r="G36" s="57"/>
      <c r="H36" s="57"/>
      <c r="I36" s="98"/>
      <c r="J36" s="134"/>
      <c r="M36" s="128"/>
      <c r="N36" s="128"/>
      <c r="O36" s="128"/>
      <c r="P36" s="128"/>
      <c r="Q36" s="128"/>
      <c r="R36" s="128"/>
      <c r="S36" s="128"/>
      <c r="T36" s="128"/>
    </row>
    <row r="37" spans="1:20" s="32" customFormat="1" ht="20.100000000000001" customHeight="1" thickBot="1" x14ac:dyDescent="0.2">
      <c r="A37" s="20"/>
      <c r="B37" s="16" t="s">
        <v>16</v>
      </c>
      <c r="C37" s="8"/>
      <c r="D37" s="8"/>
      <c r="E37" s="8"/>
      <c r="F37" s="41"/>
      <c r="G37" s="58"/>
      <c r="H37" s="58"/>
      <c r="I37" s="99"/>
      <c r="J37" s="135"/>
      <c r="M37" s="128"/>
      <c r="N37" s="128"/>
      <c r="O37" s="128"/>
      <c r="P37" s="128"/>
      <c r="Q37" s="128"/>
      <c r="R37" s="128"/>
      <c r="S37" s="128"/>
      <c r="T37" s="128"/>
    </row>
    <row r="38" spans="1:20" s="32" customFormat="1" ht="21.95" customHeight="1" x14ac:dyDescent="0.15">
      <c r="A38" s="21"/>
      <c r="B38" s="37" t="s">
        <v>21</v>
      </c>
      <c r="C38" s="64"/>
      <c r="D38" s="64"/>
      <c r="E38" s="64"/>
      <c r="F38" s="47">
        <f>SUM(F39:F41)</f>
        <v>0</v>
      </c>
      <c r="G38" s="75"/>
      <c r="H38" s="76"/>
      <c r="I38" s="102"/>
      <c r="J38" s="140"/>
      <c r="K38" s="33">
        <f>F38</f>
        <v>0</v>
      </c>
      <c r="M38" s="128"/>
      <c r="N38" s="128"/>
      <c r="O38" s="128"/>
      <c r="P38" s="128"/>
      <c r="Q38" s="128"/>
      <c r="R38" s="128"/>
      <c r="S38" s="128"/>
      <c r="T38" s="128"/>
    </row>
    <row r="39" spans="1:20" s="32" customFormat="1" ht="20.100000000000001" customHeight="1" x14ac:dyDescent="0.15">
      <c r="A39" s="20"/>
      <c r="B39" s="17" t="s">
        <v>16</v>
      </c>
      <c r="C39" s="83"/>
      <c r="D39" s="83"/>
      <c r="E39" s="83"/>
      <c r="F39" s="84"/>
      <c r="G39" s="85"/>
      <c r="H39" s="85"/>
      <c r="I39" s="93"/>
      <c r="J39" s="120"/>
      <c r="M39" s="128"/>
      <c r="N39" s="128"/>
      <c r="O39" s="128"/>
      <c r="P39" s="128"/>
      <c r="Q39" s="128"/>
      <c r="R39" s="128"/>
      <c r="S39" s="128"/>
      <c r="T39" s="128"/>
    </row>
    <row r="40" spans="1:20" s="32" customFormat="1" ht="20.100000000000001" customHeight="1" x14ac:dyDescent="0.15">
      <c r="A40" s="20"/>
      <c r="B40" s="28" t="s">
        <v>16</v>
      </c>
      <c r="C40" s="109"/>
      <c r="D40" s="109"/>
      <c r="E40" s="109"/>
      <c r="F40" s="106"/>
      <c r="G40" s="107"/>
      <c r="H40" s="107"/>
      <c r="I40" s="108"/>
      <c r="J40" s="139"/>
      <c r="M40" s="128"/>
      <c r="N40" s="128"/>
      <c r="O40" s="128"/>
      <c r="P40" s="128"/>
      <c r="Q40" s="128"/>
      <c r="R40" s="128"/>
      <c r="S40" s="128"/>
      <c r="T40" s="128"/>
    </row>
    <row r="41" spans="1:20" s="32" customFormat="1" ht="20.100000000000001" customHeight="1" thickBot="1" x14ac:dyDescent="0.2">
      <c r="A41" s="20"/>
      <c r="B41" s="16" t="s">
        <v>16</v>
      </c>
      <c r="C41" s="89"/>
      <c r="D41" s="89"/>
      <c r="E41" s="89"/>
      <c r="F41" s="90"/>
      <c r="G41" s="91"/>
      <c r="H41" s="91"/>
      <c r="I41" s="95"/>
      <c r="J41" s="132"/>
      <c r="M41" s="128"/>
      <c r="N41" s="128"/>
      <c r="O41" s="128"/>
      <c r="P41" s="128"/>
      <c r="Q41" s="128"/>
      <c r="R41" s="128"/>
      <c r="S41" s="128"/>
      <c r="T41" s="128"/>
    </row>
    <row r="42" spans="1:20" s="32" customFormat="1" ht="21.95" customHeight="1" x14ac:dyDescent="0.15">
      <c r="A42" s="21"/>
      <c r="B42" s="37" t="s">
        <v>23</v>
      </c>
      <c r="C42" s="64"/>
      <c r="D42" s="64"/>
      <c r="E42" s="64"/>
      <c r="F42" s="47">
        <f>SUM(F43:F46)</f>
        <v>0</v>
      </c>
      <c r="G42" s="75"/>
      <c r="H42" s="76"/>
      <c r="I42" s="102"/>
      <c r="J42" s="140"/>
      <c r="K42" s="33">
        <f>F42</f>
        <v>0</v>
      </c>
      <c r="M42" s="128"/>
      <c r="N42" s="128"/>
      <c r="O42" s="128"/>
      <c r="P42" s="128"/>
      <c r="Q42" s="128"/>
      <c r="R42" s="128"/>
      <c r="S42" s="128"/>
      <c r="T42" s="128"/>
    </row>
    <row r="43" spans="1:20" s="32" customFormat="1" ht="20.100000000000001" customHeight="1" x14ac:dyDescent="0.15">
      <c r="A43" s="20"/>
      <c r="B43" s="34" t="s">
        <v>16</v>
      </c>
      <c r="C43" s="83"/>
      <c r="D43" s="83"/>
      <c r="E43" s="83"/>
      <c r="F43" s="84"/>
      <c r="G43" s="85"/>
      <c r="H43" s="85"/>
      <c r="I43" s="93"/>
      <c r="J43" s="120"/>
      <c r="M43" s="128"/>
      <c r="N43" s="128"/>
      <c r="O43" s="128"/>
      <c r="P43" s="128"/>
      <c r="Q43" s="128"/>
      <c r="R43" s="128"/>
      <c r="S43" s="128"/>
      <c r="T43" s="128"/>
    </row>
    <row r="44" spans="1:20" s="32" customFormat="1" ht="20.100000000000001" customHeight="1" x14ac:dyDescent="0.15">
      <c r="A44" s="20"/>
      <c r="B44" s="28" t="s">
        <v>16</v>
      </c>
      <c r="C44" s="109"/>
      <c r="D44" s="109"/>
      <c r="E44" s="109"/>
      <c r="F44" s="106"/>
      <c r="G44" s="107"/>
      <c r="H44" s="107"/>
      <c r="I44" s="108"/>
      <c r="J44" s="139"/>
      <c r="M44" s="128"/>
      <c r="N44" s="128"/>
      <c r="O44" s="128"/>
      <c r="P44" s="128"/>
      <c r="Q44" s="128"/>
      <c r="R44" s="128"/>
      <c r="S44" s="128"/>
      <c r="T44" s="128"/>
    </row>
    <row r="45" spans="1:20" s="32" customFormat="1" ht="21" customHeight="1" x14ac:dyDescent="0.15">
      <c r="A45" s="20"/>
      <c r="B45" s="28" t="s">
        <v>16</v>
      </c>
      <c r="C45" s="109"/>
      <c r="D45" s="109"/>
      <c r="E45" s="109"/>
      <c r="F45" s="106"/>
      <c r="G45" s="107"/>
      <c r="H45" s="107"/>
      <c r="I45" s="108"/>
      <c r="J45" s="139"/>
      <c r="M45" s="128"/>
      <c r="N45" s="128"/>
      <c r="O45" s="128"/>
      <c r="P45" s="128"/>
      <c r="Q45" s="128"/>
      <c r="R45" s="128"/>
      <c r="S45" s="128"/>
      <c r="T45" s="128"/>
    </row>
    <row r="46" spans="1:20" s="32" customFormat="1" ht="20.100000000000001" customHeight="1" thickBot="1" x14ac:dyDescent="0.2">
      <c r="A46" s="20"/>
      <c r="B46" s="27" t="s">
        <v>16</v>
      </c>
      <c r="C46" s="89"/>
      <c r="D46" s="89"/>
      <c r="E46" s="89"/>
      <c r="F46" s="90"/>
      <c r="G46" s="91"/>
      <c r="H46" s="91"/>
      <c r="I46" s="95"/>
      <c r="J46" s="132"/>
      <c r="M46" s="128"/>
      <c r="N46" s="128"/>
      <c r="O46" s="128"/>
      <c r="P46" s="128"/>
      <c r="Q46" s="128"/>
      <c r="R46" s="128"/>
      <c r="S46" s="128"/>
      <c r="T46" s="128"/>
    </row>
    <row r="47" spans="1:20" s="32" customFormat="1" ht="21.95" customHeight="1" x14ac:dyDescent="0.15">
      <c r="A47" s="21"/>
      <c r="B47" s="37" t="s">
        <v>29</v>
      </c>
      <c r="C47" s="64"/>
      <c r="D47" s="64"/>
      <c r="E47" s="64"/>
      <c r="F47" s="47">
        <f>SUM(F48:F51)</f>
        <v>0</v>
      </c>
      <c r="G47" s="75"/>
      <c r="H47" s="76"/>
      <c r="I47" s="102"/>
      <c r="J47" s="140"/>
      <c r="K47" s="33">
        <f>F47</f>
        <v>0</v>
      </c>
      <c r="M47" s="128"/>
      <c r="N47" s="128"/>
      <c r="O47" s="128"/>
      <c r="P47" s="128"/>
      <c r="Q47" s="128"/>
      <c r="R47" s="128"/>
      <c r="S47" s="128"/>
      <c r="T47" s="128"/>
    </row>
    <row r="48" spans="1:20" s="32" customFormat="1" ht="20.100000000000001" customHeight="1" x14ac:dyDescent="0.15">
      <c r="A48" s="20"/>
      <c r="B48" s="17" t="s">
        <v>17</v>
      </c>
      <c r="C48" s="119"/>
      <c r="D48" s="119"/>
      <c r="E48" s="119"/>
      <c r="F48" s="84"/>
      <c r="G48" s="85"/>
      <c r="H48" s="85"/>
      <c r="I48" s="93"/>
      <c r="J48" s="120"/>
      <c r="M48" s="128"/>
      <c r="N48" s="128"/>
      <c r="O48" s="128"/>
      <c r="P48" s="128"/>
      <c r="Q48" s="128"/>
      <c r="R48" s="128"/>
      <c r="S48" s="128"/>
      <c r="T48" s="128"/>
    </row>
    <row r="49" spans="1:20" s="32" customFormat="1" ht="20.100000000000001" customHeight="1" x14ac:dyDescent="0.15">
      <c r="A49" s="20"/>
      <c r="B49" s="19" t="s">
        <v>17</v>
      </c>
      <c r="C49" s="119"/>
      <c r="D49" s="119"/>
      <c r="E49" s="119"/>
      <c r="F49" s="121"/>
      <c r="G49" s="122"/>
      <c r="H49" s="122"/>
      <c r="I49" s="123"/>
      <c r="J49" s="143"/>
      <c r="M49" s="128"/>
      <c r="N49" s="128"/>
      <c r="O49" s="128"/>
      <c r="P49" s="128"/>
      <c r="Q49" s="128"/>
      <c r="R49" s="128"/>
      <c r="S49" s="128"/>
      <c r="T49" s="128"/>
    </row>
    <row r="50" spans="1:20" s="32" customFormat="1" ht="20.100000000000001" customHeight="1" x14ac:dyDescent="0.15">
      <c r="A50" s="20"/>
      <c r="B50" s="19" t="s">
        <v>17</v>
      </c>
      <c r="C50" s="119"/>
      <c r="D50" s="119"/>
      <c r="E50" s="119"/>
      <c r="F50" s="121"/>
      <c r="G50" s="122"/>
      <c r="H50" s="122"/>
      <c r="I50" s="123"/>
      <c r="J50" s="143"/>
      <c r="M50" s="128"/>
      <c r="N50" s="128"/>
      <c r="O50" s="128"/>
      <c r="P50" s="128"/>
      <c r="Q50" s="128"/>
      <c r="R50" s="128"/>
      <c r="S50" s="128"/>
      <c r="T50" s="128"/>
    </row>
    <row r="51" spans="1:20" s="32" customFormat="1" ht="21" customHeight="1" x14ac:dyDescent="0.15">
      <c r="A51" s="20"/>
      <c r="B51" s="19" t="s">
        <v>17</v>
      </c>
      <c r="C51" s="119"/>
      <c r="D51" s="119"/>
      <c r="E51" s="119"/>
      <c r="F51" s="121"/>
      <c r="G51" s="122"/>
      <c r="H51" s="122"/>
      <c r="I51" s="123"/>
      <c r="J51" s="143"/>
      <c r="M51" s="128"/>
      <c r="N51" s="128"/>
      <c r="O51" s="128"/>
      <c r="P51" s="128"/>
      <c r="Q51" s="128"/>
      <c r="R51" s="128"/>
      <c r="S51" s="128"/>
      <c r="T51" s="128"/>
    </row>
    <row r="52" spans="1:20" s="32" customFormat="1" ht="21.95" customHeight="1" x14ac:dyDescent="0.15">
      <c r="A52" s="21"/>
      <c r="B52" s="37" t="s">
        <v>32</v>
      </c>
      <c r="C52" s="64"/>
      <c r="D52" s="64"/>
      <c r="E52" s="64"/>
      <c r="F52" s="47">
        <f>SUM(F53:F56)</f>
        <v>0</v>
      </c>
      <c r="G52" s="75"/>
      <c r="H52" s="76"/>
      <c r="I52" s="102"/>
      <c r="J52" s="140"/>
      <c r="K52" s="33">
        <f>F52</f>
        <v>0</v>
      </c>
      <c r="M52" s="128"/>
      <c r="N52" s="128"/>
      <c r="O52" s="128"/>
      <c r="P52" s="128"/>
      <c r="Q52" s="128"/>
      <c r="R52" s="128"/>
      <c r="S52" s="128"/>
      <c r="T52" s="128"/>
    </row>
    <row r="53" spans="1:20" s="32" customFormat="1" ht="21" customHeight="1" x14ac:dyDescent="0.15">
      <c r="A53" s="20"/>
      <c r="B53" s="17" t="s">
        <v>16</v>
      </c>
      <c r="C53" s="83"/>
      <c r="D53" s="83"/>
      <c r="E53" s="83"/>
      <c r="F53" s="84"/>
      <c r="G53" s="85"/>
      <c r="H53" s="85"/>
      <c r="I53" s="93"/>
      <c r="J53" s="120"/>
      <c r="M53" s="128"/>
      <c r="N53" s="128"/>
      <c r="O53" s="128"/>
      <c r="P53" s="128"/>
      <c r="Q53" s="128"/>
      <c r="R53" s="128"/>
      <c r="S53" s="128"/>
      <c r="T53" s="128"/>
    </row>
    <row r="54" spans="1:20" s="32" customFormat="1" ht="21" customHeight="1" x14ac:dyDescent="0.15">
      <c r="A54" s="20"/>
      <c r="B54" s="19" t="s">
        <v>16</v>
      </c>
      <c r="C54" s="119"/>
      <c r="D54" s="119"/>
      <c r="E54" s="119"/>
      <c r="F54" s="121"/>
      <c r="G54" s="122"/>
      <c r="H54" s="122"/>
      <c r="I54" s="123"/>
      <c r="J54" s="143"/>
      <c r="M54" s="128"/>
      <c r="N54" s="128"/>
      <c r="O54" s="128"/>
      <c r="P54" s="128"/>
      <c r="Q54" s="128"/>
      <c r="R54" s="128"/>
      <c r="S54" s="128"/>
      <c r="T54" s="128"/>
    </row>
    <row r="55" spans="1:20" s="32" customFormat="1" ht="21" customHeight="1" x14ac:dyDescent="0.15">
      <c r="A55" s="20"/>
      <c r="B55" s="19" t="s">
        <v>16</v>
      </c>
      <c r="C55" s="119"/>
      <c r="D55" s="119"/>
      <c r="E55" s="119"/>
      <c r="F55" s="121"/>
      <c r="G55" s="122"/>
      <c r="H55" s="122"/>
      <c r="I55" s="123"/>
      <c r="J55" s="143"/>
      <c r="M55" s="128"/>
      <c r="N55" s="128"/>
      <c r="O55" s="128"/>
      <c r="P55" s="128"/>
      <c r="Q55" s="128"/>
      <c r="R55" s="128"/>
      <c r="S55" s="128"/>
      <c r="T55" s="128"/>
    </row>
    <row r="56" spans="1:20" s="32" customFormat="1" ht="20.100000000000001" customHeight="1" x14ac:dyDescent="0.15">
      <c r="A56" s="22"/>
      <c r="B56" s="35" t="s">
        <v>16</v>
      </c>
      <c r="C56" s="124"/>
      <c r="D56" s="124"/>
      <c r="E56" s="124"/>
      <c r="F56" s="125"/>
      <c r="G56" s="126"/>
      <c r="H56" s="127"/>
      <c r="I56" s="118"/>
      <c r="J56" s="144"/>
      <c r="M56" s="128"/>
      <c r="N56" s="128"/>
      <c r="O56" s="128"/>
      <c r="P56" s="128"/>
      <c r="Q56" s="128"/>
      <c r="R56" s="128"/>
      <c r="S56" s="128"/>
      <c r="T56" s="128"/>
    </row>
    <row r="57" spans="1:20" s="32" customFormat="1" ht="21.95" customHeight="1" x14ac:dyDescent="0.15">
      <c r="A57" s="21"/>
      <c r="B57" s="37" t="s">
        <v>36</v>
      </c>
      <c r="C57" s="64"/>
      <c r="D57" s="64"/>
      <c r="E57" s="64"/>
      <c r="F57" s="47">
        <f>SUM(F58:F61)</f>
        <v>0</v>
      </c>
      <c r="G57" s="75"/>
      <c r="H57" s="76"/>
      <c r="I57" s="102"/>
      <c r="J57" s="140"/>
      <c r="K57" s="33">
        <f>F57</f>
        <v>0</v>
      </c>
      <c r="M57" s="128"/>
      <c r="N57" s="128"/>
      <c r="O57" s="128"/>
      <c r="P57" s="128"/>
      <c r="Q57" s="128"/>
      <c r="R57" s="128"/>
      <c r="S57" s="128"/>
      <c r="T57" s="128"/>
    </row>
    <row r="58" spans="1:20" s="32" customFormat="1" ht="20.100000000000001" customHeight="1" x14ac:dyDescent="0.15">
      <c r="A58" s="20"/>
      <c r="B58" s="17" t="s">
        <v>17</v>
      </c>
      <c r="C58" s="6"/>
      <c r="D58" s="6"/>
      <c r="E58" s="6"/>
      <c r="F58" s="39"/>
      <c r="G58" s="56"/>
      <c r="H58" s="56"/>
      <c r="I58" s="97"/>
      <c r="J58" s="65"/>
      <c r="M58" s="128"/>
      <c r="N58" s="128"/>
      <c r="O58" s="128"/>
      <c r="P58" s="128"/>
      <c r="Q58" s="128"/>
      <c r="R58" s="128"/>
      <c r="S58" s="128"/>
      <c r="T58" s="128"/>
    </row>
    <row r="59" spans="1:20" s="32" customFormat="1" ht="20.100000000000001" customHeight="1" x14ac:dyDescent="0.15">
      <c r="A59" s="20"/>
      <c r="B59" s="19" t="s">
        <v>17</v>
      </c>
      <c r="C59" s="12"/>
      <c r="D59" s="12"/>
      <c r="E59" s="12"/>
      <c r="F59" s="48"/>
      <c r="G59" s="80"/>
      <c r="H59" s="80"/>
      <c r="I59" s="104"/>
      <c r="J59" s="145"/>
      <c r="M59" s="128"/>
      <c r="N59" s="128"/>
      <c r="O59" s="128"/>
      <c r="P59" s="128"/>
      <c r="Q59" s="128"/>
      <c r="R59" s="128"/>
      <c r="S59" s="128"/>
      <c r="T59" s="128"/>
    </row>
    <row r="60" spans="1:20" s="32" customFormat="1" ht="20.100000000000001" customHeight="1" x14ac:dyDescent="0.15">
      <c r="A60" s="20"/>
      <c r="B60" s="19" t="s">
        <v>17</v>
      </c>
      <c r="C60" s="12"/>
      <c r="D60" s="12"/>
      <c r="E60" s="12"/>
      <c r="F60" s="48"/>
      <c r="G60" s="80"/>
      <c r="H60" s="80"/>
      <c r="I60" s="104"/>
      <c r="J60" s="145"/>
      <c r="M60" s="128"/>
      <c r="N60" s="128"/>
      <c r="O60" s="128"/>
      <c r="P60" s="128"/>
      <c r="Q60" s="128"/>
      <c r="R60" s="128"/>
      <c r="S60" s="128"/>
      <c r="T60" s="128"/>
    </row>
    <row r="61" spans="1:20" s="32" customFormat="1" ht="21" customHeight="1" x14ac:dyDescent="0.15">
      <c r="A61" s="20"/>
      <c r="B61" s="19" t="s">
        <v>17</v>
      </c>
      <c r="C61" s="12"/>
      <c r="D61" s="12"/>
      <c r="E61" s="12"/>
      <c r="F61" s="48"/>
      <c r="G61" s="80"/>
      <c r="H61" s="80"/>
      <c r="I61" s="104"/>
      <c r="J61" s="145"/>
      <c r="M61" s="128"/>
      <c r="N61" s="128"/>
      <c r="O61" s="128"/>
      <c r="P61" s="128"/>
      <c r="Q61" s="128"/>
      <c r="R61" s="128"/>
      <c r="S61" s="128"/>
      <c r="T61" s="128"/>
    </row>
    <row r="62" spans="1:20" s="32" customFormat="1" ht="21.95" customHeight="1" x14ac:dyDescent="0.15">
      <c r="A62" s="21"/>
      <c r="B62" s="37" t="s">
        <v>27</v>
      </c>
      <c r="C62" s="64"/>
      <c r="D62" s="64"/>
      <c r="E62" s="64"/>
      <c r="F62" s="47">
        <f>SUM(F63:F66)</f>
        <v>0</v>
      </c>
      <c r="G62" s="75"/>
      <c r="H62" s="76"/>
      <c r="I62" s="102"/>
      <c r="J62" s="140"/>
      <c r="K62" s="33">
        <f>F62</f>
        <v>0</v>
      </c>
      <c r="M62" s="128"/>
      <c r="N62" s="128"/>
      <c r="O62" s="128"/>
      <c r="P62" s="128"/>
      <c r="Q62" s="128"/>
      <c r="R62" s="128"/>
      <c r="S62" s="128"/>
      <c r="T62" s="128"/>
    </row>
    <row r="63" spans="1:20" s="32" customFormat="1" ht="20.100000000000001" customHeight="1" x14ac:dyDescent="0.15">
      <c r="A63" s="20"/>
      <c r="B63" s="17" t="s">
        <v>17</v>
      </c>
      <c r="C63" s="6"/>
      <c r="D63" s="6"/>
      <c r="E63" s="6"/>
      <c r="F63" s="39"/>
      <c r="G63" s="56"/>
      <c r="H63" s="56"/>
      <c r="I63" s="97"/>
      <c r="J63" s="65"/>
      <c r="M63" s="128"/>
      <c r="N63" s="128"/>
      <c r="O63" s="128"/>
      <c r="P63" s="128"/>
      <c r="Q63" s="128"/>
      <c r="R63" s="128"/>
      <c r="S63" s="128"/>
      <c r="T63" s="128"/>
    </row>
    <row r="64" spans="1:20" s="32" customFormat="1" ht="20.100000000000001" customHeight="1" x14ac:dyDescent="0.15">
      <c r="A64" s="20"/>
      <c r="B64" s="19" t="s">
        <v>17</v>
      </c>
      <c r="C64" s="12"/>
      <c r="D64" s="12"/>
      <c r="E64" s="12"/>
      <c r="F64" s="48"/>
      <c r="G64" s="80"/>
      <c r="H64" s="80"/>
      <c r="I64" s="104"/>
      <c r="J64" s="145"/>
      <c r="M64" s="128"/>
      <c r="N64" s="128"/>
      <c r="O64" s="128"/>
      <c r="P64" s="128"/>
      <c r="Q64" s="128"/>
      <c r="R64" s="128"/>
      <c r="S64" s="128"/>
      <c r="T64" s="128"/>
    </row>
    <row r="65" spans="1:20" s="32" customFormat="1" ht="20.100000000000001" customHeight="1" x14ac:dyDescent="0.15">
      <c r="A65" s="20"/>
      <c r="B65" s="19" t="s">
        <v>17</v>
      </c>
      <c r="C65" s="12"/>
      <c r="D65" s="12"/>
      <c r="E65" s="12"/>
      <c r="F65" s="48"/>
      <c r="G65" s="80"/>
      <c r="H65" s="80"/>
      <c r="I65" s="104"/>
      <c r="J65" s="145"/>
      <c r="M65" s="128"/>
      <c r="N65" s="128"/>
      <c r="O65" s="128"/>
      <c r="P65" s="128"/>
      <c r="Q65" s="128"/>
      <c r="R65" s="128"/>
      <c r="S65" s="128"/>
      <c r="T65" s="128"/>
    </row>
    <row r="66" spans="1:20" s="32" customFormat="1" ht="21" customHeight="1" x14ac:dyDescent="0.15">
      <c r="A66" s="20"/>
      <c r="B66" s="19" t="s">
        <v>17</v>
      </c>
      <c r="C66" s="12"/>
      <c r="D66" s="12"/>
      <c r="E66" s="12"/>
      <c r="F66" s="48"/>
      <c r="G66" s="80"/>
      <c r="H66" s="80"/>
      <c r="I66" s="104"/>
      <c r="J66" s="145"/>
      <c r="M66" s="128"/>
      <c r="N66" s="128"/>
      <c r="O66" s="128"/>
      <c r="P66" s="128"/>
      <c r="Q66" s="128"/>
      <c r="R66" s="128"/>
      <c r="S66" s="128"/>
      <c r="T66" s="128"/>
    </row>
    <row r="67" spans="1:20" s="32" customFormat="1" ht="21.95" customHeight="1" x14ac:dyDescent="0.15">
      <c r="A67" s="21"/>
      <c r="B67" s="37"/>
      <c r="C67" s="64"/>
      <c r="D67" s="64"/>
      <c r="E67" s="64"/>
      <c r="F67" s="47">
        <f>SUM(F68:F71)</f>
        <v>0</v>
      </c>
      <c r="G67" s="75"/>
      <c r="H67" s="76"/>
      <c r="I67" s="102"/>
      <c r="J67" s="140"/>
      <c r="K67" s="33">
        <f>F67</f>
        <v>0</v>
      </c>
      <c r="M67" s="128"/>
      <c r="N67" s="128"/>
      <c r="O67" s="128"/>
      <c r="P67" s="128"/>
      <c r="Q67" s="128"/>
      <c r="R67" s="128"/>
      <c r="S67" s="128"/>
      <c r="T67" s="128"/>
    </row>
    <row r="68" spans="1:20" s="32" customFormat="1" ht="21" customHeight="1" x14ac:dyDescent="0.15">
      <c r="A68" s="20"/>
      <c r="B68" s="17" t="s">
        <v>17</v>
      </c>
      <c r="C68" s="9"/>
      <c r="D68" s="9"/>
      <c r="E68" s="9"/>
      <c r="F68" s="45"/>
      <c r="G68" s="77"/>
      <c r="H68" s="77"/>
      <c r="I68" s="103"/>
      <c r="J68" s="65"/>
      <c r="M68" s="128"/>
      <c r="N68" s="128"/>
      <c r="O68" s="128"/>
      <c r="P68" s="128"/>
      <c r="Q68" s="128"/>
      <c r="R68" s="128"/>
      <c r="S68" s="128"/>
      <c r="T68" s="128"/>
    </row>
    <row r="69" spans="1:20" s="32" customFormat="1" ht="21" customHeight="1" x14ac:dyDescent="0.15">
      <c r="A69" s="20"/>
      <c r="B69" s="18" t="s">
        <v>17</v>
      </c>
      <c r="C69" s="11"/>
      <c r="D69" s="11"/>
      <c r="E69" s="11"/>
      <c r="F69" s="46"/>
      <c r="G69" s="79"/>
      <c r="H69" s="79"/>
      <c r="I69" s="60"/>
      <c r="J69" s="66"/>
      <c r="M69" s="128"/>
      <c r="N69" s="128"/>
      <c r="O69" s="128"/>
      <c r="P69" s="128"/>
      <c r="Q69" s="128"/>
      <c r="R69" s="128"/>
      <c r="S69" s="128"/>
      <c r="T69" s="128"/>
    </row>
    <row r="70" spans="1:20" s="32" customFormat="1" ht="21" customHeight="1" x14ac:dyDescent="0.15">
      <c r="A70" s="20"/>
      <c r="B70" s="18" t="s">
        <v>17</v>
      </c>
      <c r="C70" s="11"/>
      <c r="D70" s="11"/>
      <c r="E70" s="11"/>
      <c r="F70" s="46"/>
      <c r="G70" s="79"/>
      <c r="H70" s="79"/>
      <c r="I70" s="60"/>
      <c r="J70" s="66"/>
      <c r="M70" s="128"/>
      <c r="N70" s="128"/>
      <c r="O70" s="128"/>
      <c r="P70" s="128"/>
      <c r="Q70" s="128"/>
      <c r="R70" s="128"/>
      <c r="S70" s="128"/>
      <c r="T70" s="128"/>
    </row>
    <row r="71" spans="1:20" s="32" customFormat="1" ht="21" customHeight="1" thickBot="1" x14ac:dyDescent="0.2">
      <c r="A71" s="23"/>
      <c r="B71" s="19" t="s">
        <v>17</v>
      </c>
      <c r="C71" s="12"/>
      <c r="D71" s="12"/>
      <c r="E71" s="12"/>
      <c r="F71" s="48"/>
      <c r="G71" s="80"/>
      <c r="H71" s="80"/>
      <c r="I71" s="104"/>
      <c r="J71" s="145"/>
      <c r="M71" s="128"/>
      <c r="N71" s="128"/>
      <c r="O71" s="128"/>
      <c r="P71" s="128"/>
      <c r="Q71" s="128"/>
      <c r="R71" s="128"/>
      <c r="S71" s="128"/>
      <c r="T71" s="128"/>
    </row>
    <row r="72" spans="1:20" s="32" customFormat="1" ht="26.25" customHeight="1" thickBot="1" x14ac:dyDescent="0.2">
      <c r="A72" s="248" t="s">
        <v>5</v>
      </c>
      <c r="B72" s="249"/>
      <c r="C72" s="25"/>
      <c r="D72" s="25"/>
      <c r="E72" s="25"/>
      <c r="F72" s="49">
        <f>SUM(L:L)</f>
        <v>0</v>
      </c>
      <c r="G72" s="81"/>
      <c r="H72" s="82"/>
      <c r="I72" s="105"/>
      <c r="J72" s="136"/>
      <c r="M72" s="128"/>
      <c r="N72" s="128"/>
      <c r="O72" s="128"/>
      <c r="P72" s="128"/>
      <c r="Q72" s="128"/>
      <c r="R72" s="128"/>
      <c r="S72" s="128"/>
      <c r="T72" s="128"/>
    </row>
    <row r="73" spans="1:20" s="32" customFormat="1" ht="20.100000000000001" customHeight="1" x14ac:dyDescent="0.15">
      <c r="A73" s="4"/>
      <c r="B73" s="1"/>
      <c r="C73" s="4"/>
      <c r="D73" s="4"/>
      <c r="E73" s="4"/>
      <c r="F73" s="31"/>
      <c r="G73" s="1"/>
      <c r="H73" s="1"/>
      <c r="I73" s="4"/>
      <c r="J73" s="2"/>
      <c r="M73" s="128"/>
      <c r="N73" s="128"/>
      <c r="O73" s="128"/>
      <c r="P73" s="128"/>
      <c r="Q73" s="128"/>
      <c r="R73" s="128"/>
      <c r="S73" s="128"/>
      <c r="T73" s="128"/>
    </row>
    <row r="74" spans="1:20" s="32" customFormat="1" x14ac:dyDescent="0.15">
      <c r="A74" s="13" t="s">
        <v>12</v>
      </c>
      <c r="B74" s="1"/>
      <c r="C74" s="4"/>
      <c r="D74" s="4"/>
      <c r="E74" s="4"/>
      <c r="F74" s="30"/>
      <c r="G74" s="1"/>
      <c r="H74" s="1"/>
      <c r="I74" s="4"/>
      <c r="J74" s="2"/>
      <c r="M74" s="128"/>
      <c r="N74" s="128"/>
      <c r="O74" s="128"/>
      <c r="P74" s="128"/>
      <c r="Q74" s="128"/>
      <c r="R74" s="128"/>
      <c r="S74" s="128"/>
      <c r="T74" s="128"/>
    </row>
  </sheetData>
  <mergeCells count="21">
    <mergeCell ref="A13:B13"/>
    <mergeCell ref="J1:K1"/>
    <mergeCell ref="A2:J2"/>
    <mergeCell ref="K2:L4"/>
    <mergeCell ref="A5:B5"/>
    <mergeCell ref="A6:B6"/>
    <mergeCell ref="A7:B7"/>
    <mergeCell ref="A8:B8"/>
    <mergeCell ref="A9:B9"/>
    <mergeCell ref="A10:B10"/>
    <mergeCell ref="A11:B11"/>
    <mergeCell ref="A12:B12"/>
    <mergeCell ref="A20:B20"/>
    <mergeCell ref="A21:B21"/>
    <mergeCell ref="A72:B72"/>
    <mergeCell ref="A14:B14"/>
    <mergeCell ref="A15:B15"/>
    <mergeCell ref="A16:B16"/>
    <mergeCell ref="A17:B17"/>
    <mergeCell ref="A18:B18"/>
    <mergeCell ref="A19:B19"/>
  </mergeCells>
  <phoneticPr fontId="4"/>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B23 B28 B38 B52 B47 B67 B42 B57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A1:Z74"/>
  <sheetViews>
    <sheetView view="pageBreakPreview" zoomScale="85" zoomScaleNormal="85" zoomScaleSheetLayoutView="85" workbookViewId="0">
      <pane ySplit="5" topLeftCell="A15" activePane="bottomLeft" state="frozen"/>
      <selection pane="bottomLeft" activeCell="N49" sqref="N49"/>
    </sheetView>
  </sheetViews>
  <sheetFormatPr defaultColWidth="9" defaultRowHeight="21" x14ac:dyDescent="0.15"/>
  <cols>
    <col min="1" max="1" width="33.875" style="1" customWidth="1"/>
    <col min="2" max="2" width="2.875" style="4" customWidth="1"/>
    <col min="3" max="3" width="18.75" style="1" customWidth="1"/>
    <col min="4" max="6" width="4.625" style="4" customWidth="1"/>
    <col min="7" max="7" width="18.75" style="30" customWidth="1"/>
    <col min="8" max="8" width="21.5" style="1" customWidth="1"/>
    <col min="9" max="9" width="29" style="1" customWidth="1"/>
    <col min="10" max="10" width="11.5" style="4" customWidth="1"/>
    <col min="11" max="11" width="62.5" style="2" customWidth="1"/>
    <col min="12" max="12" width="8.875" style="32" hidden="1" customWidth="1"/>
    <col min="13" max="13" width="9" style="32" hidden="1" customWidth="1"/>
    <col min="14" max="26" width="9" style="128"/>
    <col min="27" max="16384" width="9" style="1"/>
  </cols>
  <sheetData>
    <row r="1" spans="2:13" ht="19.5" thickBot="1" x14ac:dyDescent="0.2">
      <c r="K1" s="254" t="s">
        <v>250</v>
      </c>
      <c r="L1" s="255"/>
    </row>
    <row r="2" spans="2:13" ht="30" customHeight="1" x14ac:dyDescent="0.15">
      <c r="B2" s="256" t="s">
        <v>251</v>
      </c>
      <c r="C2" s="256"/>
      <c r="D2" s="256"/>
      <c r="E2" s="256"/>
      <c r="F2" s="256"/>
      <c r="G2" s="256"/>
      <c r="H2" s="256"/>
      <c r="I2" s="256"/>
      <c r="J2" s="256"/>
      <c r="K2" s="256"/>
      <c r="L2" s="257" t="s">
        <v>18</v>
      </c>
      <c r="M2" s="257"/>
    </row>
    <row r="3" spans="2:13" x14ac:dyDescent="0.15">
      <c r="B3" s="3"/>
      <c r="C3" s="3"/>
      <c r="D3" s="3"/>
      <c r="E3" s="3"/>
      <c r="F3" s="3"/>
      <c r="G3" s="29"/>
      <c r="H3" s="3"/>
      <c r="I3" s="3"/>
      <c r="J3" s="3"/>
      <c r="L3" s="257"/>
      <c r="M3" s="257"/>
    </row>
    <row r="4" spans="2:13" ht="17.25" thickBot="1" x14ac:dyDescent="0.2">
      <c r="I4" s="5"/>
      <c r="J4" s="59"/>
      <c r="K4" s="5" t="s">
        <v>1</v>
      </c>
      <c r="L4" s="257"/>
      <c r="M4" s="257"/>
    </row>
    <row r="5" spans="2:13" ht="32.25" thickBot="1" x14ac:dyDescent="0.2">
      <c r="B5" s="258" t="s">
        <v>3</v>
      </c>
      <c r="C5" s="259"/>
      <c r="D5" s="51" t="s">
        <v>9</v>
      </c>
      <c r="E5" s="51" t="s">
        <v>10</v>
      </c>
      <c r="F5" s="51" t="s">
        <v>11</v>
      </c>
      <c r="G5" s="52" t="s">
        <v>2</v>
      </c>
      <c r="H5" s="53" t="s">
        <v>177</v>
      </c>
      <c r="I5" s="51" t="s">
        <v>0</v>
      </c>
      <c r="J5" s="53" t="s">
        <v>176</v>
      </c>
      <c r="K5" s="55" t="s">
        <v>15</v>
      </c>
    </row>
    <row r="6" spans="2:13" ht="24.95" customHeight="1" thickTop="1" x14ac:dyDescent="0.15">
      <c r="B6" s="260" t="s">
        <v>6</v>
      </c>
      <c r="C6" s="261"/>
      <c r="D6" s="61"/>
      <c r="E6" s="61"/>
      <c r="F6" s="61"/>
      <c r="G6" s="50">
        <f>SUM(G7:G9)</f>
        <v>1000000</v>
      </c>
      <c r="H6" s="67"/>
      <c r="I6" s="68"/>
      <c r="J6" s="92"/>
      <c r="K6" s="129"/>
      <c r="M6" s="33">
        <f>G6</f>
        <v>1000000</v>
      </c>
    </row>
    <row r="7" spans="2:13" ht="31.5" x14ac:dyDescent="0.15">
      <c r="B7" s="252" t="s">
        <v>17</v>
      </c>
      <c r="C7" s="253"/>
      <c r="D7" s="83">
        <v>7</v>
      </c>
      <c r="E7" s="83">
        <v>10</v>
      </c>
      <c r="F7" s="83"/>
      <c r="G7" s="84">
        <v>500000</v>
      </c>
      <c r="H7" s="85" t="s">
        <v>45</v>
      </c>
      <c r="I7" s="85" t="s">
        <v>40</v>
      </c>
      <c r="J7" s="93">
        <v>1</v>
      </c>
      <c r="K7" s="130" t="s">
        <v>71</v>
      </c>
    </row>
    <row r="8" spans="2:13" ht="20.100000000000001" customHeight="1" x14ac:dyDescent="0.15">
      <c r="B8" s="244" t="s">
        <v>17</v>
      </c>
      <c r="C8" s="245"/>
      <c r="D8" s="86" t="s">
        <v>46</v>
      </c>
      <c r="E8" s="86" t="s">
        <v>46</v>
      </c>
      <c r="F8" s="86" t="s">
        <v>46</v>
      </c>
      <c r="G8" s="87">
        <v>300000</v>
      </c>
      <c r="H8" s="88" t="s">
        <v>44</v>
      </c>
      <c r="I8" s="88" t="s">
        <v>42</v>
      </c>
      <c r="J8" s="94">
        <v>2</v>
      </c>
      <c r="K8" s="131" t="s">
        <v>182</v>
      </c>
    </row>
    <row r="9" spans="2:13" ht="20.100000000000001" customHeight="1" thickBot="1" x14ac:dyDescent="0.2">
      <c r="B9" s="246" t="s">
        <v>17</v>
      </c>
      <c r="C9" s="247"/>
      <c r="D9" s="89" t="s">
        <v>46</v>
      </c>
      <c r="E9" s="89" t="s">
        <v>46</v>
      </c>
      <c r="F9" s="89" t="s">
        <v>46</v>
      </c>
      <c r="G9" s="90">
        <v>200000</v>
      </c>
      <c r="H9" s="91" t="s">
        <v>44</v>
      </c>
      <c r="I9" s="91" t="s">
        <v>41</v>
      </c>
      <c r="J9" s="95">
        <v>3</v>
      </c>
      <c r="K9" s="132" t="s">
        <v>72</v>
      </c>
    </row>
    <row r="10" spans="2:13" ht="24.95" customHeight="1" x14ac:dyDescent="0.15">
      <c r="B10" s="250" t="s">
        <v>7</v>
      </c>
      <c r="C10" s="251"/>
      <c r="D10" s="14"/>
      <c r="E10" s="14"/>
      <c r="F10" s="14"/>
      <c r="G10" s="38">
        <f>SUM(G11:G13)</f>
        <v>2300000</v>
      </c>
      <c r="H10" s="69"/>
      <c r="I10" s="70"/>
      <c r="J10" s="96"/>
      <c r="K10" s="133"/>
      <c r="M10" s="33">
        <f>G10</f>
        <v>2300000</v>
      </c>
    </row>
    <row r="11" spans="2:13" ht="20.100000000000001" customHeight="1" x14ac:dyDescent="0.15">
      <c r="B11" s="252" t="s">
        <v>17</v>
      </c>
      <c r="C11" s="253"/>
      <c r="D11" s="83" t="s">
        <v>46</v>
      </c>
      <c r="E11" s="83" t="s">
        <v>46</v>
      </c>
      <c r="F11" s="83" t="s">
        <v>46</v>
      </c>
      <c r="G11" s="84">
        <v>1100000</v>
      </c>
      <c r="H11" s="85" t="s">
        <v>44</v>
      </c>
      <c r="I11" s="85" t="s">
        <v>47</v>
      </c>
      <c r="J11" s="93">
        <v>4</v>
      </c>
      <c r="K11" s="120" t="s">
        <v>178</v>
      </c>
    </row>
    <row r="12" spans="2:13" ht="20.100000000000001" customHeight="1" x14ac:dyDescent="0.15">
      <c r="B12" s="244" t="s">
        <v>17</v>
      </c>
      <c r="C12" s="245"/>
      <c r="D12" s="86" t="s">
        <v>46</v>
      </c>
      <c r="E12" s="86" t="s">
        <v>46</v>
      </c>
      <c r="F12" s="86" t="s">
        <v>46</v>
      </c>
      <c r="G12" s="87">
        <v>600000</v>
      </c>
      <c r="H12" s="88" t="s">
        <v>44</v>
      </c>
      <c r="I12" s="88" t="s">
        <v>48</v>
      </c>
      <c r="J12" s="94">
        <v>5</v>
      </c>
      <c r="K12" s="131" t="s">
        <v>50</v>
      </c>
    </row>
    <row r="13" spans="2:13" ht="20.100000000000001" customHeight="1" thickBot="1" x14ac:dyDescent="0.2">
      <c r="B13" s="246" t="s">
        <v>17</v>
      </c>
      <c r="C13" s="247"/>
      <c r="D13" s="89" t="s">
        <v>46</v>
      </c>
      <c r="E13" s="89" t="s">
        <v>46</v>
      </c>
      <c r="F13" s="89" t="s">
        <v>46</v>
      </c>
      <c r="G13" s="90">
        <v>600000</v>
      </c>
      <c r="H13" s="91" t="s">
        <v>44</v>
      </c>
      <c r="I13" s="91" t="s">
        <v>49</v>
      </c>
      <c r="J13" s="95">
        <v>6</v>
      </c>
      <c r="K13" s="132" t="s">
        <v>51</v>
      </c>
    </row>
    <row r="14" spans="2:13" ht="24.95" customHeight="1" x14ac:dyDescent="0.15">
      <c r="B14" s="250" t="s">
        <v>13</v>
      </c>
      <c r="C14" s="251"/>
      <c r="D14" s="14"/>
      <c r="E14" s="14"/>
      <c r="F14" s="14"/>
      <c r="G14" s="38">
        <f>SUM(G15:G17)</f>
        <v>0</v>
      </c>
      <c r="H14" s="69"/>
      <c r="I14" s="70"/>
      <c r="J14" s="96"/>
      <c r="K14" s="133"/>
      <c r="M14" s="33">
        <f>G14</f>
        <v>0</v>
      </c>
    </row>
    <row r="15" spans="2:13" ht="20.100000000000001" customHeight="1" x14ac:dyDescent="0.15">
      <c r="B15" s="252" t="s">
        <v>17</v>
      </c>
      <c r="C15" s="253"/>
      <c r="D15" s="6"/>
      <c r="E15" s="6"/>
      <c r="F15" s="6"/>
      <c r="G15" s="39"/>
      <c r="H15" s="56"/>
      <c r="I15" s="56"/>
      <c r="J15" s="97"/>
      <c r="K15" s="65"/>
    </row>
    <row r="16" spans="2:13" ht="20.100000000000001" customHeight="1" x14ac:dyDescent="0.15">
      <c r="B16" s="244" t="s">
        <v>17</v>
      </c>
      <c r="C16" s="245"/>
      <c r="D16" s="7"/>
      <c r="E16" s="7"/>
      <c r="F16" s="7"/>
      <c r="G16" s="40"/>
      <c r="H16" s="57"/>
      <c r="I16" s="57"/>
      <c r="J16" s="98"/>
      <c r="K16" s="134"/>
    </row>
    <row r="17" spans="1:13" ht="20.100000000000001" customHeight="1" thickBot="1" x14ac:dyDescent="0.2">
      <c r="B17" s="246" t="s">
        <v>17</v>
      </c>
      <c r="C17" s="247"/>
      <c r="D17" s="8"/>
      <c r="E17" s="8"/>
      <c r="F17" s="8"/>
      <c r="G17" s="41"/>
      <c r="H17" s="58"/>
      <c r="I17" s="58"/>
      <c r="J17" s="99"/>
      <c r="K17" s="135"/>
    </row>
    <row r="18" spans="1:13" ht="24.95" customHeight="1" x14ac:dyDescent="0.15">
      <c r="B18" s="250" t="s">
        <v>14</v>
      </c>
      <c r="C18" s="251"/>
      <c r="D18" s="14"/>
      <c r="E18" s="14"/>
      <c r="F18" s="14"/>
      <c r="G18" s="38">
        <f>SUM(G19:G21)</f>
        <v>500000</v>
      </c>
      <c r="H18" s="69"/>
      <c r="I18" s="70"/>
      <c r="J18" s="96"/>
      <c r="K18" s="133"/>
      <c r="M18" s="33">
        <f>G18</f>
        <v>500000</v>
      </c>
    </row>
    <row r="19" spans="1:13" ht="20.100000000000001" customHeight="1" x14ac:dyDescent="0.15">
      <c r="B19" s="252" t="s">
        <v>17</v>
      </c>
      <c r="C19" s="253"/>
      <c r="D19" s="6"/>
      <c r="E19" s="6"/>
      <c r="F19" s="6"/>
      <c r="G19" s="84">
        <v>500000</v>
      </c>
      <c r="H19" s="85" t="s">
        <v>73</v>
      </c>
      <c r="I19" s="85" t="s">
        <v>74</v>
      </c>
      <c r="J19" s="93">
        <v>7</v>
      </c>
      <c r="K19" s="120" t="s">
        <v>179</v>
      </c>
    </row>
    <row r="20" spans="1:13" ht="20.100000000000001" customHeight="1" x14ac:dyDescent="0.15">
      <c r="B20" s="244" t="s">
        <v>17</v>
      </c>
      <c r="C20" s="245"/>
      <c r="D20" s="7"/>
      <c r="E20" s="7"/>
      <c r="F20" s="7"/>
      <c r="G20" s="40"/>
      <c r="H20" s="57"/>
      <c r="I20" s="57"/>
      <c r="J20" s="98"/>
      <c r="K20" s="134"/>
    </row>
    <row r="21" spans="1:13" ht="20.100000000000001" customHeight="1" thickBot="1" x14ac:dyDescent="0.2">
      <c r="B21" s="246" t="s">
        <v>17</v>
      </c>
      <c r="C21" s="247"/>
      <c r="D21" s="8"/>
      <c r="E21" s="8"/>
      <c r="F21" s="8"/>
      <c r="G21" s="41"/>
      <c r="H21" s="58"/>
      <c r="I21" s="58"/>
      <c r="J21" s="99"/>
      <c r="K21" s="135"/>
    </row>
    <row r="22" spans="1:13" ht="24.95" customHeight="1" thickBot="1" x14ac:dyDescent="0.2">
      <c r="B22" s="24"/>
      <c r="C22" s="26" t="s">
        <v>4</v>
      </c>
      <c r="D22" s="62"/>
      <c r="E22" s="62"/>
      <c r="F22" s="62"/>
      <c r="G22" s="42">
        <f>SUM(L:L)</f>
        <v>2200000</v>
      </c>
      <c r="H22" s="71"/>
      <c r="I22" s="72"/>
      <c r="J22" s="100"/>
      <c r="K22" s="136"/>
      <c r="M22" s="33">
        <f>G22</f>
        <v>2200000</v>
      </c>
    </row>
    <row r="23" spans="1:13" ht="20.100000000000001" customHeight="1" x14ac:dyDescent="0.15">
      <c r="B23" s="21"/>
      <c r="C23" s="36" t="s">
        <v>19</v>
      </c>
      <c r="D23" s="63"/>
      <c r="E23" s="63"/>
      <c r="F23" s="63"/>
      <c r="G23" s="43">
        <f>SUM(G24:G27)</f>
        <v>100000</v>
      </c>
      <c r="H23" s="73"/>
      <c r="I23" s="74"/>
      <c r="J23" s="101"/>
      <c r="K23" s="137"/>
      <c r="L23" s="33">
        <f>G23</f>
        <v>100000</v>
      </c>
    </row>
    <row r="24" spans="1:13" ht="21.95" customHeight="1" x14ac:dyDescent="0.15">
      <c r="B24" s="138"/>
      <c r="C24" s="34" t="s">
        <v>17</v>
      </c>
      <c r="D24" s="83" t="s">
        <v>46</v>
      </c>
      <c r="E24" s="83" t="s">
        <v>46</v>
      </c>
      <c r="F24" s="83" t="s">
        <v>46</v>
      </c>
      <c r="G24" s="84">
        <v>31240</v>
      </c>
      <c r="H24" s="85" t="s">
        <v>43</v>
      </c>
      <c r="I24" s="85" t="s">
        <v>52</v>
      </c>
      <c r="J24" s="93"/>
      <c r="K24" s="120" t="s">
        <v>76</v>
      </c>
    </row>
    <row r="25" spans="1:13" ht="20.100000000000001" customHeight="1" x14ac:dyDescent="0.15">
      <c r="B25" s="20"/>
      <c r="C25" s="28" t="s">
        <v>17</v>
      </c>
      <c r="D25" s="86" t="s">
        <v>46</v>
      </c>
      <c r="E25" s="86" t="s">
        <v>46</v>
      </c>
      <c r="F25" s="86" t="s">
        <v>46</v>
      </c>
      <c r="G25" s="106">
        <v>14380</v>
      </c>
      <c r="H25" s="107" t="s">
        <v>43</v>
      </c>
      <c r="I25" s="107" t="s">
        <v>53</v>
      </c>
      <c r="J25" s="108"/>
      <c r="K25" s="139" t="s">
        <v>78</v>
      </c>
    </row>
    <row r="26" spans="1:13" ht="20.100000000000001" customHeight="1" x14ac:dyDescent="0.15">
      <c r="B26" s="20"/>
      <c r="C26" s="28" t="s">
        <v>17</v>
      </c>
      <c r="D26" s="109" t="s">
        <v>46</v>
      </c>
      <c r="E26" s="109" t="s">
        <v>46</v>
      </c>
      <c r="F26" s="109" t="s">
        <v>46</v>
      </c>
      <c r="G26" s="106">
        <v>14380</v>
      </c>
      <c r="H26" s="107" t="s">
        <v>43</v>
      </c>
      <c r="I26" s="107" t="s">
        <v>54</v>
      </c>
      <c r="J26" s="108"/>
      <c r="K26" s="139" t="s">
        <v>77</v>
      </c>
    </row>
    <row r="27" spans="1:13" ht="20.100000000000001" customHeight="1" thickBot="1" x14ac:dyDescent="0.2">
      <c r="B27" s="20"/>
      <c r="C27" s="27" t="s">
        <v>17</v>
      </c>
      <c r="D27" s="89" t="s">
        <v>46</v>
      </c>
      <c r="E27" s="89" t="s">
        <v>46</v>
      </c>
      <c r="F27" s="89" t="s">
        <v>46</v>
      </c>
      <c r="G27" s="90">
        <v>40000</v>
      </c>
      <c r="H27" s="91" t="s">
        <v>43</v>
      </c>
      <c r="I27" s="91" t="s">
        <v>55</v>
      </c>
      <c r="J27" s="95"/>
      <c r="K27" s="132" t="s">
        <v>75</v>
      </c>
    </row>
    <row r="28" spans="1:13" ht="21.95" customHeight="1" x14ac:dyDescent="0.15">
      <c r="B28" s="21"/>
      <c r="C28" s="37" t="s">
        <v>8</v>
      </c>
      <c r="D28" s="64"/>
      <c r="E28" s="64"/>
      <c r="F28" s="64"/>
      <c r="G28" s="44">
        <f>SUM(G29:G37)</f>
        <v>100000</v>
      </c>
      <c r="H28" s="75"/>
      <c r="I28" s="76"/>
      <c r="J28" s="102"/>
      <c r="K28" s="140"/>
      <c r="L28" s="33">
        <f>G28</f>
        <v>100000</v>
      </c>
    </row>
    <row r="29" spans="1:13" ht="20.100000000000001" customHeight="1" x14ac:dyDescent="0.15">
      <c r="B29" s="20"/>
      <c r="C29" s="17" t="s">
        <v>17</v>
      </c>
      <c r="D29" s="83" t="s">
        <v>46</v>
      </c>
      <c r="E29" s="83" t="s">
        <v>46</v>
      </c>
      <c r="F29" s="110" t="s">
        <v>46</v>
      </c>
      <c r="G29" s="111">
        <v>60000</v>
      </c>
      <c r="H29" s="112" t="s">
        <v>43</v>
      </c>
      <c r="I29" s="113" t="s">
        <v>56</v>
      </c>
      <c r="J29" s="114"/>
      <c r="K29" s="141" t="s">
        <v>180</v>
      </c>
    </row>
    <row r="30" spans="1:13" ht="20.100000000000001" customHeight="1" x14ac:dyDescent="0.15">
      <c r="A30" s="128"/>
      <c r="B30" s="20"/>
      <c r="C30" s="18" t="s">
        <v>16</v>
      </c>
      <c r="D30" s="109" t="s">
        <v>46</v>
      </c>
      <c r="E30" s="109" t="s">
        <v>46</v>
      </c>
      <c r="F30" s="109" t="s">
        <v>46</v>
      </c>
      <c r="G30" s="115">
        <v>40000</v>
      </c>
      <c r="H30" s="116" t="s">
        <v>43</v>
      </c>
      <c r="I30" s="117" t="s">
        <v>57</v>
      </c>
      <c r="J30" s="118"/>
      <c r="K30" s="142" t="s">
        <v>181</v>
      </c>
    </row>
    <row r="31" spans="1:13" ht="20.100000000000001" customHeight="1" x14ac:dyDescent="0.15">
      <c r="A31" s="128"/>
      <c r="B31" s="20"/>
      <c r="C31" s="15" t="s">
        <v>16</v>
      </c>
      <c r="D31" s="86"/>
      <c r="E31" s="86"/>
      <c r="F31" s="86"/>
      <c r="G31" s="87"/>
      <c r="H31" s="88"/>
      <c r="I31" s="88"/>
      <c r="J31" s="94"/>
      <c r="K31" s="131"/>
    </row>
    <row r="32" spans="1:13" ht="20.100000000000001" customHeight="1" x14ac:dyDescent="0.15">
      <c r="A32" s="128"/>
      <c r="B32" s="20"/>
      <c r="C32" s="18" t="s">
        <v>16</v>
      </c>
      <c r="D32" s="109"/>
      <c r="E32" s="109"/>
      <c r="F32" s="109"/>
      <c r="G32" s="115"/>
      <c r="H32" s="116"/>
      <c r="I32" s="117"/>
      <c r="J32" s="118"/>
      <c r="K32" s="139"/>
    </row>
    <row r="33" spans="1:26" s="32" customFormat="1" ht="20.100000000000001" customHeight="1" x14ac:dyDescent="0.15">
      <c r="A33" s="128"/>
      <c r="B33" s="20"/>
      <c r="C33" s="18" t="s">
        <v>16</v>
      </c>
      <c r="D33" s="109"/>
      <c r="E33" s="109"/>
      <c r="F33" s="109"/>
      <c r="G33" s="115"/>
      <c r="H33" s="116"/>
      <c r="I33" s="117"/>
      <c r="J33" s="118"/>
      <c r="K33" s="139"/>
      <c r="N33" s="128"/>
      <c r="O33" s="128"/>
      <c r="P33" s="128"/>
      <c r="Q33" s="128"/>
      <c r="R33" s="128"/>
      <c r="S33" s="128"/>
      <c r="T33" s="128"/>
      <c r="U33" s="128"/>
      <c r="V33" s="128"/>
      <c r="W33" s="128"/>
      <c r="X33" s="128"/>
      <c r="Y33" s="128"/>
      <c r="Z33" s="128"/>
    </row>
    <row r="34" spans="1:26" s="32" customFormat="1" ht="20.100000000000001" customHeight="1" x14ac:dyDescent="0.15">
      <c r="A34" s="128"/>
      <c r="B34" s="20"/>
      <c r="C34" s="15" t="s">
        <v>16</v>
      </c>
      <c r="D34" s="86"/>
      <c r="E34" s="86"/>
      <c r="F34" s="86"/>
      <c r="G34" s="87"/>
      <c r="H34" s="88"/>
      <c r="I34" s="88"/>
      <c r="J34" s="94"/>
      <c r="K34" s="131"/>
      <c r="N34" s="128"/>
      <c r="O34" s="128"/>
      <c r="P34" s="128"/>
      <c r="Q34" s="128"/>
      <c r="R34" s="128"/>
      <c r="S34" s="128"/>
      <c r="T34" s="128"/>
      <c r="U34" s="128"/>
      <c r="V34" s="128"/>
      <c r="W34" s="128"/>
      <c r="X34" s="128"/>
      <c r="Y34" s="128"/>
      <c r="Z34" s="128"/>
    </row>
    <row r="35" spans="1:26" s="32" customFormat="1" ht="20.100000000000001" customHeight="1" x14ac:dyDescent="0.15">
      <c r="A35" s="128"/>
      <c r="B35" s="20"/>
      <c r="C35" s="18" t="s">
        <v>16</v>
      </c>
      <c r="D35" s="10"/>
      <c r="E35" s="10"/>
      <c r="F35" s="10"/>
      <c r="G35" s="46"/>
      <c r="H35" s="78"/>
      <c r="I35" s="79"/>
      <c r="J35" s="60"/>
      <c r="K35" s="66"/>
      <c r="N35" s="128"/>
      <c r="O35" s="128"/>
      <c r="P35" s="128"/>
      <c r="Q35" s="128"/>
      <c r="R35" s="128"/>
      <c r="S35" s="128"/>
      <c r="T35" s="128"/>
      <c r="U35" s="128"/>
      <c r="V35" s="128"/>
      <c r="W35" s="128"/>
      <c r="X35" s="128"/>
      <c r="Y35" s="128"/>
      <c r="Z35" s="128"/>
    </row>
    <row r="36" spans="1:26" s="32" customFormat="1" ht="20.100000000000001" customHeight="1" x14ac:dyDescent="0.15">
      <c r="A36" s="128"/>
      <c r="B36" s="20"/>
      <c r="C36" s="15" t="s">
        <v>16</v>
      </c>
      <c r="D36" s="7"/>
      <c r="E36" s="7"/>
      <c r="F36" s="7"/>
      <c r="G36" s="40"/>
      <c r="H36" s="57"/>
      <c r="I36" s="57"/>
      <c r="J36" s="98"/>
      <c r="K36" s="134"/>
      <c r="N36" s="128"/>
      <c r="O36" s="128"/>
      <c r="P36" s="128"/>
      <c r="Q36" s="128"/>
      <c r="R36" s="128"/>
      <c r="S36" s="128"/>
      <c r="T36" s="128"/>
      <c r="U36" s="128"/>
      <c r="V36" s="128"/>
      <c r="W36" s="128"/>
      <c r="X36" s="128"/>
      <c r="Y36" s="128"/>
      <c r="Z36" s="128"/>
    </row>
    <row r="37" spans="1:26" s="32" customFormat="1" ht="20.100000000000001" customHeight="1" thickBot="1" x14ac:dyDescent="0.2">
      <c r="A37" s="128"/>
      <c r="B37" s="20"/>
      <c r="C37" s="16" t="s">
        <v>16</v>
      </c>
      <c r="D37" s="8"/>
      <c r="E37" s="8"/>
      <c r="F37" s="8"/>
      <c r="G37" s="41"/>
      <c r="H37" s="58"/>
      <c r="I37" s="58"/>
      <c r="J37" s="99"/>
      <c r="K37" s="135"/>
      <c r="N37" s="128"/>
      <c r="O37" s="128"/>
      <c r="P37" s="128"/>
      <c r="Q37" s="128"/>
      <c r="R37" s="128"/>
      <c r="S37" s="128"/>
      <c r="T37" s="128"/>
      <c r="U37" s="128"/>
      <c r="V37" s="128"/>
      <c r="W37" s="128"/>
      <c r="X37" s="128"/>
      <c r="Y37" s="128"/>
      <c r="Z37" s="128"/>
    </row>
    <row r="38" spans="1:26" s="32" customFormat="1" ht="21.95" customHeight="1" x14ac:dyDescent="0.15">
      <c r="A38" s="128"/>
      <c r="B38" s="21"/>
      <c r="C38" s="37" t="s">
        <v>21</v>
      </c>
      <c r="D38" s="64"/>
      <c r="E38" s="64"/>
      <c r="F38" s="64"/>
      <c r="G38" s="47">
        <f>SUM(G39:G41)</f>
        <v>10000</v>
      </c>
      <c r="H38" s="75"/>
      <c r="I38" s="76"/>
      <c r="J38" s="102"/>
      <c r="K38" s="140"/>
      <c r="L38" s="33">
        <f>G38</f>
        <v>10000</v>
      </c>
      <c r="N38" s="128"/>
      <c r="O38" s="128"/>
      <c r="P38" s="128"/>
      <c r="Q38" s="128"/>
      <c r="R38" s="128"/>
      <c r="S38" s="128"/>
      <c r="T38" s="128"/>
      <c r="U38" s="128"/>
      <c r="V38" s="128"/>
      <c r="W38" s="128"/>
      <c r="X38" s="128"/>
      <c r="Y38" s="128"/>
      <c r="Z38" s="128"/>
    </row>
    <row r="39" spans="1:26" s="32" customFormat="1" ht="20.100000000000001" customHeight="1" x14ac:dyDescent="0.15">
      <c r="A39" s="128"/>
      <c r="B39" s="20"/>
      <c r="C39" s="17" t="s">
        <v>16</v>
      </c>
      <c r="D39" s="83" t="s">
        <v>46</v>
      </c>
      <c r="E39" s="83" t="s">
        <v>46</v>
      </c>
      <c r="F39" s="83" t="s">
        <v>46</v>
      </c>
      <c r="G39" s="84">
        <v>5000</v>
      </c>
      <c r="H39" s="85" t="s">
        <v>43</v>
      </c>
      <c r="I39" s="85" t="s">
        <v>60</v>
      </c>
      <c r="J39" s="93"/>
      <c r="K39" s="120" t="s">
        <v>58</v>
      </c>
      <c r="N39" s="128"/>
      <c r="O39" s="128"/>
      <c r="P39" s="128"/>
      <c r="Q39" s="128"/>
      <c r="R39" s="128"/>
      <c r="S39" s="128"/>
      <c r="T39" s="128"/>
      <c r="U39" s="128"/>
      <c r="V39" s="128"/>
      <c r="W39" s="128"/>
      <c r="X39" s="128"/>
      <c r="Y39" s="128"/>
      <c r="Z39" s="128"/>
    </row>
    <row r="40" spans="1:26" s="32" customFormat="1" ht="20.100000000000001" customHeight="1" x14ac:dyDescent="0.15">
      <c r="A40" s="128"/>
      <c r="B40" s="20"/>
      <c r="C40" s="28" t="s">
        <v>16</v>
      </c>
      <c r="D40" s="109" t="s">
        <v>46</v>
      </c>
      <c r="E40" s="109" t="s">
        <v>46</v>
      </c>
      <c r="F40" s="109" t="s">
        <v>46</v>
      </c>
      <c r="G40" s="106">
        <v>5000</v>
      </c>
      <c r="H40" s="107" t="s">
        <v>43</v>
      </c>
      <c r="I40" s="107" t="s">
        <v>61</v>
      </c>
      <c r="J40" s="108"/>
      <c r="K40" s="139" t="s">
        <v>59</v>
      </c>
      <c r="N40" s="128"/>
      <c r="O40" s="128"/>
      <c r="P40" s="128"/>
      <c r="Q40" s="128"/>
      <c r="R40" s="128"/>
      <c r="S40" s="128"/>
      <c r="T40" s="128"/>
      <c r="U40" s="128"/>
      <c r="V40" s="128"/>
      <c r="W40" s="128"/>
      <c r="X40" s="128"/>
      <c r="Y40" s="128"/>
      <c r="Z40" s="128"/>
    </row>
    <row r="41" spans="1:26" s="32" customFormat="1" ht="20.100000000000001" customHeight="1" thickBot="1" x14ac:dyDescent="0.2">
      <c r="A41" s="128"/>
      <c r="B41" s="20"/>
      <c r="C41" s="16" t="s">
        <v>16</v>
      </c>
      <c r="D41" s="89"/>
      <c r="E41" s="89"/>
      <c r="F41" s="89"/>
      <c r="G41" s="90"/>
      <c r="H41" s="91"/>
      <c r="I41" s="91"/>
      <c r="J41" s="95"/>
      <c r="K41" s="132"/>
      <c r="N41" s="128"/>
      <c r="O41" s="128"/>
      <c r="P41" s="128"/>
      <c r="Q41" s="128"/>
      <c r="R41" s="128"/>
      <c r="S41" s="128"/>
      <c r="T41" s="128"/>
      <c r="U41" s="128"/>
      <c r="V41" s="128"/>
      <c r="W41" s="128"/>
      <c r="X41" s="128"/>
      <c r="Y41" s="128"/>
      <c r="Z41" s="128"/>
    </row>
    <row r="42" spans="1:26" s="32" customFormat="1" ht="21.95" customHeight="1" x14ac:dyDescent="0.15">
      <c r="A42" s="128"/>
      <c r="B42" s="21"/>
      <c r="C42" s="37" t="s">
        <v>23</v>
      </c>
      <c r="D42" s="64"/>
      <c r="E42" s="64"/>
      <c r="F42" s="64"/>
      <c r="G42" s="47">
        <f>SUM(G43:G46)</f>
        <v>970000</v>
      </c>
      <c r="H42" s="75"/>
      <c r="I42" s="76"/>
      <c r="J42" s="102"/>
      <c r="K42" s="140"/>
      <c r="L42" s="33">
        <f>G42</f>
        <v>970000</v>
      </c>
      <c r="N42" s="128"/>
      <c r="O42" s="128"/>
      <c r="P42" s="128"/>
      <c r="Q42" s="128"/>
      <c r="R42" s="128"/>
      <c r="S42" s="128"/>
      <c r="T42" s="128"/>
      <c r="U42" s="128"/>
      <c r="V42" s="128"/>
      <c r="W42" s="128"/>
      <c r="X42" s="128"/>
      <c r="Y42" s="128"/>
      <c r="Z42" s="128"/>
    </row>
    <row r="43" spans="1:26" s="32" customFormat="1" ht="20.100000000000001" customHeight="1" x14ac:dyDescent="0.15">
      <c r="A43" s="128"/>
      <c r="B43" s="20"/>
      <c r="C43" s="34" t="s">
        <v>16</v>
      </c>
      <c r="D43" s="83" t="s">
        <v>46</v>
      </c>
      <c r="E43" s="83" t="s">
        <v>46</v>
      </c>
      <c r="F43" s="83" t="s">
        <v>46</v>
      </c>
      <c r="G43" s="84">
        <v>970000</v>
      </c>
      <c r="H43" s="85" t="s">
        <v>43</v>
      </c>
      <c r="I43" s="85" t="s">
        <v>62</v>
      </c>
      <c r="J43" s="93">
        <v>8</v>
      </c>
      <c r="K43" s="120" t="s">
        <v>79</v>
      </c>
      <c r="N43" s="128"/>
      <c r="O43" s="128"/>
      <c r="P43" s="128"/>
      <c r="Q43" s="128"/>
      <c r="R43" s="128"/>
      <c r="S43" s="128"/>
      <c r="T43" s="128"/>
      <c r="U43" s="128"/>
      <c r="V43" s="128"/>
      <c r="W43" s="128"/>
      <c r="X43" s="128"/>
      <c r="Y43" s="128"/>
      <c r="Z43" s="128"/>
    </row>
    <row r="44" spans="1:26" s="32" customFormat="1" ht="20.100000000000001" customHeight="1" x14ac:dyDescent="0.15">
      <c r="A44" s="128"/>
      <c r="B44" s="20"/>
      <c r="C44" s="28" t="s">
        <v>16</v>
      </c>
      <c r="D44" s="109"/>
      <c r="E44" s="109"/>
      <c r="F44" s="109"/>
      <c r="G44" s="106"/>
      <c r="H44" s="107"/>
      <c r="I44" s="107"/>
      <c r="J44" s="108"/>
      <c r="K44" s="139"/>
      <c r="N44" s="128"/>
      <c r="O44" s="128"/>
      <c r="P44" s="128"/>
      <c r="Q44" s="128"/>
      <c r="R44" s="128"/>
      <c r="S44" s="128"/>
      <c r="T44" s="128"/>
      <c r="U44" s="128"/>
      <c r="V44" s="128"/>
      <c r="W44" s="128"/>
      <c r="X44" s="128"/>
      <c r="Y44" s="128"/>
      <c r="Z44" s="128"/>
    </row>
    <row r="45" spans="1:26" s="32" customFormat="1" ht="21" customHeight="1" x14ac:dyDescent="0.15">
      <c r="A45" s="128"/>
      <c r="B45" s="20"/>
      <c r="C45" s="28" t="s">
        <v>16</v>
      </c>
      <c r="D45" s="109"/>
      <c r="E45" s="109"/>
      <c r="F45" s="109"/>
      <c r="G45" s="106"/>
      <c r="H45" s="107"/>
      <c r="I45" s="107"/>
      <c r="J45" s="108"/>
      <c r="K45" s="139"/>
      <c r="N45" s="128"/>
      <c r="O45" s="128"/>
      <c r="P45" s="128"/>
      <c r="Q45" s="128"/>
      <c r="R45" s="128"/>
      <c r="S45" s="128"/>
      <c r="T45" s="128"/>
      <c r="U45" s="128"/>
      <c r="V45" s="128"/>
      <c r="W45" s="128"/>
      <c r="X45" s="128"/>
      <c r="Y45" s="128"/>
      <c r="Z45" s="128"/>
    </row>
    <row r="46" spans="1:26" s="32" customFormat="1" ht="20.100000000000001" customHeight="1" thickBot="1" x14ac:dyDescent="0.2">
      <c r="A46" s="128"/>
      <c r="B46" s="20"/>
      <c r="C46" s="27" t="s">
        <v>16</v>
      </c>
      <c r="D46" s="89"/>
      <c r="E46" s="89"/>
      <c r="F46" s="89"/>
      <c r="G46" s="90"/>
      <c r="H46" s="91"/>
      <c r="I46" s="91"/>
      <c r="J46" s="95"/>
      <c r="K46" s="132"/>
      <c r="N46" s="128"/>
      <c r="O46" s="128"/>
      <c r="P46" s="128"/>
      <c r="Q46" s="128"/>
      <c r="R46" s="128"/>
      <c r="S46" s="128"/>
      <c r="T46" s="128"/>
      <c r="U46" s="128"/>
      <c r="V46" s="128"/>
      <c r="W46" s="128"/>
      <c r="X46" s="128"/>
      <c r="Y46" s="128"/>
      <c r="Z46" s="128"/>
    </row>
    <row r="47" spans="1:26" s="32" customFormat="1" ht="21.95" customHeight="1" x14ac:dyDescent="0.15">
      <c r="A47" s="128"/>
      <c r="B47" s="21"/>
      <c r="C47" s="37" t="s">
        <v>29</v>
      </c>
      <c r="D47" s="64"/>
      <c r="E47" s="64"/>
      <c r="F47" s="64"/>
      <c r="G47" s="47">
        <f>SUM(G48:G51)</f>
        <v>1000000</v>
      </c>
      <c r="H47" s="75"/>
      <c r="I47" s="76"/>
      <c r="J47" s="102"/>
      <c r="K47" s="140"/>
      <c r="L47" s="33">
        <f>G47</f>
        <v>1000000</v>
      </c>
      <c r="N47" s="128"/>
      <c r="O47" s="128"/>
      <c r="P47" s="128"/>
      <c r="Q47" s="128"/>
      <c r="R47" s="128"/>
      <c r="S47" s="128"/>
      <c r="T47" s="128"/>
      <c r="U47" s="128"/>
      <c r="V47" s="128"/>
      <c r="W47" s="128"/>
      <c r="X47" s="128"/>
      <c r="Y47" s="128"/>
      <c r="Z47" s="128"/>
    </row>
    <row r="48" spans="1:26" s="32" customFormat="1" ht="20.100000000000001" customHeight="1" x14ac:dyDescent="0.15">
      <c r="A48" s="128"/>
      <c r="B48" s="20"/>
      <c r="C48" s="17" t="s">
        <v>17</v>
      </c>
      <c r="D48" s="119" t="s">
        <v>46</v>
      </c>
      <c r="E48" s="119" t="s">
        <v>46</v>
      </c>
      <c r="F48" s="119" t="s">
        <v>46</v>
      </c>
      <c r="G48" s="84">
        <v>700000</v>
      </c>
      <c r="H48" s="85" t="s">
        <v>43</v>
      </c>
      <c r="I48" s="85" t="s">
        <v>67</v>
      </c>
      <c r="J48" s="93">
        <v>9</v>
      </c>
      <c r="K48" s="120" t="s">
        <v>69</v>
      </c>
      <c r="N48" s="128"/>
      <c r="O48" s="128"/>
      <c r="P48" s="128"/>
      <c r="Q48" s="128"/>
      <c r="R48" s="128"/>
      <c r="S48" s="128"/>
      <c r="T48" s="128"/>
      <c r="U48" s="128"/>
      <c r="V48" s="128"/>
      <c r="W48" s="128"/>
      <c r="X48" s="128"/>
      <c r="Y48" s="128"/>
      <c r="Z48" s="128"/>
    </row>
    <row r="49" spans="1:26" s="32" customFormat="1" ht="20.100000000000001" customHeight="1" x14ac:dyDescent="0.15">
      <c r="A49" s="128"/>
      <c r="B49" s="20"/>
      <c r="C49" s="19" t="s">
        <v>17</v>
      </c>
      <c r="D49" s="119" t="s">
        <v>46</v>
      </c>
      <c r="E49" s="119" t="s">
        <v>46</v>
      </c>
      <c r="F49" s="119" t="s">
        <v>46</v>
      </c>
      <c r="G49" s="121">
        <v>300000</v>
      </c>
      <c r="H49" s="122" t="s">
        <v>43</v>
      </c>
      <c r="I49" s="122" t="s">
        <v>68</v>
      </c>
      <c r="J49" s="123">
        <v>10</v>
      </c>
      <c r="K49" s="143" t="s">
        <v>70</v>
      </c>
      <c r="N49" s="128"/>
      <c r="O49" s="128"/>
      <c r="P49" s="128"/>
      <c r="Q49" s="128"/>
      <c r="R49" s="128"/>
      <c r="S49" s="128"/>
      <c r="T49" s="128"/>
      <c r="U49" s="128"/>
      <c r="V49" s="128"/>
      <c r="W49" s="128"/>
      <c r="X49" s="128"/>
      <c r="Y49" s="128"/>
      <c r="Z49" s="128"/>
    </row>
    <row r="50" spans="1:26" s="32" customFormat="1" ht="20.100000000000001" customHeight="1" x14ac:dyDescent="0.15">
      <c r="A50" s="128"/>
      <c r="B50" s="20"/>
      <c r="C50" s="19" t="s">
        <v>17</v>
      </c>
      <c r="D50" s="119"/>
      <c r="E50" s="119"/>
      <c r="F50" s="119"/>
      <c r="G50" s="121"/>
      <c r="H50" s="122"/>
      <c r="I50" s="122"/>
      <c r="J50" s="123"/>
      <c r="K50" s="143"/>
      <c r="N50" s="128"/>
      <c r="O50" s="128"/>
      <c r="P50" s="128"/>
      <c r="Q50" s="128"/>
      <c r="R50" s="128"/>
      <c r="S50" s="128"/>
      <c r="T50" s="128"/>
      <c r="U50" s="128"/>
      <c r="V50" s="128"/>
      <c r="W50" s="128"/>
      <c r="X50" s="128"/>
      <c r="Y50" s="128"/>
      <c r="Z50" s="128"/>
    </row>
    <row r="51" spans="1:26" s="32" customFormat="1" ht="21" customHeight="1" x14ac:dyDescent="0.15">
      <c r="A51" s="128"/>
      <c r="B51" s="20"/>
      <c r="C51" s="19" t="s">
        <v>17</v>
      </c>
      <c r="D51" s="119"/>
      <c r="E51" s="119"/>
      <c r="F51" s="119"/>
      <c r="G51" s="121"/>
      <c r="H51" s="122"/>
      <c r="I51" s="122"/>
      <c r="J51" s="123"/>
      <c r="K51" s="143"/>
      <c r="N51" s="128"/>
      <c r="O51" s="128"/>
      <c r="P51" s="128"/>
      <c r="Q51" s="128"/>
      <c r="R51" s="128"/>
      <c r="S51" s="128"/>
      <c r="T51" s="128"/>
      <c r="U51" s="128"/>
      <c r="V51" s="128"/>
      <c r="W51" s="128"/>
      <c r="X51" s="128"/>
      <c r="Y51" s="128"/>
      <c r="Z51" s="128"/>
    </row>
    <row r="52" spans="1:26" s="32" customFormat="1" ht="21.95" customHeight="1" x14ac:dyDescent="0.15">
      <c r="A52" s="128"/>
      <c r="B52" s="21"/>
      <c r="C52" s="37" t="s">
        <v>32</v>
      </c>
      <c r="D52" s="64"/>
      <c r="E52" s="64"/>
      <c r="F52" s="64"/>
      <c r="G52" s="47">
        <f>SUM(G53:G56)</f>
        <v>20000</v>
      </c>
      <c r="H52" s="75"/>
      <c r="I52" s="76"/>
      <c r="J52" s="102"/>
      <c r="K52" s="140"/>
      <c r="L52" s="33">
        <f>G52</f>
        <v>20000</v>
      </c>
      <c r="N52" s="128"/>
      <c r="O52" s="128"/>
      <c r="P52" s="128"/>
      <c r="Q52" s="128"/>
      <c r="R52" s="128"/>
      <c r="S52" s="128"/>
      <c r="T52" s="128"/>
      <c r="U52" s="128"/>
      <c r="V52" s="128"/>
      <c r="W52" s="128"/>
      <c r="X52" s="128"/>
      <c r="Y52" s="128"/>
      <c r="Z52" s="128"/>
    </row>
    <row r="53" spans="1:26" s="32" customFormat="1" ht="21" customHeight="1" x14ac:dyDescent="0.15">
      <c r="A53" s="128"/>
      <c r="B53" s="20"/>
      <c r="C53" s="17" t="s">
        <v>16</v>
      </c>
      <c r="D53" s="83" t="s">
        <v>46</v>
      </c>
      <c r="E53" s="83" t="s">
        <v>46</v>
      </c>
      <c r="F53" s="83" t="s">
        <v>46</v>
      </c>
      <c r="G53" s="84">
        <v>7000</v>
      </c>
      <c r="H53" s="85" t="s">
        <v>43</v>
      </c>
      <c r="I53" s="85" t="s">
        <v>63</v>
      </c>
      <c r="J53" s="93"/>
      <c r="K53" s="120" t="s">
        <v>65</v>
      </c>
      <c r="N53" s="128"/>
      <c r="O53" s="128"/>
      <c r="P53" s="128"/>
      <c r="Q53" s="128"/>
      <c r="R53" s="128"/>
      <c r="S53" s="128"/>
      <c r="T53" s="128"/>
      <c r="U53" s="128"/>
      <c r="V53" s="128"/>
      <c r="W53" s="128"/>
      <c r="X53" s="128"/>
      <c r="Y53" s="128"/>
      <c r="Z53" s="128"/>
    </row>
    <row r="54" spans="1:26" s="32" customFormat="1" ht="21" customHeight="1" x14ac:dyDescent="0.15">
      <c r="A54" s="128"/>
      <c r="B54" s="20"/>
      <c r="C54" s="19" t="s">
        <v>16</v>
      </c>
      <c r="D54" s="119" t="s">
        <v>46</v>
      </c>
      <c r="E54" s="119" t="s">
        <v>46</v>
      </c>
      <c r="F54" s="119" t="s">
        <v>46</v>
      </c>
      <c r="G54" s="121">
        <v>13000</v>
      </c>
      <c r="H54" s="122" t="s">
        <v>43</v>
      </c>
      <c r="I54" s="122" t="s">
        <v>64</v>
      </c>
      <c r="J54" s="123"/>
      <c r="K54" s="143" t="s">
        <v>66</v>
      </c>
      <c r="N54" s="128"/>
      <c r="O54" s="128"/>
      <c r="P54" s="128"/>
      <c r="Q54" s="128"/>
      <c r="R54" s="128"/>
      <c r="S54" s="128"/>
      <c r="T54" s="128"/>
      <c r="U54" s="128"/>
      <c r="V54" s="128"/>
      <c r="W54" s="128"/>
      <c r="X54" s="128"/>
      <c r="Y54" s="128"/>
      <c r="Z54" s="128"/>
    </row>
    <row r="55" spans="1:26" s="32" customFormat="1" ht="21" customHeight="1" x14ac:dyDescent="0.15">
      <c r="A55" s="128"/>
      <c r="B55" s="20"/>
      <c r="C55" s="19" t="s">
        <v>16</v>
      </c>
      <c r="D55" s="119"/>
      <c r="E55" s="119"/>
      <c r="F55" s="119"/>
      <c r="G55" s="121"/>
      <c r="H55" s="122"/>
      <c r="I55" s="122"/>
      <c r="J55" s="123"/>
      <c r="K55" s="143"/>
      <c r="N55" s="128"/>
      <c r="O55" s="128"/>
      <c r="P55" s="128"/>
      <c r="Q55" s="128"/>
      <c r="R55" s="128"/>
      <c r="S55" s="128"/>
      <c r="T55" s="128"/>
      <c r="U55" s="128"/>
      <c r="V55" s="128"/>
      <c r="W55" s="128"/>
      <c r="X55" s="128"/>
      <c r="Y55" s="128"/>
      <c r="Z55" s="128"/>
    </row>
    <row r="56" spans="1:26" s="32" customFormat="1" ht="20.100000000000001" customHeight="1" x14ac:dyDescent="0.15">
      <c r="A56" s="128"/>
      <c r="B56" s="22"/>
      <c r="C56" s="35" t="s">
        <v>16</v>
      </c>
      <c r="D56" s="124"/>
      <c r="E56" s="124"/>
      <c r="F56" s="124"/>
      <c r="G56" s="125"/>
      <c r="H56" s="126"/>
      <c r="I56" s="127"/>
      <c r="J56" s="118"/>
      <c r="K56" s="144"/>
      <c r="N56" s="128"/>
      <c r="O56" s="128"/>
      <c r="P56" s="128"/>
      <c r="Q56" s="128"/>
      <c r="R56" s="128"/>
      <c r="S56" s="128"/>
      <c r="T56" s="128"/>
      <c r="U56" s="128"/>
      <c r="V56" s="128"/>
      <c r="W56" s="128"/>
      <c r="X56" s="128"/>
      <c r="Y56" s="128"/>
      <c r="Z56" s="128"/>
    </row>
    <row r="57" spans="1:26" s="32" customFormat="1" ht="21.95" customHeight="1" x14ac:dyDescent="0.15">
      <c r="A57" s="128"/>
      <c r="B57" s="21"/>
      <c r="C57" s="37" t="s">
        <v>36</v>
      </c>
      <c r="D57" s="64"/>
      <c r="E57" s="64"/>
      <c r="F57" s="64"/>
      <c r="G57" s="47">
        <f>SUM(G58:G61)</f>
        <v>0</v>
      </c>
      <c r="H57" s="75"/>
      <c r="I57" s="76"/>
      <c r="J57" s="102"/>
      <c r="K57" s="140"/>
      <c r="L57" s="33">
        <f>G57</f>
        <v>0</v>
      </c>
      <c r="N57" s="128"/>
      <c r="O57" s="128"/>
      <c r="P57" s="128"/>
      <c r="Q57" s="128"/>
      <c r="R57" s="128"/>
      <c r="S57" s="128"/>
      <c r="T57" s="128"/>
      <c r="U57" s="128"/>
      <c r="V57" s="128"/>
      <c r="W57" s="128"/>
      <c r="X57" s="128"/>
      <c r="Y57" s="128"/>
      <c r="Z57" s="128"/>
    </row>
    <row r="58" spans="1:26" s="32" customFormat="1" ht="20.100000000000001" customHeight="1" x14ac:dyDescent="0.15">
      <c r="A58" s="128"/>
      <c r="B58" s="20"/>
      <c r="C58" s="17" t="s">
        <v>17</v>
      </c>
      <c r="D58" s="6"/>
      <c r="E58" s="6"/>
      <c r="F58" s="6"/>
      <c r="G58" s="39"/>
      <c r="H58" s="56"/>
      <c r="I58" s="56"/>
      <c r="J58" s="97"/>
      <c r="K58" s="65"/>
      <c r="N58" s="128"/>
      <c r="O58" s="128"/>
      <c r="P58" s="128"/>
      <c r="Q58" s="128"/>
      <c r="R58" s="128"/>
      <c r="S58" s="128"/>
      <c r="T58" s="128"/>
      <c r="U58" s="128"/>
      <c r="V58" s="128"/>
      <c r="W58" s="128"/>
      <c r="X58" s="128"/>
      <c r="Y58" s="128"/>
      <c r="Z58" s="128"/>
    </row>
    <row r="59" spans="1:26" s="32" customFormat="1" ht="20.100000000000001" customHeight="1" x14ac:dyDescent="0.15">
      <c r="A59" s="128"/>
      <c r="B59" s="20"/>
      <c r="C59" s="19" t="s">
        <v>17</v>
      </c>
      <c r="D59" s="12"/>
      <c r="E59" s="12"/>
      <c r="F59" s="12"/>
      <c r="G59" s="48"/>
      <c r="H59" s="80"/>
      <c r="I59" s="80"/>
      <c r="J59" s="104"/>
      <c r="K59" s="145"/>
      <c r="N59" s="128"/>
      <c r="O59" s="128"/>
      <c r="P59" s="128"/>
      <c r="Q59" s="128"/>
      <c r="R59" s="128"/>
      <c r="S59" s="128"/>
      <c r="T59" s="128"/>
      <c r="U59" s="128"/>
      <c r="V59" s="128"/>
      <c r="W59" s="128"/>
      <c r="X59" s="128"/>
      <c r="Y59" s="128"/>
      <c r="Z59" s="128"/>
    </row>
    <row r="60" spans="1:26" s="32" customFormat="1" ht="20.100000000000001" customHeight="1" x14ac:dyDescent="0.15">
      <c r="A60" s="128"/>
      <c r="B60" s="20"/>
      <c r="C60" s="19" t="s">
        <v>17</v>
      </c>
      <c r="D60" s="12"/>
      <c r="E60" s="12"/>
      <c r="F60" s="12"/>
      <c r="G60" s="48"/>
      <c r="H60" s="80"/>
      <c r="I60" s="80"/>
      <c r="J60" s="104"/>
      <c r="K60" s="145"/>
      <c r="N60" s="128"/>
      <c r="O60" s="128"/>
      <c r="P60" s="128"/>
      <c r="Q60" s="128"/>
      <c r="R60" s="128"/>
      <c r="S60" s="128"/>
      <c r="T60" s="128"/>
      <c r="U60" s="128"/>
      <c r="V60" s="128"/>
      <c r="W60" s="128"/>
      <c r="X60" s="128"/>
      <c r="Y60" s="128"/>
      <c r="Z60" s="128"/>
    </row>
    <row r="61" spans="1:26" s="32" customFormat="1" ht="21" customHeight="1" x14ac:dyDescent="0.15">
      <c r="A61" s="128"/>
      <c r="B61" s="20"/>
      <c r="C61" s="19" t="s">
        <v>17</v>
      </c>
      <c r="D61" s="12"/>
      <c r="E61" s="12"/>
      <c r="F61" s="12"/>
      <c r="G61" s="48"/>
      <c r="H61" s="80"/>
      <c r="I61" s="80"/>
      <c r="J61" s="104"/>
      <c r="K61" s="145"/>
      <c r="N61" s="128"/>
      <c r="O61" s="128"/>
      <c r="P61" s="128"/>
      <c r="Q61" s="128"/>
      <c r="R61" s="128"/>
      <c r="S61" s="128"/>
      <c r="T61" s="128"/>
      <c r="U61" s="128"/>
      <c r="V61" s="128"/>
      <c r="W61" s="128"/>
      <c r="X61" s="128"/>
      <c r="Y61" s="128"/>
      <c r="Z61" s="128"/>
    </row>
    <row r="62" spans="1:26" s="32" customFormat="1" ht="21.95" customHeight="1" x14ac:dyDescent="0.15">
      <c r="A62" s="128"/>
      <c r="B62" s="21"/>
      <c r="C62" s="37" t="s">
        <v>27</v>
      </c>
      <c r="D62" s="64"/>
      <c r="E62" s="64"/>
      <c r="F62" s="64"/>
      <c r="G62" s="47">
        <f>SUM(G63:G66)</f>
        <v>0</v>
      </c>
      <c r="H62" s="75"/>
      <c r="I62" s="76"/>
      <c r="J62" s="102"/>
      <c r="K62" s="140"/>
      <c r="L62" s="33">
        <f>G62</f>
        <v>0</v>
      </c>
      <c r="N62" s="128"/>
      <c r="O62" s="128"/>
      <c r="P62" s="128"/>
      <c r="Q62" s="128"/>
      <c r="R62" s="128"/>
      <c r="S62" s="128"/>
      <c r="T62" s="128"/>
      <c r="U62" s="128"/>
      <c r="V62" s="128"/>
      <c r="W62" s="128"/>
      <c r="X62" s="128"/>
      <c r="Y62" s="128"/>
      <c r="Z62" s="128"/>
    </row>
    <row r="63" spans="1:26" s="32" customFormat="1" ht="20.100000000000001" customHeight="1" x14ac:dyDescent="0.15">
      <c r="A63" s="128"/>
      <c r="B63" s="20"/>
      <c r="C63" s="17" t="s">
        <v>17</v>
      </c>
      <c r="D63" s="6"/>
      <c r="E63" s="6"/>
      <c r="F63" s="6"/>
      <c r="G63" s="39"/>
      <c r="H63" s="56"/>
      <c r="I63" s="56"/>
      <c r="J63" s="97"/>
      <c r="K63" s="65"/>
      <c r="N63" s="128"/>
      <c r="O63" s="128"/>
      <c r="P63" s="128"/>
      <c r="Q63" s="128"/>
      <c r="R63" s="128"/>
      <c r="S63" s="128"/>
      <c r="T63" s="128"/>
      <c r="U63" s="128"/>
      <c r="V63" s="128"/>
      <c r="W63" s="128"/>
      <c r="X63" s="128"/>
      <c r="Y63" s="128"/>
      <c r="Z63" s="128"/>
    </row>
    <row r="64" spans="1:26" s="32" customFormat="1" ht="20.100000000000001" customHeight="1" x14ac:dyDescent="0.15">
      <c r="A64" s="128"/>
      <c r="B64" s="20"/>
      <c r="C64" s="19" t="s">
        <v>17</v>
      </c>
      <c r="D64" s="12"/>
      <c r="E64" s="12"/>
      <c r="F64" s="12"/>
      <c r="G64" s="48"/>
      <c r="H64" s="80"/>
      <c r="I64" s="80"/>
      <c r="J64" s="104"/>
      <c r="K64" s="145"/>
      <c r="N64" s="128"/>
      <c r="O64" s="128"/>
      <c r="P64" s="128"/>
      <c r="Q64" s="128"/>
      <c r="R64" s="128"/>
      <c r="S64" s="128"/>
      <c r="T64" s="128"/>
      <c r="U64" s="128"/>
      <c r="V64" s="128"/>
      <c r="W64" s="128"/>
      <c r="X64" s="128"/>
      <c r="Y64" s="128"/>
      <c r="Z64" s="128"/>
    </row>
    <row r="65" spans="1:26" s="32" customFormat="1" ht="20.100000000000001" customHeight="1" x14ac:dyDescent="0.15">
      <c r="A65" s="128"/>
      <c r="B65" s="20"/>
      <c r="C65" s="19" t="s">
        <v>17</v>
      </c>
      <c r="D65" s="12"/>
      <c r="E65" s="12"/>
      <c r="F65" s="12"/>
      <c r="G65" s="48"/>
      <c r="H65" s="80"/>
      <c r="I65" s="80"/>
      <c r="J65" s="104"/>
      <c r="K65" s="145"/>
      <c r="N65" s="128"/>
      <c r="O65" s="128"/>
      <c r="P65" s="128"/>
      <c r="Q65" s="128"/>
      <c r="R65" s="128"/>
      <c r="S65" s="128"/>
      <c r="T65" s="128"/>
      <c r="U65" s="128"/>
      <c r="V65" s="128"/>
      <c r="W65" s="128"/>
      <c r="X65" s="128"/>
      <c r="Y65" s="128"/>
      <c r="Z65" s="128"/>
    </row>
    <row r="66" spans="1:26" s="32" customFormat="1" ht="21" customHeight="1" x14ac:dyDescent="0.15">
      <c r="A66" s="128"/>
      <c r="B66" s="20"/>
      <c r="C66" s="19" t="s">
        <v>17</v>
      </c>
      <c r="D66" s="12"/>
      <c r="E66" s="12"/>
      <c r="F66" s="12"/>
      <c r="G66" s="48"/>
      <c r="H66" s="80"/>
      <c r="I66" s="80"/>
      <c r="J66" s="104"/>
      <c r="K66" s="145"/>
      <c r="N66" s="128"/>
      <c r="O66" s="128"/>
      <c r="P66" s="128"/>
      <c r="Q66" s="128"/>
      <c r="R66" s="128"/>
      <c r="S66" s="128"/>
      <c r="T66" s="128"/>
      <c r="U66" s="128"/>
      <c r="V66" s="128"/>
      <c r="W66" s="128"/>
      <c r="X66" s="128"/>
      <c r="Y66" s="128"/>
      <c r="Z66" s="128"/>
    </row>
    <row r="67" spans="1:26" s="32" customFormat="1" ht="21.95" customHeight="1" x14ac:dyDescent="0.15">
      <c r="A67" s="128"/>
      <c r="B67" s="21"/>
      <c r="C67" s="37"/>
      <c r="D67" s="64"/>
      <c r="E67" s="64"/>
      <c r="F67" s="64"/>
      <c r="G67" s="47">
        <f>SUM(G68:G71)</f>
        <v>0</v>
      </c>
      <c r="H67" s="75"/>
      <c r="I67" s="76"/>
      <c r="J67" s="102"/>
      <c r="K67" s="140"/>
      <c r="L67" s="33">
        <f>G67</f>
        <v>0</v>
      </c>
      <c r="N67" s="128"/>
      <c r="O67" s="128"/>
      <c r="P67" s="128"/>
      <c r="Q67" s="128"/>
      <c r="R67" s="128"/>
      <c r="S67" s="128"/>
      <c r="T67" s="128"/>
      <c r="U67" s="128"/>
      <c r="V67" s="128"/>
      <c r="W67" s="128"/>
      <c r="X67" s="128"/>
      <c r="Y67" s="128"/>
      <c r="Z67" s="128"/>
    </row>
    <row r="68" spans="1:26" s="32" customFormat="1" ht="21" customHeight="1" x14ac:dyDescent="0.15">
      <c r="A68" s="128"/>
      <c r="B68" s="20"/>
      <c r="C68" s="17" t="s">
        <v>17</v>
      </c>
      <c r="D68" s="9"/>
      <c r="E68" s="9"/>
      <c r="F68" s="9"/>
      <c r="G68" s="45"/>
      <c r="H68" s="77"/>
      <c r="I68" s="77"/>
      <c r="J68" s="103"/>
      <c r="K68" s="65"/>
      <c r="N68" s="128"/>
      <c r="O68" s="128"/>
      <c r="P68" s="128"/>
      <c r="Q68" s="128"/>
      <c r="R68" s="128"/>
      <c r="S68" s="128"/>
      <c r="T68" s="128"/>
      <c r="U68" s="128"/>
      <c r="V68" s="128"/>
      <c r="W68" s="128"/>
      <c r="X68" s="128"/>
      <c r="Y68" s="128"/>
      <c r="Z68" s="128"/>
    </row>
    <row r="69" spans="1:26" s="32" customFormat="1" ht="21" customHeight="1" x14ac:dyDescent="0.15">
      <c r="A69" s="128"/>
      <c r="B69" s="20"/>
      <c r="C69" s="18" t="s">
        <v>17</v>
      </c>
      <c r="D69" s="11"/>
      <c r="E69" s="11"/>
      <c r="F69" s="11"/>
      <c r="G69" s="46"/>
      <c r="H69" s="79"/>
      <c r="I69" s="79"/>
      <c r="J69" s="60"/>
      <c r="K69" s="66"/>
      <c r="N69" s="128"/>
      <c r="O69" s="128"/>
      <c r="P69" s="128"/>
      <c r="Q69" s="128"/>
      <c r="R69" s="128"/>
      <c r="S69" s="128"/>
      <c r="T69" s="128"/>
      <c r="U69" s="128"/>
      <c r="V69" s="128"/>
      <c r="W69" s="128"/>
      <c r="X69" s="128"/>
      <c r="Y69" s="128"/>
      <c r="Z69" s="128"/>
    </row>
    <row r="70" spans="1:26" s="32" customFormat="1" ht="21" customHeight="1" x14ac:dyDescent="0.15">
      <c r="A70" s="128"/>
      <c r="B70" s="20"/>
      <c r="C70" s="18" t="s">
        <v>17</v>
      </c>
      <c r="D70" s="11"/>
      <c r="E70" s="11"/>
      <c r="F70" s="11"/>
      <c r="G70" s="46"/>
      <c r="H70" s="79"/>
      <c r="I70" s="79"/>
      <c r="J70" s="60"/>
      <c r="K70" s="66"/>
      <c r="N70" s="128"/>
      <c r="O70" s="128"/>
      <c r="P70" s="128"/>
      <c r="Q70" s="128"/>
      <c r="R70" s="128"/>
      <c r="S70" s="128"/>
      <c r="T70" s="128"/>
      <c r="U70" s="128"/>
      <c r="V70" s="128"/>
      <c r="W70" s="128"/>
      <c r="X70" s="128"/>
      <c r="Y70" s="128"/>
      <c r="Z70" s="128"/>
    </row>
    <row r="71" spans="1:26" s="32" customFormat="1" ht="21" customHeight="1" thickBot="1" x14ac:dyDescent="0.2">
      <c r="A71" s="128"/>
      <c r="B71" s="23"/>
      <c r="C71" s="19" t="s">
        <v>17</v>
      </c>
      <c r="D71" s="12"/>
      <c r="E71" s="12"/>
      <c r="F71" s="12"/>
      <c r="G71" s="48"/>
      <c r="H71" s="80"/>
      <c r="I71" s="80"/>
      <c r="J71" s="104"/>
      <c r="K71" s="145"/>
      <c r="N71" s="128"/>
      <c r="O71" s="128"/>
      <c r="P71" s="128"/>
      <c r="Q71" s="128"/>
      <c r="R71" s="128"/>
      <c r="S71" s="128"/>
      <c r="T71" s="128"/>
      <c r="U71" s="128"/>
      <c r="V71" s="128"/>
      <c r="W71" s="128"/>
      <c r="X71" s="128"/>
      <c r="Y71" s="128"/>
      <c r="Z71" s="128"/>
    </row>
    <row r="72" spans="1:26" s="32" customFormat="1" ht="26.25" customHeight="1" thickBot="1" x14ac:dyDescent="0.2">
      <c r="A72" s="128"/>
      <c r="B72" s="248" t="s">
        <v>5</v>
      </c>
      <c r="C72" s="249"/>
      <c r="D72" s="25"/>
      <c r="E72" s="25"/>
      <c r="F72" s="25"/>
      <c r="G72" s="49">
        <f>SUM(M:M)</f>
        <v>6000000</v>
      </c>
      <c r="H72" s="81"/>
      <c r="I72" s="82"/>
      <c r="J72" s="105"/>
      <c r="K72" s="136"/>
      <c r="N72" s="128"/>
      <c r="O72" s="128"/>
      <c r="P72" s="128"/>
      <c r="Q72" s="128"/>
      <c r="R72" s="128"/>
      <c r="S72" s="128"/>
      <c r="T72" s="128"/>
      <c r="U72" s="128"/>
      <c r="V72" s="128"/>
      <c r="W72" s="128"/>
      <c r="X72" s="128"/>
      <c r="Y72" s="128"/>
      <c r="Z72" s="128"/>
    </row>
    <row r="73" spans="1:26" s="32" customFormat="1" ht="20.100000000000001" customHeight="1" x14ac:dyDescent="0.15">
      <c r="A73" s="128"/>
      <c r="B73" s="4"/>
      <c r="C73" s="1"/>
      <c r="D73" s="4"/>
      <c r="E73" s="4"/>
      <c r="F73" s="4"/>
      <c r="G73" s="31"/>
      <c r="H73" s="1"/>
      <c r="I73" s="1"/>
      <c r="J73" s="4"/>
      <c r="K73" s="2"/>
      <c r="N73" s="128"/>
      <c r="O73" s="128"/>
      <c r="P73" s="128"/>
      <c r="Q73" s="128"/>
      <c r="R73" s="128"/>
      <c r="S73" s="128"/>
      <c r="T73" s="128"/>
      <c r="U73" s="128"/>
      <c r="V73" s="128"/>
      <c r="W73" s="128"/>
      <c r="X73" s="128"/>
      <c r="Y73" s="128"/>
      <c r="Z73" s="128"/>
    </row>
    <row r="74" spans="1:26" s="32" customFormat="1" x14ac:dyDescent="0.15">
      <c r="A74" s="128"/>
      <c r="B74" s="13" t="s">
        <v>12</v>
      </c>
      <c r="C74" s="1"/>
      <c r="D74" s="4"/>
      <c r="E74" s="4"/>
      <c r="F74" s="4"/>
      <c r="G74" s="30"/>
      <c r="H74" s="1"/>
      <c r="I74" s="1"/>
      <c r="J74" s="4"/>
      <c r="K74" s="2"/>
      <c r="N74" s="128"/>
      <c r="O74" s="128"/>
      <c r="P74" s="128"/>
      <c r="Q74" s="128"/>
      <c r="R74" s="128"/>
      <c r="S74" s="128"/>
      <c r="T74" s="128"/>
      <c r="U74" s="128"/>
      <c r="V74" s="128"/>
      <c r="W74" s="128"/>
      <c r="X74" s="128"/>
      <c r="Y74" s="128"/>
      <c r="Z74" s="128"/>
    </row>
  </sheetData>
  <mergeCells count="21">
    <mergeCell ref="B21:C21"/>
    <mergeCell ref="B72:C72"/>
    <mergeCell ref="B15:C15"/>
    <mergeCell ref="B16:C16"/>
    <mergeCell ref="B17:C17"/>
    <mergeCell ref="B18:C18"/>
    <mergeCell ref="B19:C19"/>
    <mergeCell ref="B20:C20"/>
    <mergeCell ref="K1:L1"/>
    <mergeCell ref="B14:C14"/>
    <mergeCell ref="B2:K2"/>
    <mergeCell ref="L2:M4"/>
    <mergeCell ref="B5:C5"/>
    <mergeCell ref="B6:C6"/>
    <mergeCell ref="B7:C7"/>
    <mergeCell ref="B8:C8"/>
    <mergeCell ref="B9:C9"/>
    <mergeCell ref="B10:C10"/>
    <mergeCell ref="B11:C11"/>
    <mergeCell ref="B12:C12"/>
    <mergeCell ref="B13:C13"/>
  </mergeCells>
  <phoneticPr fontId="4"/>
  <printOptions horizontalCentered="1"/>
  <pageMargins left="0.98425196850393704" right="0.70866141732283472" top="0.59055118110236227" bottom="0.59055118110236227" header="0.51181102362204722" footer="0.31496062992125984"/>
  <pageSetup paperSize="9" scale="30"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C23 C28 C38 C52 C47 C67 C42 C57 C62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71"/>
  <sheetViews>
    <sheetView workbookViewId="0">
      <selection activeCell="B13" sqref="B13:B15"/>
    </sheetView>
  </sheetViews>
  <sheetFormatPr defaultRowHeight="13.5" x14ac:dyDescent="0.15"/>
  <cols>
    <col min="1" max="1" width="19.25" style="207" customWidth="1"/>
    <col min="2" max="2" width="38.25" style="207" customWidth="1"/>
    <col min="3" max="3" width="76.375" style="207" customWidth="1"/>
    <col min="4" max="16384" width="9" style="207"/>
  </cols>
  <sheetData>
    <row r="1" spans="1:3" ht="129.75" customHeight="1" x14ac:dyDescent="0.15">
      <c r="A1" s="262" t="s">
        <v>257</v>
      </c>
      <c r="B1" s="263"/>
      <c r="C1" s="263"/>
    </row>
    <row r="2" spans="1:3" ht="14.25" thickBot="1" x14ac:dyDescent="0.2"/>
    <row r="3" spans="1:3" ht="25.5" customHeight="1" thickBot="1" x14ac:dyDescent="0.2">
      <c r="A3" s="208" t="s">
        <v>80</v>
      </c>
      <c r="B3" s="209" t="s">
        <v>81</v>
      </c>
      <c r="C3" s="209" t="s">
        <v>82</v>
      </c>
    </row>
    <row r="4" spans="1:3" ht="31.5" x14ac:dyDescent="0.15">
      <c r="A4" s="264" t="s">
        <v>83</v>
      </c>
      <c r="B4" s="210" t="s">
        <v>84</v>
      </c>
      <c r="C4" s="210" t="s">
        <v>85</v>
      </c>
    </row>
    <row r="5" spans="1:3" ht="31.5" x14ac:dyDescent="0.15">
      <c r="A5" s="265"/>
      <c r="B5" s="210" t="s">
        <v>86</v>
      </c>
      <c r="C5" s="210" t="s">
        <v>87</v>
      </c>
    </row>
    <row r="6" spans="1:3" ht="15.75" x14ac:dyDescent="0.15">
      <c r="A6" s="265"/>
      <c r="B6" s="211"/>
      <c r="C6" s="210" t="s">
        <v>88</v>
      </c>
    </row>
    <row r="7" spans="1:3" ht="15.75" x14ac:dyDescent="0.15">
      <c r="A7" s="265"/>
      <c r="B7" s="211"/>
      <c r="C7" s="210" t="s">
        <v>89</v>
      </c>
    </row>
    <row r="8" spans="1:3" ht="16.5" thickBot="1" x14ac:dyDescent="0.2">
      <c r="A8" s="266"/>
      <c r="B8" s="212"/>
      <c r="C8" s="213" t="s">
        <v>90</v>
      </c>
    </row>
    <row r="9" spans="1:3" ht="15.75" x14ac:dyDescent="0.15">
      <c r="A9" s="264" t="s">
        <v>91</v>
      </c>
      <c r="B9" s="267" t="s">
        <v>92</v>
      </c>
      <c r="C9" s="214" t="s">
        <v>93</v>
      </c>
    </row>
    <row r="10" spans="1:3" ht="15.75" x14ac:dyDescent="0.15">
      <c r="A10" s="265"/>
      <c r="B10" s="268"/>
      <c r="C10" s="214" t="s">
        <v>94</v>
      </c>
    </row>
    <row r="11" spans="1:3" ht="15.75" x14ac:dyDescent="0.15">
      <c r="A11" s="265"/>
      <c r="B11" s="268"/>
      <c r="C11" s="210" t="s">
        <v>95</v>
      </c>
    </row>
    <row r="12" spans="1:3" ht="16.5" thickBot="1" x14ac:dyDescent="0.2">
      <c r="A12" s="266"/>
      <c r="B12" s="269"/>
      <c r="C12" s="213" t="s">
        <v>96</v>
      </c>
    </row>
    <row r="13" spans="1:3" ht="15.75" x14ac:dyDescent="0.15">
      <c r="A13" s="264" t="s">
        <v>97</v>
      </c>
      <c r="B13" s="267" t="s">
        <v>98</v>
      </c>
      <c r="C13" s="214" t="s">
        <v>99</v>
      </c>
    </row>
    <row r="14" spans="1:3" ht="15.75" x14ac:dyDescent="0.15">
      <c r="A14" s="265"/>
      <c r="B14" s="268"/>
      <c r="C14" s="214" t="s">
        <v>100</v>
      </c>
    </row>
    <row r="15" spans="1:3" ht="16.5" thickBot="1" x14ac:dyDescent="0.2">
      <c r="A15" s="266"/>
      <c r="B15" s="269"/>
      <c r="C15" s="215" t="s">
        <v>101</v>
      </c>
    </row>
    <row r="16" spans="1:3" ht="15.75" x14ac:dyDescent="0.15">
      <c r="A16" s="264" t="s">
        <v>102</v>
      </c>
      <c r="B16" s="210" t="s">
        <v>103</v>
      </c>
      <c r="C16" s="214" t="s">
        <v>104</v>
      </c>
    </row>
    <row r="17" spans="1:3" ht="31.5" x14ac:dyDescent="0.15">
      <c r="A17" s="265"/>
      <c r="B17" s="210" t="s">
        <v>258</v>
      </c>
      <c r="C17" s="210" t="s">
        <v>105</v>
      </c>
    </row>
    <row r="18" spans="1:3" ht="15.75" x14ac:dyDescent="0.15">
      <c r="A18" s="265"/>
      <c r="B18" s="211"/>
      <c r="C18" s="210" t="s">
        <v>106</v>
      </c>
    </row>
    <row r="19" spans="1:3" ht="16.5" thickBot="1" x14ac:dyDescent="0.2">
      <c r="A19" s="266"/>
      <c r="B19" s="212"/>
      <c r="C19" s="213" t="s">
        <v>107</v>
      </c>
    </row>
    <row r="20" spans="1:3" ht="19.5" thickBot="1" x14ac:dyDescent="0.2">
      <c r="A20" s="273" t="s">
        <v>108</v>
      </c>
      <c r="B20" s="274"/>
      <c r="C20" s="275"/>
    </row>
    <row r="21" spans="1:3" ht="31.5" x14ac:dyDescent="0.15">
      <c r="A21" s="270" t="s">
        <v>109</v>
      </c>
      <c r="B21" s="210" t="s">
        <v>110</v>
      </c>
      <c r="C21" s="210" t="s">
        <v>111</v>
      </c>
    </row>
    <row r="22" spans="1:3" ht="31.5" x14ac:dyDescent="0.15">
      <c r="A22" s="271"/>
      <c r="B22" s="210" t="s">
        <v>112</v>
      </c>
      <c r="C22" s="210" t="s">
        <v>113</v>
      </c>
    </row>
    <row r="23" spans="1:3" ht="15.75" x14ac:dyDescent="0.15">
      <c r="A23" s="271"/>
      <c r="B23" s="211"/>
      <c r="C23" s="210" t="s">
        <v>252</v>
      </c>
    </row>
    <row r="24" spans="1:3" ht="15.75" x14ac:dyDescent="0.15">
      <c r="A24" s="271"/>
      <c r="B24" s="211"/>
      <c r="C24" s="210" t="s">
        <v>253</v>
      </c>
    </row>
    <row r="25" spans="1:3" ht="16.5" thickBot="1" x14ac:dyDescent="0.2">
      <c r="A25" s="272"/>
      <c r="B25" s="212"/>
      <c r="C25" s="213" t="s">
        <v>114</v>
      </c>
    </row>
    <row r="26" spans="1:3" ht="31.5" x14ac:dyDescent="0.15">
      <c r="A26" s="270" t="s">
        <v>115</v>
      </c>
      <c r="B26" s="210" t="s">
        <v>116</v>
      </c>
      <c r="C26" s="210" t="s">
        <v>117</v>
      </c>
    </row>
    <row r="27" spans="1:3" ht="32.25" thickBot="1" x14ac:dyDescent="0.2">
      <c r="A27" s="272"/>
      <c r="B27" s="213" t="s">
        <v>259</v>
      </c>
      <c r="C27" s="213" t="s">
        <v>113</v>
      </c>
    </row>
    <row r="28" spans="1:3" ht="15.75" x14ac:dyDescent="0.15">
      <c r="A28" s="270" t="s">
        <v>118</v>
      </c>
      <c r="B28" s="267" t="s">
        <v>119</v>
      </c>
      <c r="C28" s="210" t="s">
        <v>120</v>
      </c>
    </row>
    <row r="29" spans="1:3" ht="16.5" thickBot="1" x14ac:dyDescent="0.2">
      <c r="A29" s="272"/>
      <c r="B29" s="269"/>
      <c r="C29" s="213" t="s">
        <v>113</v>
      </c>
    </row>
    <row r="30" spans="1:3" ht="15.75" x14ac:dyDescent="0.15">
      <c r="A30" s="270" t="s">
        <v>121</v>
      </c>
      <c r="B30" s="267" t="s">
        <v>122</v>
      </c>
      <c r="C30" s="210" t="s">
        <v>254</v>
      </c>
    </row>
    <row r="31" spans="1:3" ht="15.75" x14ac:dyDescent="0.15">
      <c r="A31" s="271"/>
      <c r="B31" s="268"/>
      <c r="C31" s="210" t="s">
        <v>123</v>
      </c>
    </row>
    <row r="32" spans="1:3" ht="16.5" thickBot="1" x14ac:dyDescent="0.2">
      <c r="A32" s="272"/>
      <c r="B32" s="269"/>
      <c r="C32" s="213" t="s">
        <v>124</v>
      </c>
    </row>
    <row r="33" spans="1:3" ht="15.75" x14ac:dyDescent="0.15">
      <c r="A33" s="270" t="s">
        <v>125</v>
      </c>
      <c r="B33" s="267" t="s">
        <v>126</v>
      </c>
      <c r="C33" s="210" t="s">
        <v>127</v>
      </c>
    </row>
    <row r="34" spans="1:3" ht="16.5" thickBot="1" x14ac:dyDescent="0.2">
      <c r="A34" s="272"/>
      <c r="B34" s="269"/>
      <c r="C34" s="213" t="s">
        <v>113</v>
      </c>
    </row>
    <row r="35" spans="1:3" ht="47.25" x14ac:dyDescent="0.15">
      <c r="A35" s="270" t="s">
        <v>128</v>
      </c>
      <c r="B35" s="210" t="s">
        <v>129</v>
      </c>
      <c r="C35" s="210" t="s">
        <v>130</v>
      </c>
    </row>
    <row r="36" spans="1:3" ht="47.25" x14ac:dyDescent="0.15">
      <c r="A36" s="271"/>
      <c r="B36" s="210" t="s">
        <v>131</v>
      </c>
      <c r="C36" s="210" t="s">
        <v>132</v>
      </c>
    </row>
    <row r="37" spans="1:3" ht="15.75" x14ac:dyDescent="0.15">
      <c r="A37" s="271"/>
      <c r="B37" s="211"/>
      <c r="C37" s="210" t="s">
        <v>255</v>
      </c>
    </row>
    <row r="38" spans="1:3" ht="15.75" x14ac:dyDescent="0.15">
      <c r="A38" s="271"/>
      <c r="B38" s="211"/>
      <c r="C38" s="210" t="s">
        <v>113</v>
      </c>
    </row>
    <row r="39" spans="1:3" ht="16.5" thickBot="1" x14ac:dyDescent="0.2">
      <c r="A39" s="272"/>
      <c r="B39" s="212"/>
      <c r="C39" s="213" t="s">
        <v>133</v>
      </c>
    </row>
    <row r="40" spans="1:3" ht="48" thickBot="1" x14ac:dyDescent="0.2">
      <c r="A40" s="216" t="s">
        <v>134</v>
      </c>
      <c r="B40" s="213" t="s">
        <v>135</v>
      </c>
      <c r="C40" s="213" t="s">
        <v>136</v>
      </c>
    </row>
    <row r="41" spans="1:3" ht="15.75" x14ac:dyDescent="0.15">
      <c r="A41" s="270" t="s">
        <v>137</v>
      </c>
      <c r="B41" s="267" t="s">
        <v>138</v>
      </c>
      <c r="C41" s="210" t="s">
        <v>139</v>
      </c>
    </row>
    <row r="42" spans="1:3" ht="15.75" x14ac:dyDescent="0.15">
      <c r="A42" s="271"/>
      <c r="B42" s="268"/>
      <c r="C42" s="210" t="s">
        <v>140</v>
      </c>
    </row>
    <row r="43" spans="1:3" ht="15.75" x14ac:dyDescent="0.15">
      <c r="A43" s="271"/>
      <c r="B43" s="268"/>
      <c r="C43" s="210" t="s">
        <v>141</v>
      </c>
    </row>
    <row r="44" spans="1:3" ht="16.5" thickBot="1" x14ac:dyDescent="0.2">
      <c r="A44" s="272"/>
      <c r="B44" s="269"/>
      <c r="C44" s="213" t="s">
        <v>142</v>
      </c>
    </row>
    <row r="45" spans="1:3" ht="32.25" thickBot="1" x14ac:dyDescent="0.2">
      <c r="A45" s="216" t="s">
        <v>143</v>
      </c>
      <c r="B45" s="213" t="s">
        <v>256</v>
      </c>
      <c r="C45" s="213" t="s">
        <v>144</v>
      </c>
    </row>
    <row r="46" spans="1:3" ht="15.75" x14ac:dyDescent="0.15">
      <c r="A46" s="270" t="s">
        <v>145</v>
      </c>
      <c r="B46" s="267" t="s">
        <v>146</v>
      </c>
      <c r="C46" s="210" t="s">
        <v>147</v>
      </c>
    </row>
    <row r="47" spans="1:3" ht="16.5" thickBot="1" x14ac:dyDescent="0.2">
      <c r="A47" s="272"/>
      <c r="B47" s="269"/>
      <c r="C47" s="213" t="s">
        <v>148</v>
      </c>
    </row>
    <row r="48" spans="1:3" ht="15.75" x14ac:dyDescent="0.15">
      <c r="A48" s="270" t="s">
        <v>149</v>
      </c>
      <c r="B48" s="267" t="s">
        <v>150</v>
      </c>
      <c r="C48" s="210" t="s">
        <v>151</v>
      </c>
    </row>
    <row r="49" spans="1:3" ht="16.5" thickBot="1" x14ac:dyDescent="0.2">
      <c r="A49" s="272"/>
      <c r="B49" s="269"/>
      <c r="C49" s="213" t="s">
        <v>152</v>
      </c>
    </row>
    <row r="50" spans="1:3" ht="15.75" x14ac:dyDescent="0.15">
      <c r="A50" s="270" t="s">
        <v>153</v>
      </c>
      <c r="B50" s="267" t="s">
        <v>154</v>
      </c>
      <c r="C50" s="210" t="s">
        <v>155</v>
      </c>
    </row>
    <row r="51" spans="1:3" ht="16.5" thickBot="1" x14ac:dyDescent="0.2">
      <c r="A51" s="272"/>
      <c r="B51" s="269"/>
      <c r="C51" s="213" t="s">
        <v>113</v>
      </c>
    </row>
    <row r="52" spans="1:3" ht="15.75" x14ac:dyDescent="0.15">
      <c r="A52" s="270" t="s">
        <v>156</v>
      </c>
      <c r="B52" s="267" t="s">
        <v>157</v>
      </c>
      <c r="C52" s="210" t="s">
        <v>155</v>
      </c>
    </row>
    <row r="53" spans="1:3" ht="15.75" x14ac:dyDescent="0.15">
      <c r="A53" s="271"/>
      <c r="B53" s="268"/>
      <c r="C53" s="210" t="s">
        <v>113</v>
      </c>
    </row>
    <row r="54" spans="1:3" ht="16.5" thickBot="1" x14ac:dyDescent="0.2">
      <c r="A54" s="272"/>
      <c r="B54" s="269"/>
      <c r="C54" s="213" t="s">
        <v>158</v>
      </c>
    </row>
    <row r="55" spans="1:3" ht="32.25" thickBot="1" x14ac:dyDescent="0.2">
      <c r="A55" s="216" t="s">
        <v>159</v>
      </c>
      <c r="B55" s="213" t="s">
        <v>160</v>
      </c>
      <c r="C55" s="213" t="s">
        <v>161</v>
      </c>
    </row>
    <row r="56" spans="1:3" ht="15.75" x14ac:dyDescent="0.15">
      <c r="A56" s="270" t="s">
        <v>162</v>
      </c>
      <c r="B56" s="267" t="s">
        <v>163</v>
      </c>
      <c r="C56" s="210" t="s">
        <v>164</v>
      </c>
    </row>
    <row r="57" spans="1:3" ht="15.75" x14ac:dyDescent="0.15">
      <c r="A57" s="271"/>
      <c r="B57" s="268"/>
      <c r="C57" s="210" t="s">
        <v>165</v>
      </c>
    </row>
    <row r="58" spans="1:3" ht="16.5" thickBot="1" x14ac:dyDescent="0.2">
      <c r="A58" s="272"/>
      <c r="B58" s="269"/>
      <c r="C58" s="213" t="s">
        <v>166</v>
      </c>
    </row>
    <row r="59" spans="1:3" ht="29.25" customHeight="1" x14ac:dyDescent="0.15"/>
    <row r="60" spans="1:3" ht="27.75" customHeight="1" x14ac:dyDescent="0.15">
      <c r="A60" s="277" t="s">
        <v>167</v>
      </c>
      <c r="B60" s="277"/>
      <c r="C60" s="277"/>
    </row>
    <row r="61" spans="1:3" ht="2.25" customHeight="1" x14ac:dyDescent="0.15">
      <c r="A61" s="217" t="s">
        <v>168</v>
      </c>
      <c r="B61" s="217"/>
      <c r="C61" s="217"/>
    </row>
    <row r="62" spans="1:3" s="218" customFormat="1" ht="21.75" customHeight="1" x14ac:dyDescent="0.15">
      <c r="A62" s="276" t="s">
        <v>169</v>
      </c>
      <c r="B62" s="276"/>
      <c r="C62" s="276"/>
    </row>
    <row r="63" spans="1:3" s="218" customFormat="1" ht="21.75" customHeight="1" x14ac:dyDescent="0.15">
      <c r="A63" s="276" t="s">
        <v>170</v>
      </c>
      <c r="B63" s="276"/>
      <c r="C63" s="276"/>
    </row>
    <row r="64" spans="1:3" s="218" customFormat="1" ht="21.75" customHeight="1" x14ac:dyDescent="0.15">
      <c r="A64" s="276" t="s">
        <v>171</v>
      </c>
      <c r="B64" s="276"/>
      <c r="C64" s="276"/>
    </row>
    <row r="65" spans="1:3" s="218" customFormat="1" ht="21.75" customHeight="1" x14ac:dyDescent="0.15">
      <c r="A65" s="276" t="s">
        <v>172</v>
      </c>
      <c r="B65" s="276"/>
      <c r="C65" s="276"/>
    </row>
    <row r="66" spans="1:3" s="218" customFormat="1" ht="21.75" customHeight="1" x14ac:dyDescent="0.15">
      <c r="A66" s="276" t="s">
        <v>173</v>
      </c>
      <c r="B66" s="276"/>
      <c r="C66" s="276"/>
    </row>
    <row r="67" spans="1:3" s="218" customFormat="1" ht="21.75" customHeight="1" x14ac:dyDescent="0.15">
      <c r="A67" s="276" t="s">
        <v>174</v>
      </c>
      <c r="B67" s="276"/>
      <c r="C67" s="276"/>
    </row>
    <row r="68" spans="1:3" s="218" customFormat="1" ht="21.75" customHeight="1" x14ac:dyDescent="0.15">
      <c r="A68" s="276" t="s">
        <v>175</v>
      </c>
      <c r="B68" s="276"/>
      <c r="C68" s="276"/>
    </row>
    <row r="69" spans="1:3" s="218" customFormat="1" ht="21.75" customHeight="1" x14ac:dyDescent="0.15">
      <c r="A69" s="276" t="s">
        <v>238</v>
      </c>
      <c r="B69" s="276"/>
      <c r="C69" s="276"/>
    </row>
    <row r="70" spans="1:3" s="218" customFormat="1" ht="21.75" customHeight="1" x14ac:dyDescent="0.15">
      <c r="A70" s="276" t="s">
        <v>239</v>
      </c>
      <c r="B70" s="276"/>
      <c r="C70" s="276"/>
    </row>
    <row r="71" spans="1:3" x14ac:dyDescent="0.15">
      <c r="A71" s="219"/>
    </row>
  </sheetData>
  <mergeCells count="39">
    <mergeCell ref="A69:C69"/>
    <mergeCell ref="A70:C70"/>
    <mergeCell ref="A63:C63"/>
    <mergeCell ref="A64:C64"/>
    <mergeCell ref="A65:C65"/>
    <mergeCell ref="A66:C66"/>
    <mergeCell ref="A67:C67"/>
    <mergeCell ref="A68:C68"/>
    <mergeCell ref="A62:C62"/>
    <mergeCell ref="A46:A47"/>
    <mergeCell ref="B46:B47"/>
    <mergeCell ref="A48:A49"/>
    <mergeCell ref="B48:B49"/>
    <mergeCell ref="A50:A51"/>
    <mergeCell ref="B50:B51"/>
    <mergeCell ref="A52:A54"/>
    <mergeCell ref="B52:B54"/>
    <mergeCell ref="A56:A58"/>
    <mergeCell ref="B56:B58"/>
    <mergeCell ref="A60:C60"/>
    <mergeCell ref="A41:A44"/>
    <mergeCell ref="B41:B44"/>
    <mergeCell ref="A16:A19"/>
    <mergeCell ref="A20:C20"/>
    <mergeCell ref="A21:A25"/>
    <mergeCell ref="A26:A27"/>
    <mergeCell ref="A28:A29"/>
    <mergeCell ref="B28:B29"/>
    <mergeCell ref="A30:A32"/>
    <mergeCell ref="B30:B32"/>
    <mergeCell ref="A33:A34"/>
    <mergeCell ref="B33:B34"/>
    <mergeCell ref="A35:A39"/>
    <mergeCell ref="A1:C1"/>
    <mergeCell ref="A4:A8"/>
    <mergeCell ref="A9:A12"/>
    <mergeCell ref="B9:B12"/>
    <mergeCell ref="A13:A15"/>
    <mergeCell ref="B13:B15"/>
  </mergeCells>
  <phoneticPr fontId="4"/>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6" sqref="A6"/>
    </sheetView>
  </sheetViews>
  <sheetFormatPr defaultRowHeight="13.5" x14ac:dyDescent="0.15"/>
  <sheetData>
    <row r="1" spans="1:1" ht="15.75" x14ac:dyDescent="0.15">
      <c r="A1" s="54" t="s">
        <v>19</v>
      </c>
    </row>
    <row r="2" spans="1:1" ht="15.75" x14ac:dyDescent="0.15">
      <c r="A2" s="1" t="s">
        <v>20</v>
      </c>
    </row>
    <row r="3" spans="1:1" ht="15.75" x14ac:dyDescent="0.15">
      <c r="A3" s="1" t="s">
        <v>22</v>
      </c>
    </row>
    <row r="4" spans="1:1" ht="15.75" x14ac:dyDescent="0.15">
      <c r="A4" s="1" t="s">
        <v>24</v>
      </c>
    </row>
    <row r="5" spans="1:1" ht="15.75" x14ac:dyDescent="0.15">
      <c r="A5" s="1" t="s">
        <v>28</v>
      </c>
    </row>
    <row r="6" spans="1:1" ht="15.75" x14ac:dyDescent="0.15">
      <c r="A6" s="1" t="s">
        <v>30</v>
      </c>
    </row>
    <row r="7" spans="1:1" ht="15.75" x14ac:dyDescent="0.15">
      <c r="A7" s="1" t="s">
        <v>31</v>
      </c>
    </row>
    <row r="8" spans="1:1" ht="15.75" x14ac:dyDescent="0.15">
      <c r="A8" s="1" t="s">
        <v>33</v>
      </c>
    </row>
    <row r="9" spans="1:1" ht="15.75" x14ac:dyDescent="0.15">
      <c r="A9" s="1" t="s">
        <v>34</v>
      </c>
    </row>
    <row r="10" spans="1:1" ht="15.75" x14ac:dyDescent="0.15">
      <c r="A10" s="1" t="s">
        <v>35</v>
      </c>
    </row>
    <row r="11" spans="1:1" ht="15.75" x14ac:dyDescent="0.15">
      <c r="A11" s="1" t="s">
        <v>37</v>
      </c>
    </row>
    <row r="12" spans="1:1" ht="15.75" x14ac:dyDescent="0.15">
      <c r="A12" s="1" t="s">
        <v>38</v>
      </c>
    </row>
    <row r="13" spans="1:1" ht="15.75" x14ac:dyDescent="0.15">
      <c r="A13" s="1" t="s">
        <v>39</v>
      </c>
    </row>
    <row r="14" spans="1:1" ht="15.75" x14ac:dyDescent="0.15">
      <c r="A14" s="1" t="s">
        <v>25</v>
      </c>
    </row>
    <row r="15" spans="1:1" ht="15.75" x14ac:dyDescent="0.15">
      <c r="A15" s="1" t="s">
        <v>26</v>
      </c>
    </row>
    <row r="16" spans="1:1" ht="15.75" x14ac:dyDescent="0.15">
      <c r="A16" s="1" t="s">
        <v>27</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2-3記入用</vt:lpstr>
      <vt:lpstr>←2-3記載例</vt:lpstr>
      <vt:lpstr>2-4記入用</vt:lpstr>
      <vt:lpstr>←2-4記載例</vt:lpstr>
      <vt:lpstr>★経費項目・対象経費・対象外経費</vt:lpstr>
      <vt:lpstr>リスト</vt:lpstr>
      <vt:lpstr>'←2-3記載例'!Print_Area</vt:lpstr>
      <vt:lpstr>★経費項目・対象経費・対象外経費!Print_Area</vt:lpstr>
      <vt:lpstr>'2-3記入用'!Print_Area</vt:lpstr>
      <vt:lpstr>'2-4記入用'!Print_Area</vt:lpstr>
      <vt:lpstr>'←2-4記載例'!Print_Titles</vt:lpstr>
      <vt:lpstr>'2-4記入用'!Print_Titles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県中振興局</cp:lastModifiedBy>
  <cp:revision>0</cp:revision>
  <cp:lastPrinted>2024-08-02T06:51:56Z</cp:lastPrinted>
  <dcterms:created xsi:type="dcterms:W3CDTF">1601-01-01T00:00:00Z</dcterms:created>
  <dcterms:modified xsi:type="dcterms:W3CDTF">2025-01-31T07:56:22Z</dcterms:modified>
</cp:coreProperties>
</file>