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2.49.34\disk1\backupNAS\20240718022712_failed\SHAFUKU\disk1\30 高齢福祉課\200 施設福祉担当\19 軽費老人ホーム事務費補助金\★補助金要綱\R6\☆ R6要綱改正\11_R6改正様式（最終）\R6様式  （改正後）\"/>
    </mc:Choice>
  </mc:AlternateContent>
  <bookViews>
    <workbookView xWindow="0" yWindow="0" windowWidth="23040" windowHeight="9096" tabRatio="775"/>
  </bookViews>
  <sheets>
    <sheet name="第５号様式" sheetId="22" r:id="rId1"/>
    <sheet name="別添１" sheetId="5" r:id="rId2"/>
    <sheet name="別添２(１)" sheetId="6" r:id="rId3"/>
    <sheet name="別添２(２)" sheetId="21" r:id="rId4"/>
    <sheet name="別添２(３)【一般】" sheetId="20" r:id="rId5"/>
    <sheet name="別添２(３)【特定】 " sheetId="23" r:id="rId6"/>
    <sheet name="別添２（４）" sheetId="30" r:id="rId7"/>
    <sheet name="別添２（４） 記載例" sheetId="32" r:id="rId8"/>
  </sheets>
  <definedNames>
    <definedName name="aaa" hidden="1">{#N/A,#N/A,FALSE,"Sheet1"}</definedName>
    <definedName name="aaaa" hidden="1">{#N/A,#N/A,FALSE,"Sheet1"}</definedName>
    <definedName name="aaaaaaa" hidden="1">{#N/A,#N/A,FALSE,"Sheet1"}</definedName>
    <definedName name="_xlnm.Print_Area" localSheetId="0">第５号様式!$A$1:$H$46</definedName>
    <definedName name="_xlnm.Print_Area" localSheetId="2">'別添２(１)'!$A$1:$D$47</definedName>
    <definedName name="_xlnm.Print_Area" localSheetId="4">'別添２(３)【一般】'!$A$1:$K$31</definedName>
    <definedName name="_xlnm.Print_Area" localSheetId="5">'別添２(３)【特定】 '!$A$1:$K$31</definedName>
    <definedName name="_xlnm.Print_Area" localSheetId="6">'別添２（４）'!$A$1:$U$34</definedName>
    <definedName name="_xlnm.Print_Area" localSheetId="7">'別添２（４） 記載例'!$A$1:$U$34</definedName>
    <definedName name="wrn.ケアハウス." localSheetId="0" hidden="1">{#N/A,#N/A,FALSE,"Sheet1"}</definedName>
    <definedName name="wrn.ケアハウス." localSheetId="3" hidden="1">{#N/A,#N/A,FALSE,"Sheet1"}</definedName>
    <definedName name="wrn.ケアハウス." localSheetId="4" hidden="1">{#N/A,#N/A,FALSE,"Sheet1"}</definedName>
    <definedName name="wrn.ケアハウス." localSheetId="5" hidden="1">{#N/A,#N/A,FALSE,"Sheet1"}</definedName>
    <definedName name="wrn.ケアハウス." hidden="1">{#N/A,#N/A,FALSE,"Sheet1"}</definedName>
  </definedNames>
  <calcPr calcId="162913"/>
</workbook>
</file>

<file path=xl/calcChain.xml><?xml version="1.0" encoding="utf-8"?>
<calcChain xmlns="http://schemas.openxmlformats.org/spreadsheetml/2006/main">
  <c r="G12" i="5" l="1"/>
  <c r="Q11" i="32" l="1"/>
  <c r="Q10" i="32"/>
  <c r="Q9" i="32"/>
  <c r="Q12" i="32" l="1"/>
  <c r="P6" i="30" l="1"/>
  <c r="E3" i="23"/>
  <c r="E3" i="20"/>
  <c r="AA4" i="21"/>
  <c r="D4" i="6"/>
  <c r="I4" i="5"/>
  <c r="Q10" i="30" l="1"/>
  <c r="Q11" i="30"/>
  <c r="Q9" i="30"/>
  <c r="B9" i="23"/>
  <c r="C9" i="23"/>
  <c r="D9" i="23"/>
  <c r="E9" i="23"/>
  <c r="B10" i="23"/>
  <c r="C10" i="23"/>
  <c r="D10" i="23"/>
  <c r="E10" i="23"/>
  <c r="B11" i="23"/>
  <c r="C11" i="23"/>
  <c r="D11" i="23"/>
  <c r="E11" i="23"/>
  <c r="B12" i="23"/>
  <c r="C12" i="23"/>
  <c r="D12" i="23"/>
  <c r="E12" i="23"/>
  <c r="B13" i="23"/>
  <c r="C13" i="23"/>
  <c r="D13" i="23"/>
  <c r="E13" i="23"/>
  <c r="B14" i="23"/>
  <c r="C14" i="23"/>
  <c r="D14" i="23"/>
  <c r="E14" i="23"/>
  <c r="B15" i="23"/>
  <c r="C15" i="23"/>
  <c r="D15" i="23"/>
  <c r="E15" i="23"/>
  <c r="B16" i="23"/>
  <c r="C16" i="23"/>
  <c r="D16" i="23"/>
  <c r="E16" i="23"/>
  <c r="B17" i="23"/>
  <c r="C17" i="23"/>
  <c r="D17" i="23"/>
  <c r="E17" i="23"/>
  <c r="B18" i="23"/>
  <c r="C18" i="23"/>
  <c r="D18" i="23"/>
  <c r="E18" i="23"/>
  <c r="B19" i="23"/>
  <c r="C19" i="23"/>
  <c r="D19" i="23"/>
  <c r="E19" i="23"/>
  <c r="B20" i="23"/>
  <c r="C20" i="23"/>
  <c r="D20" i="23"/>
  <c r="E20" i="23"/>
  <c r="B21" i="23"/>
  <c r="C21" i="23"/>
  <c r="D21" i="23"/>
  <c r="E21" i="23"/>
  <c r="K21" i="23"/>
  <c r="B22" i="23"/>
  <c r="C22" i="23"/>
  <c r="D22" i="23"/>
  <c r="D28" i="23" s="1"/>
  <c r="E22" i="23"/>
  <c r="B23" i="23"/>
  <c r="C23" i="23"/>
  <c r="D23" i="23"/>
  <c r="E23" i="23"/>
  <c r="B24" i="23"/>
  <c r="C24" i="23"/>
  <c r="D24" i="23"/>
  <c r="E24" i="23"/>
  <c r="B25" i="23"/>
  <c r="C25" i="23"/>
  <c r="D25" i="23"/>
  <c r="E25" i="23"/>
  <c r="B26" i="23"/>
  <c r="C26" i="23"/>
  <c r="D26" i="23"/>
  <c r="E26" i="23"/>
  <c r="B27" i="23"/>
  <c r="C27" i="23"/>
  <c r="D27" i="23"/>
  <c r="E27" i="23"/>
  <c r="B28" i="23"/>
  <c r="E28" i="23"/>
  <c r="B9" i="20"/>
  <c r="E9" i="20" s="1"/>
  <c r="E28" i="20" s="1"/>
  <c r="E12" i="5" s="1"/>
  <c r="B10" i="20"/>
  <c r="E10" i="20"/>
  <c r="B11" i="20"/>
  <c r="E11" i="20"/>
  <c r="B12" i="20"/>
  <c r="E12" i="20"/>
  <c r="B13" i="20"/>
  <c r="E13" i="20"/>
  <c r="B14" i="20"/>
  <c r="E14" i="20"/>
  <c r="B15" i="20"/>
  <c r="E15" i="20"/>
  <c r="B16" i="20"/>
  <c r="E16" i="20"/>
  <c r="B17" i="20"/>
  <c r="E17" i="20"/>
  <c r="B18" i="20"/>
  <c r="E18" i="20"/>
  <c r="B19" i="20"/>
  <c r="E19" i="20"/>
  <c r="B20" i="20"/>
  <c r="E20" i="20"/>
  <c r="B21" i="20"/>
  <c r="E21" i="20"/>
  <c r="K21" i="20"/>
  <c r="C9" i="20"/>
  <c r="D9" i="20"/>
  <c r="B22" i="20"/>
  <c r="B23" i="20"/>
  <c r="E23" i="20" s="1"/>
  <c r="B24" i="20"/>
  <c r="E24" i="20" s="1"/>
  <c r="B25" i="20"/>
  <c r="B26" i="20"/>
  <c r="B27" i="20"/>
  <c r="E27" i="20" s="1"/>
  <c r="B28" i="20"/>
  <c r="B9" i="21"/>
  <c r="C9" i="21"/>
  <c r="AB9" i="21"/>
  <c r="AC9" i="21"/>
  <c r="AD9" i="21"/>
  <c r="B10" i="21"/>
  <c r="C10" i="21"/>
  <c r="AB10" i="21"/>
  <c r="AC10" i="21"/>
  <c r="AD10" i="21"/>
  <c r="B11" i="21"/>
  <c r="C11" i="21"/>
  <c r="AB11" i="21"/>
  <c r="AC11" i="21"/>
  <c r="AD11" i="21"/>
  <c r="B12" i="21"/>
  <c r="C12" i="21"/>
  <c r="AB12" i="21"/>
  <c r="AC12" i="21"/>
  <c r="AD12" i="21"/>
  <c r="B13" i="21"/>
  <c r="C13" i="21"/>
  <c r="AB13" i="21"/>
  <c r="AC13" i="21"/>
  <c r="AD13" i="21"/>
  <c r="B14" i="21"/>
  <c r="C14" i="21"/>
  <c r="AB14" i="21"/>
  <c r="AC14" i="21"/>
  <c r="AD14" i="21"/>
  <c r="B15" i="21"/>
  <c r="C15" i="21"/>
  <c r="AB15" i="21"/>
  <c r="AC15" i="21"/>
  <c r="AD15" i="21"/>
  <c r="B16" i="21"/>
  <c r="C16" i="21"/>
  <c r="AB16" i="21"/>
  <c r="AC16" i="21"/>
  <c r="AD16" i="21"/>
  <c r="B17" i="21"/>
  <c r="C17" i="21"/>
  <c r="AB17" i="21"/>
  <c r="AC17" i="21"/>
  <c r="AD17" i="21"/>
  <c r="B18" i="21"/>
  <c r="C18" i="21"/>
  <c r="AB18" i="21"/>
  <c r="AC18" i="21"/>
  <c r="AD18" i="21"/>
  <c r="B19" i="21"/>
  <c r="C19" i="21"/>
  <c r="AB19" i="21"/>
  <c r="AC19" i="21"/>
  <c r="AD19" i="21"/>
  <c r="B20" i="21"/>
  <c r="C20" i="21"/>
  <c r="AB20" i="21"/>
  <c r="AC20" i="21"/>
  <c r="AD20" i="21"/>
  <c r="B21" i="21"/>
  <c r="C21" i="21"/>
  <c r="AB21" i="21"/>
  <c r="AC21" i="21"/>
  <c r="AD21" i="21"/>
  <c r="B22" i="21"/>
  <c r="C22" i="21"/>
  <c r="AB22" i="21"/>
  <c r="AC22" i="21"/>
  <c r="AD22" i="21"/>
  <c r="B23" i="21"/>
  <c r="C23" i="21"/>
  <c r="AB23" i="21"/>
  <c r="AC23" i="21"/>
  <c r="AD23" i="21"/>
  <c r="B24" i="21"/>
  <c r="C24" i="21"/>
  <c r="AB24" i="21"/>
  <c r="AC24" i="21"/>
  <c r="AD24" i="21"/>
  <c r="B25" i="21"/>
  <c r="C25" i="21"/>
  <c r="AB25" i="21"/>
  <c r="AC25" i="21"/>
  <c r="AD25" i="21"/>
  <c r="B26" i="21"/>
  <c r="C26" i="21"/>
  <c r="AB26" i="21"/>
  <c r="AC26" i="21"/>
  <c r="AD26" i="21"/>
  <c r="B27" i="21"/>
  <c r="C27" i="21"/>
  <c r="AB27" i="21"/>
  <c r="AC27" i="21"/>
  <c r="AD27" i="21"/>
  <c r="D28" i="21"/>
  <c r="E28" i="21"/>
  <c r="F28" i="21"/>
  <c r="G28" i="21"/>
  <c r="H28" i="21"/>
  <c r="I28" i="21"/>
  <c r="J28" i="21"/>
  <c r="K28" i="21"/>
  <c r="L28" i="21"/>
  <c r="M28" i="21"/>
  <c r="N28" i="21"/>
  <c r="O28" i="21"/>
  <c r="P28" i="21"/>
  <c r="Q28" i="21"/>
  <c r="R28" i="21"/>
  <c r="S28" i="21"/>
  <c r="T28" i="21"/>
  <c r="U28" i="21"/>
  <c r="V28" i="21"/>
  <c r="W28" i="21"/>
  <c r="X28" i="21"/>
  <c r="Y28" i="21"/>
  <c r="Z28" i="21"/>
  <c r="AA28" i="21"/>
  <c r="AB28" i="21"/>
  <c r="AC28" i="21"/>
  <c r="AD28" i="21"/>
  <c r="B8" i="6"/>
  <c r="C8" i="6"/>
  <c r="B16" i="6"/>
  <c r="C16" i="6"/>
  <c r="B24" i="6"/>
  <c r="C24" i="6"/>
  <c r="B43" i="6"/>
  <c r="C43" i="6"/>
  <c r="C10" i="5"/>
  <c r="C12" i="5"/>
  <c r="B12" i="5"/>
  <c r="E26" i="20"/>
  <c r="E25" i="20"/>
  <c r="E22" i="20"/>
  <c r="C27" i="20"/>
  <c r="C26" i="20"/>
  <c r="D26" i="20"/>
  <c r="C25" i="20"/>
  <c r="D25" i="20"/>
  <c r="C24" i="20"/>
  <c r="D24" i="20"/>
  <c r="C23" i="20"/>
  <c r="C22" i="20"/>
  <c r="D22" i="20"/>
  <c r="C21" i="20"/>
  <c r="D21" i="20"/>
  <c r="C20" i="20"/>
  <c r="D20" i="20"/>
  <c r="C19" i="20"/>
  <c r="D19" i="20"/>
  <c r="C18" i="20"/>
  <c r="D18" i="20"/>
  <c r="C17" i="20"/>
  <c r="D17" i="20"/>
  <c r="C16" i="20"/>
  <c r="D16" i="20"/>
  <c r="C15" i="20"/>
  <c r="D15" i="20"/>
  <c r="C14" i="20"/>
  <c r="D14" i="20"/>
  <c r="C13" i="20"/>
  <c r="D13" i="20"/>
  <c r="C12" i="20"/>
  <c r="D12" i="20"/>
  <c r="C11" i="20"/>
  <c r="D11" i="20"/>
  <c r="C10" i="20"/>
  <c r="D10" i="20"/>
  <c r="Q12" i="30" l="1"/>
  <c r="H12" i="5" s="1"/>
  <c r="J12" i="5" s="1"/>
  <c r="D23" i="20"/>
  <c r="D28" i="20" s="1"/>
  <c r="D10" i="5" s="1"/>
  <c r="D12" i="5" s="1"/>
  <c r="F12" i="5" s="1"/>
  <c r="D27" i="20"/>
  <c r="D24" i="22" l="1"/>
</calcChain>
</file>

<file path=xl/sharedStrings.xml><?xml version="1.0" encoding="utf-8"?>
<sst xmlns="http://schemas.openxmlformats.org/spreadsheetml/2006/main" count="362" uniqueCount="216">
  <si>
    <t>（単位：円）</t>
  </si>
  <si>
    <t>区分</t>
  </si>
  <si>
    <t>総事業費</t>
  </si>
  <si>
    <t>備考</t>
  </si>
  <si>
    <t>（Ａ）</t>
  </si>
  <si>
    <t>（Ｂ）</t>
  </si>
  <si>
    <t>（Ｃ）</t>
  </si>
  <si>
    <t>（Ｄ）</t>
  </si>
  <si>
    <t>事　務　費</t>
  </si>
  <si>
    <t>特別運営費</t>
  </si>
  <si>
    <t>計</t>
  </si>
  <si>
    <t>５月</t>
  </si>
  <si>
    <t>６月</t>
  </si>
  <si>
    <t>７月</t>
  </si>
  <si>
    <t>８月</t>
  </si>
  <si>
    <t>９月</t>
  </si>
  <si>
    <t>１０月</t>
  </si>
  <si>
    <t>１１月</t>
  </si>
  <si>
    <t>１２月</t>
  </si>
  <si>
    <t>１月</t>
  </si>
  <si>
    <t>２月</t>
  </si>
  <si>
    <t>定員</t>
    <rPh sb="0" eb="2">
      <t>テイイン</t>
    </rPh>
    <phoneticPr fontId="2"/>
  </si>
  <si>
    <t>事務費基準額</t>
    <rPh sb="0" eb="3">
      <t>ジムヒ</t>
    </rPh>
    <rPh sb="3" eb="5">
      <t>キジュン</t>
    </rPh>
    <rPh sb="5" eb="6">
      <t>ガク</t>
    </rPh>
    <phoneticPr fontId="2"/>
  </si>
  <si>
    <t>備考</t>
    <rPh sb="0" eb="2">
      <t>ビコウ</t>
    </rPh>
    <phoneticPr fontId="2"/>
  </si>
  <si>
    <t>金額</t>
    <rPh sb="0" eb="2">
      <t>キンガク</t>
    </rPh>
    <phoneticPr fontId="2"/>
  </si>
  <si>
    <t>加算分</t>
    <rPh sb="0" eb="2">
      <t>カサン</t>
    </rPh>
    <rPh sb="2" eb="3">
      <t>ブン</t>
    </rPh>
    <phoneticPr fontId="2"/>
  </si>
  <si>
    <t>入所者処遇特別加算費</t>
    <rPh sb="0" eb="3">
      <t>ニュウショシャ</t>
    </rPh>
    <rPh sb="3" eb="5">
      <t>ショグウ</t>
    </rPh>
    <rPh sb="5" eb="7">
      <t>トクベツ</t>
    </rPh>
    <rPh sb="7" eb="9">
      <t>カサン</t>
    </rPh>
    <rPh sb="9" eb="10">
      <t>ヒ</t>
    </rPh>
    <phoneticPr fontId="2"/>
  </si>
  <si>
    <t>施設機能強化推進費</t>
    <rPh sb="0" eb="2">
      <t>シセツ</t>
    </rPh>
    <rPh sb="2" eb="4">
      <t>キノウ</t>
    </rPh>
    <rPh sb="4" eb="6">
      <t>キョウカ</t>
    </rPh>
    <rPh sb="6" eb="8">
      <t>スイシン</t>
    </rPh>
    <rPh sb="8" eb="9">
      <t>ヒ</t>
    </rPh>
    <phoneticPr fontId="2"/>
  </si>
  <si>
    <t>民間施設給与等改善費</t>
    <rPh sb="0" eb="2">
      <t>ミンカン</t>
    </rPh>
    <rPh sb="2" eb="4">
      <t>シセツ</t>
    </rPh>
    <rPh sb="4" eb="6">
      <t>キュウヨ</t>
    </rPh>
    <rPh sb="6" eb="7">
      <t>トウ</t>
    </rPh>
    <rPh sb="7" eb="10">
      <t>カイゼンヒ</t>
    </rPh>
    <phoneticPr fontId="2"/>
  </si>
  <si>
    <t>その他</t>
    <rPh sb="0" eb="3">
      <t>ソノタ</t>
    </rPh>
    <phoneticPr fontId="2"/>
  </si>
  <si>
    <t>合計</t>
    <rPh sb="0" eb="2">
      <t>ゴウケイ</t>
    </rPh>
    <phoneticPr fontId="2"/>
  </si>
  <si>
    <t>４月</t>
    <rPh sb="0" eb="2">
      <t>４ガツ</t>
    </rPh>
    <phoneticPr fontId="2"/>
  </si>
  <si>
    <t>計</t>
    <rPh sb="0" eb="1">
      <t>ケイ</t>
    </rPh>
    <phoneticPr fontId="2"/>
  </si>
  <si>
    <t>記</t>
    <rPh sb="0" eb="1">
      <t>キ</t>
    </rPh>
    <phoneticPr fontId="2"/>
  </si>
  <si>
    <t>第5号様式</t>
    <rPh sb="0" eb="3">
      <t>ダイ７ゴウ</t>
    </rPh>
    <rPh sb="3" eb="5">
      <t>ヨウシキ</t>
    </rPh>
    <phoneticPr fontId="2"/>
  </si>
  <si>
    <t>軽費老人ホーム事務費補助金(概算払）請求書</t>
    <rPh sb="0" eb="1">
      <t>ケイ</t>
    </rPh>
    <rPh sb="1" eb="2">
      <t>ヒ</t>
    </rPh>
    <rPh sb="2" eb="4">
      <t>ロウジン</t>
    </rPh>
    <rPh sb="7" eb="10">
      <t>ジムヒ</t>
    </rPh>
    <rPh sb="10" eb="12">
      <t>ホジョ</t>
    </rPh>
    <rPh sb="12" eb="13">
      <t>キン</t>
    </rPh>
    <rPh sb="14" eb="16">
      <t>ガイサン</t>
    </rPh>
    <rPh sb="16" eb="17">
      <t>ハラ</t>
    </rPh>
    <rPh sb="18" eb="20">
      <t>セイキュウ</t>
    </rPh>
    <rPh sb="20" eb="21">
      <t>ホウコクショ</t>
    </rPh>
    <phoneticPr fontId="2"/>
  </si>
  <si>
    <t>円</t>
    <rPh sb="0" eb="1">
      <t>エン</t>
    </rPh>
    <phoneticPr fontId="2"/>
  </si>
  <si>
    <t>（住所）</t>
    <rPh sb="1" eb="3">
      <t>ジュウショ</t>
    </rPh>
    <phoneticPr fontId="2"/>
  </si>
  <si>
    <t>（法人名）</t>
    <rPh sb="1" eb="3">
      <t>ホウジン</t>
    </rPh>
    <rPh sb="3" eb="4">
      <t>メイ</t>
    </rPh>
    <phoneticPr fontId="2"/>
  </si>
  <si>
    <t>（代表者名）</t>
    <rPh sb="1" eb="3">
      <t>ダイヒョウ</t>
    </rPh>
    <rPh sb="3" eb="4">
      <t>シャ</t>
    </rPh>
    <rPh sb="4" eb="5">
      <t>メイ</t>
    </rPh>
    <phoneticPr fontId="2"/>
  </si>
  <si>
    <t>軽費老人ホーム事務費補助金請求内訳書（第  ・四半期分）</t>
    <rPh sb="0" eb="1">
      <t>カル</t>
    </rPh>
    <rPh sb="1" eb="2">
      <t>ケイヒ</t>
    </rPh>
    <rPh sb="2" eb="4">
      <t>ロウジン</t>
    </rPh>
    <rPh sb="7" eb="10">
      <t>ジムヒ</t>
    </rPh>
    <rPh sb="10" eb="11">
      <t>ホジュウ</t>
    </rPh>
    <rPh sb="11" eb="12">
      <t>ジョ</t>
    </rPh>
    <rPh sb="12" eb="13">
      <t>キン</t>
    </rPh>
    <rPh sb="13" eb="15">
      <t>セイキュウ</t>
    </rPh>
    <rPh sb="15" eb="18">
      <t>ウチワケショ</t>
    </rPh>
    <rPh sb="19" eb="20">
      <t>ダイ</t>
    </rPh>
    <rPh sb="23" eb="24">
      <t>シ</t>
    </rPh>
    <rPh sb="24" eb="26">
      <t>ハンキ</t>
    </rPh>
    <rPh sb="26" eb="27">
      <t>ブン</t>
    </rPh>
    <phoneticPr fontId="2"/>
  </si>
  <si>
    <t>別紙のとおり。</t>
    <rPh sb="0" eb="2">
      <t>ベッシ</t>
    </rPh>
    <phoneticPr fontId="2"/>
  </si>
  <si>
    <t>基準額</t>
    <rPh sb="0" eb="3">
      <t>キジュンガク</t>
    </rPh>
    <phoneticPr fontId="2"/>
  </si>
  <si>
    <t>備考</t>
    <phoneticPr fontId="2"/>
  </si>
  <si>
    <t>（Ｅ）</t>
  </si>
  <si>
    <t>(Ｆ)</t>
    <phoneticPr fontId="2"/>
  </si>
  <si>
    <t>（Ｇ）</t>
    <phoneticPr fontId="2"/>
  </si>
  <si>
    <t>(注)</t>
    <phoneticPr fontId="2"/>
  </si>
  <si>
    <t>計の行の記載について</t>
    <rPh sb="0" eb="1">
      <t>ケイ</t>
    </rPh>
    <rPh sb="2" eb="3">
      <t>ギョウ</t>
    </rPh>
    <rPh sb="4" eb="6">
      <t>キサイ</t>
    </rPh>
    <phoneticPr fontId="2"/>
  </si>
  <si>
    <t>２，</t>
    <phoneticPr fontId="2"/>
  </si>
  <si>
    <t>Ｅ欄については、Ｂ欄の計とＣ欄の計を比較して少ない方の額からＤ欄の計を差し引いた額を記入すること。</t>
  </si>
  <si>
    <t>３，</t>
    <phoneticPr fontId="2"/>
  </si>
  <si>
    <t>ただし、１，０００円未満の端数が生じた場合には、これを切り捨てること。</t>
    <phoneticPr fontId="2"/>
  </si>
  <si>
    <t>交付決定額</t>
    <rPh sb="0" eb="2">
      <t>コウフ</t>
    </rPh>
    <rPh sb="2" eb="5">
      <t>ケッテイガク</t>
    </rPh>
    <phoneticPr fontId="2"/>
  </si>
  <si>
    <t>前回までの</t>
  </si>
  <si>
    <t>受領済み額</t>
    <rPh sb="0" eb="2">
      <t>ジュリョウ</t>
    </rPh>
    <rPh sb="2" eb="3">
      <t>ズ</t>
    </rPh>
    <rPh sb="4" eb="5">
      <t>ガク</t>
    </rPh>
    <phoneticPr fontId="2"/>
  </si>
  <si>
    <t>(施設名)　　　　　　　　　　　　　　　　　　</t>
    <rPh sb="1" eb="3">
      <t>シセツ</t>
    </rPh>
    <rPh sb="3" eb="4">
      <t>メイ</t>
    </rPh>
    <phoneticPr fontId="2"/>
  </si>
  <si>
    <t xml:space="preserve">残額　　　　　   </t>
    <rPh sb="0" eb="2">
      <t>ザンガク</t>
    </rPh>
    <phoneticPr fontId="2"/>
  </si>
  <si>
    <t>別添２ 　補助金所要額内訳書</t>
    <phoneticPr fontId="2"/>
  </si>
  <si>
    <t>（１）支出(予定)額内訳</t>
    <rPh sb="6" eb="8">
      <t>ヨテイ</t>
    </rPh>
    <rPh sb="9" eb="10">
      <t>ガク</t>
    </rPh>
    <phoneticPr fontId="2"/>
  </si>
  <si>
    <t>(施設名)　　　　　　　　　　　　　</t>
    <rPh sb="1" eb="3">
      <t>シセツ</t>
    </rPh>
    <rPh sb="3" eb="4">
      <t>メイ</t>
    </rPh>
    <phoneticPr fontId="2"/>
  </si>
  <si>
    <t>階層の
区分</t>
    <rPh sb="0" eb="2">
      <t>カイソウ</t>
    </rPh>
    <rPh sb="4" eb="6">
      <t>クブン</t>
    </rPh>
    <phoneticPr fontId="2"/>
  </si>
  <si>
    <t>（３）事務費基準額内訳</t>
    <rPh sb="3" eb="6">
      <t>ジムヒ</t>
    </rPh>
    <rPh sb="6" eb="8">
      <t>キジュン</t>
    </rPh>
    <rPh sb="8" eb="9">
      <t>ガク</t>
    </rPh>
    <rPh sb="9" eb="11">
      <t>ウチワケ</t>
    </rPh>
    <phoneticPr fontId="2"/>
  </si>
  <si>
    <t>(施設名)　</t>
  </si>
  <si>
    <t>民間給与等改善費
加算率</t>
    <rPh sb="0" eb="2">
      <t>ミンカン</t>
    </rPh>
    <rPh sb="2" eb="4">
      <t>キュウヨ</t>
    </rPh>
    <rPh sb="4" eb="5">
      <t>ナド</t>
    </rPh>
    <rPh sb="5" eb="8">
      <t>カイゼンヒ</t>
    </rPh>
    <rPh sb="9" eb="11">
      <t>カサン</t>
    </rPh>
    <rPh sb="11" eb="12">
      <t>リツ</t>
    </rPh>
    <phoneticPr fontId="2"/>
  </si>
  <si>
    <t>寒冷地加算</t>
    <rPh sb="0" eb="3">
      <t>カンレイチ</t>
    </rPh>
    <rPh sb="3" eb="5">
      <t>カサン</t>
    </rPh>
    <phoneticPr fontId="2"/>
  </si>
  <si>
    <t>新４級地</t>
    <rPh sb="0" eb="1">
      <t>シン</t>
    </rPh>
    <rPh sb="2" eb="3">
      <t>キュウ</t>
    </rPh>
    <rPh sb="3" eb="4">
      <t>チ</t>
    </rPh>
    <phoneticPr fontId="2"/>
  </si>
  <si>
    <t>別添２　　補助金所要額内訳書</t>
    <phoneticPr fontId="2"/>
  </si>
  <si>
    <t>摘要月(　　　　 月～　　　　 月)</t>
    <rPh sb="0" eb="2">
      <t>テキヨウ</t>
    </rPh>
    <rPh sb="2" eb="3">
      <t>ゲツ</t>
    </rPh>
    <phoneticPr fontId="2"/>
  </si>
  <si>
    <t>Ｂ欄及びＣ欄について、特別運営費を合算した額を記入すること。</t>
    <rPh sb="1" eb="2">
      <t>ラン</t>
    </rPh>
    <rPh sb="2" eb="3">
      <t>オヨ</t>
    </rPh>
    <rPh sb="5" eb="6">
      <t>ラン</t>
    </rPh>
    <rPh sb="11" eb="13">
      <t>トクベツ</t>
    </rPh>
    <rPh sb="13" eb="16">
      <t>ウンエイヒ</t>
    </rPh>
    <rPh sb="17" eb="19">
      <t>ガッサン</t>
    </rPh>
    <rPh sb="21" eb="22">
      <t>ガク</t>
    </rPh>
    <rPh sb="23" eb="25">
      <t>キニュウ</t>
    </rPh>
    <phoneticPr fontId="2"/>
  </si>
  <si>
    <t>福島県知事</t>
    <rPh sb="0" eb="2">
      <t>フクシマ</t>
    </rPh>
    <rPh sb="2" eb="3">
      <t>ケン</t>
    </rPh>
    <rPh sb="3" eb="5">
      <t>チジ</t>
    </rPh>
    <phoneticPr fontId="2"/>
  </si>
  <si>
    <t xml:space="preserve"> １，</t>
    <phoneticPr fontId="2"/>
  </si>
  <si>
    <t>名</t>
    <rPh sb="0" eb="1">
      <t>メイ</t>
    </rPh>
    <phoneticPr fontId="2"/>
  </si>
  <si>
    <t>—</t>
    <phoneticPr fontId="2"/>
  </si>
  <si>
    <t>なお、特別運営費は、第１・四半期概算払い請求時に全額計上すること。</t>
    <rPh sb="22" eb="23">
      <t>ジ</t>
    </rPh>
    <phoneticPr fontId="2"/>
  </si>
  <si>
    <t>人件費支出</t>
    <rPh sb="0" eb="3">
      <t>ジンケンヒ</t>
    </rPh>
    <rPh sb="3" eb="5">
      <t>シシュツ</t>
    </rPh>
    <phoneticPr fontId="4"/>
  </si>
  <si>
    <t>事業費支出</t>
    <rPh sb="0" eb="2">
      <t>ジギョウ</t>
    </rPh>
    <rPh sb="2" eb="3">
      <t>ヒ</t>
    </rPh>
    <rPh sb="3" eb="5">
      <t>シシュツ</t>
    </rPh>
    <phoneticPr fontId="4"/>
  </si>
  <si>
    <t>事務費支出</t>
    <rPh sb="0" eb="3">
      <t>ジムヒ</t>
    </rPh>
    <rPh sb="3" eb="5">
      <t>シシュツ</t>
    </rPh>
    <phoneticPr fontId="6"/>
  </si>
  <si>
    <t>合計</t>
    <rPh sb="0" eb="2">
      <t>ゴウケイ</t>
    </rPh>
    <phoneticPr fontId="6"/>
  </si>
  <si>
    <t>　　保健衛生費</t>
    <rPh sb="2" eb="4">
      <t>ホケン</t>
    </rPh>
    <rPh sb="4" eb="7">
      <t>エイセイヒ</t>
    </rPh>
    <phoneticPr fontId="4"/>
  </si>
  <si>
    <t>　　雑支出</t>
    <rPh sb="2" eb="3">
      <t>ザツ</t>
    </rPh>
    <rPh sb="3" eb="5">
      <t>シシュツ</t>
    </rPh>
    <phoneticPr fontId="4"/>
  </si>
  <si>
    <t>　　法定福利費</t>
    <rPh sb="2" eb="4">
      <t>ホウテイ</t>
    </rPh>
    <rPh sb="4" eb="6">
      <t>フクリ</t>
    </rPh>
    <rPh sb="6" eb="7">
      <t>ヒ</t>
    </rPh>
    <phoneticPr fontId="4"/>
  </si>
  <si>
    <t>　　退職給付</t>
    <rPh sb="2" eb="4">
      <t>タイショク</t>
    </rPh>
    <rPh sb="4" eb="6">
      <t>キュウフ</t>
    </rPh>
    <phoneticPr fontId="4"/>
  </si>
  <si>
    <t>　　派遣職員費</t>
    <rPh sb="2" eb="4">
      <t>ハケン</t>
    </rPh>
    <rPh sb="4" eb="6">
      <t>ショクイン</t>
    </rPh>
    <rPh sb="6" eb="7">
      <t>ヒ</t>
    </rPh>
    <phoneticPr fontId="4"/>
  </si>
  <si>
    <t>　　非常勤職員給与</t>
    <rPh sb="2" eb="5">
      <t>ヒジョウキン</t>
    </rPh>
    <rPh sb="5" eb="7">
      <t>ショクイン</t>
    </rPh>
    <rPh sb="7" eb="9">
      <t>キュウヨ</t>
    </rPh>
    <phoneticPr fontId="4"/>
  </si>
  <si>
    <t>　　職員賞与</t>
    <rPh sb="2" eb="4">
      <t>ショクイン</t>
    </rPh>
    <rPh sb="4" eb="6">
      <t>ショウヨ</t>
    </rPh>
    <phoneticPr fontId="4"/>
  </si>
  <si>
    <t>　　職員給料</t>
    <rPh sb="2" eb="4">
      <t>ショクイン</t>
    </rPh>
    <rPh sb="4" eb="6">
      <t>キュウリョウ</t>
    </rPh>
    <phoneticPr fontId="4"/>
  </si>
  <si>
    <t>　　水道光熱費</t>
    <rPh sb="2" eb="4">
      <t>スイドウ</t>
    </rPh>
    <rPh sb="4" eb="7">
      <t>コウネツヒ</t>
    </rPh>
    <phoneticPr fontId="4"/>
  </si>
  <si>
    <t>　　燃料費</t>
    <rPh sb="2" eb="5">
      <t>ネンリョウヒ</t>
    </rPh>
    <phoneticPr fontId="4"/>
  </si>
  <si>
    <t>　　貸借料</t>
    <rPh sb="2" eb="5">
      <t>タイシャクリョウ</t>
    </rPh>
    <phoneticPr fontId="4"/>
  </si>
  <si>
    <t>　　福利厚生費</t>
    <rPh sb="2" eb="4">
      <t>フクリ</t>
    </rPh>
    <rPh sb="4" eb="7">
      <t>コウセイヒ</t>
    </rPh>
    <phoneticPr fontId="4"/>
  </si>
  <si>
    <t>　　職員被服費</t>
    <rPh sb="2" eb="4">
      <t>ショクイン</t>
    </rPh>
    <rPh sb="4" eb="7">
      <t>ヒフクヒ</t>
    </rPh>
    <phoneticPr fontId="4"/>
  </si>
  <si>
    <t>　　旅費交通費</t>
    <rPh sb="2" eb="4">
      <t>リョヒ</t>
    </rPh>
    <rPh sb="4" eb="7">
      <t>コウツウヒ</t>
    </rPh>
    <phoneticPr fontId="4"/>
  </si>
  <si>
    <t>　　研修研究費</t>
    <rPh sb="2" eb="4">
      <t>ケンシュウ</t>
    </rPh>
    <rPh sb="4" eb="7">
      <t>ケンキュウヒ</t>
    </rPh>
    <phoneticPr fontId="4"/>
  </si>
  <si>
    <t>　　事務消耗品費</t>
    <rPh sb="2" eb="4">
      <t>ジム</t>
    </rPh>
    <rPh sb="4" eb="7">
      <t>ショウモウヒン</t>
    </rPh>
    <rPh sb="7" eb="8">
      <t>ヒ</t>
    </rPh>
    <phoneticPr fontId="4"/>
  </si>
  <si>
    <t>　　印刷製本費</t>
    <rPh sb="2" eb="4">
      <t>インサツ</t>
    </rPh>
    <rPh sb="4" eb="6">
      <t>セイホン</t>
    </rPh>
    <rPh sb="6" eb="7">
      <t>ヒ</t>
    </rPh>
    <phoneticPr fontId="4"/>
  </si>
  <si>
    <t>　　修繕費</t>
    <rPh sb="2" eb="5">
      <t>シュウゼンヒ</t>
    </rPh>
    <phoneticPr fontId="4"/>
  </si>
  <si>
    <t>　　通信運搬費</t>
    <rPh sb="2" eb="4">
      <t>ツウシン</t>
    </rPh>
    <rPh sb="4" eb="7">
      <t>ウンパンヒ</t>
    </rPh>
    <phoneticPr fontId="4"/>
  </si>
  <si>
    <t>　　広報費</t>
    <rPh sb="2" eb="5">
      <t>コウホウヒ</t>
    </rPh>
    <phoneticPr fontId="4"/>
  </si>
  <si>
    <t>　　業務委託費</t>
    <rPh sb="2" eb="4">
      <t>ギョウム</t>
    </rPh>
    <rPh sb="4" eb="7">
      <t>イタクヒ</t>
    </rPh>
    <phoneticPr fontId="4"/>
  </si>
  <si>
    <t>　　手数料</t>
    <rPh sb="2" eb="5">
      <t>テスウリョウ</t>
    </rPh>
    <phoneticPr fontId="4"/>
  </si>
  <si>
    <t>　　保険料</t>
    <rPh sb="2" eb="5">
      <t>ホケンリョウ</t>
    </rPh>
    <phoneticPr fontId="4"/>
  </si>
  <si>
    <t>　　保守料</t>
    <rPh sb="2" eb="5">
      <t>ホシュリョウ</t>
    </rPh>
    <phoneticPr fontId="4"/>
  </si>
  <si>
    <t>・</t>
    <phoneticPr fontId="2"/>
  </si>
  <si>
    <t>・</t>
    <phoneticPr fontId="4"/>
  </si>
  <si>
    <t>・</t>
    <phoneticPr fontId="4"/>
  </si>
  <si>
    <t>・</t>
    <phoneticPr fontId="4"/>
  </si>
  <si>
    <t>　　　　の欄に、指定を受けた場合の配置基準表における人員に係る経費を計上すること。</t>
    <rPh sb="5" eb="6">
      <t>ラン</t>
    </rPh>
    <rPh sb="8" eb="10">
      <t>シテイ</t>
    </rPh>
    <rPh sb="11" eb="12">
      <t>ウ</t>
    </rPh>
    <rPh sb="14" eb="16">
      <t>バアイ</t>
    </rPh>
    <rPh sb="17" eb="19">
      <t>ハイチ</t>
    </rPh>
    <rPh sb="19" eb="21">
      <t>キジュン</t>
    </rPh>
    <rPh sb="21" eb="22">
      <t>ヒョウ</t>
    </rPh>
    <rPh sb="26" eb="28">
      <t>ジンイン</t>
    </rPh>
    <rPh sb="29" eb="30">
      <t>カカ</t>
    </rPh>
    <rPh sb="31" eb="33">
      <t>ケイヒ</t>
    </rPh>
    <phoneticPr fontId="2"/>
  </si>
  <si>
    <t>（注２）「区分」欄の科目は、適用している会計処理方式に応じて変更して差し支えない。</t>
    <rPh sb="1" eb="2">
      <t>チュウ</t>
    </rPh>
    <rPh sb="5" eb="7">
      <t>クブン</t>
    </rPh>
    <rPh sb="8" eb="9">
      <t>ラン</t>
    </rPh>
    <rPh sb="10" eb="12">
      <t>カモク</t>
    </rPh>
    <rPh sb="14" eb="16">
      <t>テキヨウ</t>
    </rPh>
    <rPh sb="20" eb="22">
      <t>カイケイ</t>
    </rPh>
    <rPh sb="22" eb="24">
      <t>ショリ</t>
    </rPh>
    <rPh sb="24" eb="26">
      <t>ホウシキ</t>
    </rPh>
    <rPh sb="27" eb="28">
      <t>オウ</t>
    </rPh>
    <rPh sb="30" eb="32">
      <t>ヘンコウ</t>
    </rPh>
    <rPh sb="34" eb="35">
      <t>サ</t>
    </rPh>
    <rPh sb="36" eb="37">
      <t>ツカ</t>
    </rPh>
    <phoneticPr fontId="2"/>
  </si>
  <si>
    <t>（単位：円）</t>
    <rPh sb="1" eb="3">
      <t>タンイ</t>
    </rPh>
    <rPh sb="4" eb="5">
      <t>エン</t>
    </rPh>
    <phoneticPr fontId="2"/>
  </si>
  <si>
    <t>【施設区分】</t>
    <rPh sb="1" eb="3">
      <t>シセツ</t>
    </rPh>
    <rPh sb="3" eb="5">
      <t>クブン</t>
    </rPh>
    <phoneticPr fontId="2"/>
  </si>
  <si>
    <t>％</t>
    <phoneticPr fontId="2"/>
  </si>
  <si>
    <t>寒冷地
区分</t>
    <rPh sb="0" eb="3">
      <t>カンレイチ</t>
    </rPh>
    <rPh sb="4" eb="6">
      <t>クブン</t>
    </rPh>
    <phoneticPr fontId="2"/>
  </si>
  <si>
    <t>単価
(事務費基準額)</t>
    <rPh sb="0" eb="2">
      <t>タンカ</t>
    </rPh>
    <rPh sb="4" eb="7">
      <t>ジムヒ</t>
    </rPh>
    <rPh sb="7" eb="10">
      <t>キジュンガク</t>
    </rPh>
    <phoneticPr fontId="2"/>
  </si>
  <si>
    <t>階層別利用人数（人）</t>
    <rPh sb="0" eb="2">
      <t>カイソウ</t>
    </rPh>
    <rPh sb="2" eb="3">
      <t>クベツ</t>
    </rPh>
    <rPh sb="3" eb="5">
      <t>リヨウ</t>
    </rPh>
    <rPh sb="5" eb="7">
      <t>ニンズウ</t>
    </rPh>
    <rPh sb="8" eb="9">
      <t>ニン</t>
    </rPh>
    <phoneticPr fontId="2"/>
  </si>
  <si>
    <t>—</t>
  </si>
  <si>
    <t>※「寒冷地区分」は、プルダウンで選択すること。</t>
    <rPh sb="2" eb="5">
      <t>カンレイチ</t>
    </rPh>
    <rPh sb="5" eb="7">
      <t>クブン</t>
    </rPh>
    <rPh sb="16" eb="18">
      <t>センタク</t>
    </rPh>
    <phoneticPr fontId="2"/>
  </si>
  <si>
    <t>※「寒冷地区分」は、プルダウンにより選択すること。</t>
    <phoneticPr fontId="2"/>
  </si>
  <si>
    <t>※「寒冷地区分」は、プルダウンにより選択すること。</t>
    <phoneticPr fontId="2"/>
  </si>
  <si>
    <t>事務費
本人徴収額</t>
    <rPh sb="0" eb="3">
      <t>ジムヒ</t>
    </rPh>
    <rPh sb="4" eb="6">
      <t>ホンニン</t>
    </rPh>
    <rPh sb="6" eb="8">
      <t>チョウシュウ</t>
    </rPh>
    <rPh sb="8" eb="9">
      <t>ガク</t>
    </rPh>
    <phoneticPr fontId="2"/>
  </si>
  <si>
    <t>（単位：人）</t>
    <rPh sb="1" eb="3">
      <t>タンイ</t>
    </rPh>
    <rPh sb="4" eb="5">
      <t>ニン</t>
    </rPh>
    <phoneticPr fontId="2"/>
  </si>
  <si>
    <t>事務費（円）</t>
    <rPh sb="0" eb="3">
      <t>ジムヒ</t>
    </rPh>
    <rPh sb="4" eb="5">
      <t>エン</t>
    </rPh>
    <phoneticPr fontId="2"/>
  </si>
  <si>
    <t>３月</t>
    <phoneticPr fontId="2"/>
  </si>
  <si>
    <t>各年計</t>
    <rPh sb="0" eb="1">
      <t>カク</t>
    </rPh>
    <rPh sb="1" eb="2">
      <t>ネン</t>
    </rPh>
    <rPh sb="2" eb="3">
      <t>ケイ</t>
    </rPh>
    <phoneticPr fontId="2"/>
  </si>
  <si>
    <t>合計(人)</t>
    <rPh sb="0" eb="2">
      <t>ゴウケイ</t>
    </rPh>
    <rPh sb="3" eb="4">
      <t>ニン</t>
    </rPh>
    <phoneticPr fontId="2"/>
  </si>
  <si>
    <t>【一般】</t>
    <rPh sb="1" eb="3">
      <t>イッパン</t>
    </rPh>
    <phoneticPr fontId="2"/>
  </si>
  <si>
    <t>【特定】</t>
    <rPh sb="1" eb="3">
      <t>トクテイ</t>
    </rPh>
    <phoneticPr fontId="2"/>
  </si>
  <si>
    <t>(注）</t>
    <rPh sb="1" eb="2">
      <t>チュウ</t>
    </rPh>
    <phoneticPr fontId="2"/>
  </si>
  <si>
    <t>１， 各月の利用人員は、各月初日の実利用人員を記入すること。（ただし、事業開始後３か月を経過した日の属する月の分までは、３０日は当該月の実人数で除した人員によること）</t>
    <phoneticPr fontId="2"/>
  </si>
  <si>
    <t>２，「事務費(円)」の欄には、施設が設定している事務費の額を記入すること。</t>
    <rPh sb="7" eb="8">
      <t>エン</t>
    </rPh>
    <rPh sb="11" eb="12">
      <t>ラン</t>
    </rPh>
    <phoneticPr fontId="2"/>
  </si>
  <si>
    <t>第　  　・四半期分</t>
    <rPh sb="0" eb="1">
      <t>ダイ</t>
    </rPh>
    <rPh sb="6" eb="7">
      <t>シ</t>
    </rPh>
    <rPh sb="7" eb="9">
      <t>ハンキ</t>
    </rPh>
    <rPh sb="9" eb="10">
      <t>ブン</t>
    </rPh>
    <phoneticPr fontId="2"/>
  </si>
  <si>
    <t>特定施設入居者生活介護</t>
    <rPh sb="0" eb="2">
      <t>トクテイ</t>
    </rPh>
    <rPh sb="2" eb="4">
      <t>シセツ</t>
    </rPh>
    <rPh sb="4" eb="7">
      <t>ニュウキョシャ</t>
    </rPh>
    <rPh sb="7" eb="9">
      <t>セイカツ</t>
    </rPh>
    <rPh sb="9" eb="11">
      <t>カイゴ</t>
    </rPh>
    <phoneticPr fontId="2"/>
  </si>
  <si>
    <t>一般生活者対象</t>
    <rPh sb="0" eb="2">
      <t>イッパン</t>
    </rPh>
    <rPh sb="2" eb="4">
      <t>セイカツ</t>
    </rPh>
    <rPh sb="4" eb="5">
      <t>シャ</t>
    </rPh>
    <rPh sb="5" eb="7">
      <t>タイショウ</t>
    </rPh>
    <phoneticPr fontId="2"/>
  </si>
  <si>
    <t>（２）階層別・月別利用人員内訳</t>
    <rPh sb="3" eb="6">
      <t>カイソウベツ</t>
    </rPh>
    <rPh sb="7" eb="9">
      <t>ツキベツ</t>
    </rPh>
    <rPh sb="9" eb="11">
      <t>リヨウ</t>
    </rPh>
    <rPh sb="11" eb="13">
      <t>ジンイン</t>
    </rPh>
    <rPh sb="13" eb="15">
      <t>ウチワケ</t>
    </rPh>
    <phoneticPr fontId="2"/>
  </si>
  <si>
    <t>事務費
(利用料金)</t>
    <rPh sb="0" eb="3">
      <t>ジムヒ</t>
    </rPh>
    <rPh sb="5" eb="8">
      <t>リヨウリョウ</t>
    </rPh>
    <rPh sb="8" eb="9">
      <t>キン</t>
    </rPh>
    <phoneticPr fontId="2"/>
  </si>
  <si>
    <t>※事務費(利用料金)の欄には、施設が設定している事務費の額を記入すること。</t>
    <rPh sb="11" eb="12">
      <t>ラン</t>
    </rPh>
    <phoneticPr fontId="2"/>
  </si>
  <si>
    <t>（Ｈ）</t>
    <phoneticPr fontId="2"/>
  </si>
  <si>
    <t xml:space="preserve">事務費         </t>
    <phoneticPr fontId="2"/>
  </si>
  <si>
    <t>減免額</t>
    <phoneticPr fontId="2"/>
  </si>
  <si>
    <t>本人徴収額</t>
    <phoneticPr fontId="2"/>
  </si>
  <si>
    <t>事務費支出額</t>
    <rPh sb="0" eb="3">
      <t>ジムヒ</t>
    </rPh>
    <phoneticPr fontId="2"/>
  </si>
  <si>
    <t>左記のうち
事務費対象経費</t>
    <rPh sb="1" eb="2">
      <t>キ</t>
    </rPh>
    <phoneticPr fontId="2"/>
  </si>
  <si>
    <t>（注１）特定施設入所者生活介護の指定を受けた施設については、「左記のうち事務費対象経費」</t>
    <rPh sb="1" eb="2">
      <t>チュウ</t>
    </rPh>
    <rPh sb="4" eb="6">
      <t>トクテイ</t>
    </rPh>
    <rPh sb="6" eb="8">
      <t>シセツ</t>
    </rPh>
    <rPh sb="8" eb="11">
      <t>ニュウショシャ</t>
    </rPh>
    <rPh sb="11" eb="13">
      <t>セイカツ</t>
    </rPh>
    <rPh sb="13" eb="15">
      <t>カイゴ</t>
    </rPh>
    <rPh sb="16" eb="18">
      <t>シテイ</t>
    </rPh>
    <rPh sb="19" eb="20">
      <t>ウ</t>
    </rPh>
    <rPh sb="22" eb="24">
      <t>シセツ</t>
    </rPh>
    <rPh sb="31" eb="32">
      <t>ヒダリ</t>
    </rPh>
    <rPh sb="32" eb="33">
      <t>キ</t>
    </rPh>
    <rPh sb="36" eb="39">
      <t>ジムヒ</t>
    </rPh>
    <phoneticPr fontId="2"/>
  </si>
  <si>
    <r>
      <t>別添２　　</t>
    </r>
    <r>
      <rPr>
        <sz val="14"/>
        <rFont val="ＭＳ 明朝"/>
        <family val="1"/>
        <charset val="128"/>
      </rPr>
      <t>補助金所要額内訳書</t>
    </r>
    <phoneticPr fontId="2"/>
  </si>
  <si>
    <t>事務費基本額</t>
    <rPh sb="0" eb="3">
      <t>ジムヒ</t>
    </rPh>
    <rPh sb="3" eb="6">
      <t>キホンガク</t>
    </rPh>
    <phoneticPr fontId="2"/>
  </si>
  <si>
    <t>合計（事務費基準額）</t>
    <rPh sb="0" eb="2">
      <t>ゴウケイ</t>
    </rPh>
    <rPh sb="3" eb="6">
      <t>ジムヒ</t>
    </rPh>
    <rPh sb="6" eb="9">
      <t>キジュンガク</t>
    </rPh>
    <phoneticPr fontId="2"/>
  </si>
  <si>
    <t>別添２　　補助金所要額内訳書</t>
    <phoneticPr fontId="2"/>
  </si>
  <si>
    <t>うち県補助
相当額
(今回請求額)</t>
    <rPh sb="2" eb="3">
      <t>ケン</t>
    </rPh>
    <rPh sb="6" eb="8">
      <t>ソウトウ</t>
    </rPh>
    <rPh sb="8" eb="9">
      <t>ガク</t>
    </rPh>
    <rPh sb="11" eb="13">
      <t>コンカイ</t>
    </rPh>
    <rPh sb="13" eb="16">
      <t>セイキュウガク</t>
    </rPh>
    <phoneticPr fontId="2"/>
  </si>
  <si>
    <t>第　  　　 　号　</t>
    <rPh sb="0" eb="1">
      <t>ダイ</t>
    </rPh>
    <rPh sb="8" eb="9">
      <t>ゴウ</t>
    </rPh>
    <phoneticPr fontId="2"/>
  </si>
  <si>
    <t>令和　　年　　月　　日　</t>
    <rPh sb="0" eb="2">
      <t>レイワ</t>
    </rPh>
    <rPh sb="4" eb="5">
      <t>ネン</t>
    </rPh>
    <rPh sb="7" eb="8">
      <t>ゲツ</t>
    </rPh>
    <rPh sb="10" eb="11">
      <t>ヒ</t>
    </rPh>
    <phoneticPr fontId="2"/>
  </si>
  <si>
    <t>　 令和　 　年　　  月　  　日付け福島県指令生福第　　　       　号で交付決定のあったこのことについて、福島県軽費老人ホーム事務費補助金交付要綱第８条の規定により、下記のとおり請求します。</t>
    <rPh sb="2" eb="4">
      <t>レイワ</t>
    </rPh>
    <rPh sb="7" eb="8">
      <t>ネン</t>
    </rPh>
    <rPh sb="20" eb="23">
      <t>フクシマケン</t>
    </rPh>
    <rPh sb="23" eb="25">
      <t>シレイ</t>
    </rPh>
    <rPh sb="25" eb="26">
      <t>ナマ</t>
    </rPh>
    <rPh sb="26" eb="27">
      <t>フク</t>
    </rPh>
    <rPh sb="27" eb="28">
      <t>ダイ</t>
    </rPh>
    <rPh sb="39" eb="40">
      <t>ゴウ</t>
    </rPh>
    <rPh sb="41" eb="43">
      <t>コウフ</t>
    </rPh>
    <rPh sb="43" eb="45">
      <t>ケッテイ</t>
    </rPh>
    <rPh sb="82" eb="84">
      <t>キテイ</t>
    </rPh>
    <rPh sb="88" eb="90">
      <t>カキ</t>
    </rPh>
    <rPh sb="94" eb="96">
      <t>セイキュウ</t>
    </rPh>
    <phoneticPr fontId="2"/>
  </si>
  <si>
    <t>施設名</t>
    <rPh sb="0" eb="3">
      <t>しせつめい</t>
    </rPh>
    <phoneticPr fontId="19" type="Hiragana"/>
  </si>
  <si>
    <t>人</t>
    <rPh sb="0" eb="1">
      <t>にん</t>
    </rPh>
    <phoneticPr fontId="19" type="Hiragana"/>
  </si>
  <si>
    <t>月</t>
    <rPh sb="0" eb="1">
      <t>つき</t>
    </rPh>
    <phoneticPr fontId="19" type="Hiragana"/>
  </si>
  <si>
    <t>①</t>
  </si>
  <si>
    <t>円</t>
    <rPh sb="0" eb="1">
      <t>えん</t>
    </rPh>
    <phoneticPr fontId="19" type="Hiragana"/>
  </si>
  <si>
    <t>②</t>
  </si>
  <si>
    <t>□</t>
  </si>
  <si>
    <t>基本給</t>
    <rPh sb="0" eb="3">
      <t>きほんきゅう</t>
    </rPh>
    <phoneticPr fontId="19" type="Hiragana"/>
  </si>
  <si>
    <t>手当（新設）</t>
    <rPh sb="0" eb="2">
      <t>てあて</t>
    </rPh>
    <rPh sb="3" eb="5">
      <t>しんせつ</t>
    </rPh>
    <phoneticPr fontId="19" type="Hiragana"/>
  </si>
  <si>
    <t>手当（既存の増額）</t>
    <rPh sb="0" eb="2">
      <t>てあて</t>
    </rPh>
    <rPh sb="3" eb="5">
      <t>きぞん</t>
    </rPh>
    <rPh sb="6" eb="8">
      <t>ぞうがく</t>
    </rPh>
    <phoneticPr fontId="19" type="Hiragana"/>
  </si>
  <si>
    <t>賞与</t>
    <rPh sb="0" eb="2">
      <t>しょうよ</t>
    </rPh>
    <phoneticPr fontId="19" type="Hiragana"/>
  </si>
  <si>
    <t>その他</t>
    <rPh sb="2" eb="3">
      <t>た</t>
    </rPh>
    <phoneticPr fontId="19" type="Hiragana"/>
  </si>
  <si>
    <t>（　　　　　　　　　　　　　　）</t>
  </si>
  <si>
    <t>賃金改善実施期間</t>
    <rPh sb="0" eb="2">
      <t>ちんぎん</t>
    </rPh>
    <rPh sb="2" eb="4">
      <t>かいぜん</t>
    </rPh>
    <rPh sb="4" eb="6">
      <t>じっし</t>
    </rPh>
    <rPh sb="6" eb="8">
      <t>きかん</t>
    </rPh>
    <phoneticPr fontId="19" type="Hiragana"/>
  </si>
  <si>
    <t>令和</t>
    <rPh sb="0" eb="2">
      <t>れいわ</t>
    </rPh>
    <phoneticPr fontId="19" type="Hiragana"/>
  </si>
  <si>
    <t>年</t>
    <rPh sb="0" eb="1">
      <t>ねん</t>
    </rPh>
    <phoneticPr fontId="19" type="Hiragana"/>
  </si>
  <si>
    <t>～</t>
  </si>
  <si>
    <t>（当該施設において賃金改善内容の根拠となる規則・規定）</t>
    <rPh sb="1" eb="3">
      <t>とうがい</t>
    </rPh>
    <rPh sb="3" eb="5">
      <t>しせつ</t>
    </rPh>
    <rPh sb="9" eb="11">
      <t>ちんぎん</t>
    </rPh>
    <rPh sb="11" eb="13">
      <t>かいぜん</t>
    </rPh>
    <rPh sb="13" eb="15">
      <t>ないよう</t>
    </rPh>
    <rPh sb="16" eb="18">
      <t>こんきょ</t>
    </rPh>
    <rPh sb="21" eb="23">
      <t>きそく</t>
    </rPh>
    <rPh sb="24" eb="26">
      <t>きてい</t>
    </rPh>
    <phoneticPr fontId="19" type="Hiragana"/>
  </si>
  <si>
    <t>就業規則の見直し</t>
    <rPh sb="0" eb="2">
      <t>しゅうぎょう</t>
    </rPh>
    <rPh sb="2" eb="4">
      <t>きそく</t>
    </rPh>
    <rPh sb="5" eb="7">
      <t>みなお</t>
    </rPh>
    <phoneticPr fontId="19" type="Hiragana"/>
  </si>
  <si>
    <t>賃金規定の見直し</t>
    <rPh sb="0" eb="2">
      <t>ちんぎん</t>
    </rPh>
    <rPh sb="2" eb="4">
      <t>きてい</t>
    </rPh>
    <rPh sb="5" eb="7">
      <t>みなお</t>
    </rPh>
    <phoneticPr fontId="19" type="Hiragana"/>
  </si>
  <si>
    <t>（　　　　　　　　　　　　　　　　　　　　）</t>
  </si>
  <si>
    <t>■</t>
    <phoneticPr fontId="2"/>
  </si>
  <si>
    <t>※一般入所者の入所日数が「０」となる月は開設月数に算入しない。</t>
    <rPh sb="1" eb="3">
      <t>いっぱん</t>
    </rPh>
    <rPh sb="3" eb="6">
      <t>にゅうしょしゃ</t>
    </rPh>
    <rPh sb="7" eb="9">
      <t>にゅうしょ</t>
    </rPh>
    <rPh sb="9" eb="11">
      <t>にっすう</t>
    </rPh>
    <rPh sb="18" eb="19">
      <t>つき</t>
    </rPh>
    <rPh sb="20" eb="22">
      <t>かいせつ</t>
    </rPh>
    <rPh sb="22" eb="24">
      <t>つきすう</t>
    </rPh>
    <rPh sb="25" eb="27">
      <t>さんにゅう</t>
    </rPh>
    <phoneticPr fontId="19" type="Hiragana"/>
  </si>
  <si>
    <t>対象介護職員数</t>
    <rPh sb="0" eb="2">
      <t>タイショウ</t>
    </rPh>
    <rPh sb="2" eb="4">
      <t>カイゴ</t>
    </rPh>
    <rPh sb="4" eb="7">
      <t>ショクインスウ</t>
    </rPh>
    <phoneticPr fontId="2"/>
  </si>
  <si>
    <t>開設月</t>
    <rPh sb="0" eb="2">
      <t>カイセツ</t>
    </rPh>
    <rPh sb="2" eb="3">
      <t>ツキ</t>
    </rPh>
    <phoneticPr fontId="2"/>
  </si>
  <si>
    <t>月</t>
    <rPh sb="0" eb="1">
      <t>ガツ</t>
    </rPh>
    <phoneticPr fontId="2"/>
  </si>
  <si>
    <t>×</t>
    <phoneticPr fontId="2"/>
  </si>
  <si>
    <t>=</t>
    <phoneticPr fontId="2"/>
  </si>
  <si>
    <t>単価</t>
    <rPh sb="0" eb="2">
      <t>タンカ</t>
    </rPh>
    <phoneticPr fontId="2"/>
  </si>
  <si>
    <t>介護職員</t>
    <rPh sb="0" eb="4">
      <t>カイゴショクイン</t>
    </rPh>
    <phoneticPr fontId="2"/>
  </si>
  <si>
    <t>処遇改善加算</t>
    <rPh sb="0" eb="4">
      <t>ショグウカイゼン</t>
    </rPh>
    <rPh sb="4" eb="6">
      <t>カサン</t>
    </rPh>
    <phoneticPr fontId="2"/>
  </si>
  <si>
    <t>（Ｉ）</t>
    <phoneticPr fontId="2"/>
  </si>
  <si>
    <t>（Ａ-Ｇ-Ｈ）</t>
    <phoneticPr fontId="2"/>
  </si>
  <si>
    <t>別添１</t>
    <rPh sb="0" eb="2">
      <t>ベッテン</t>
    </rPh>
    <phoneticPr fontId="2"/>
  </si>
  <si>
    <t>※「対象介護職員数」は、各月の介護職員数（常勤換算）から特定施設入居者生活介護を担当する介護職員数（常勤換算）を除くこと。また、介護職員が他の職務に従事する場合については、時間帯を明確に区分し、他の職に従事した時間については、常勤換算方法における介護職員として勤務した勤務延時間数には含めないこと。</t>
    <rPh sb="2" eb="4">
      <t>たいしょう</t>
    </rPh>
    <rPh sb="4" eb="6">
      <t>かいご</t>
    </rPh>
    <rPh sb="6" eb="8">
      <t>しょくいん</t>
    </rPh>
    <rPh sb="8" eb="9">
      <t>すう</t>
    </rPh>
    <rPh sb="12" eb="14">
      <t>かくつき</t>
    </rPh>
    <rPh sb="15" eb="17">
      <t>かいご</t>
    </rPh>
    <rPh sb="17" eb="20">
      <t>しょくいんすう</t>
    </rPh>
    <rPh sb="21" eb="23">
      <t>じょうきん</t>
    </rPh>
    <rPh sb="23" eb="25">
      <t>かんさん</t>
    </rPh>
    <rPh sb="28" eb="30">
      <t>とくてい</t>
    </rPh>
    <rPh sb="30" eb="32">
      <t>しせつ</t>
    </rPh>
    <rPh sb="32" eb="35">
      <t>にゅうきょしゃ</t>
    </rPh>
    <rPh sb="35" eb="37">
      <t>せいかつ</t>
    </rPh>
    <rPh sb="37" eb="39">
      <t>かいご</t>
    </rPh>
    <rPh sb="40" eb="42">
      <t>たんとう</t>
    </rPh>
    <rPh sb="56" eb="57">
      <t>のぞ</t>
    </rPh>
    <phoneticPr fontId="19" type="Hiragana"/>
  </si>
  <si>
    <t>介護職員処遇改善実績報告書（概算払い）</t>
    <rPh sb="0" eb="4">
      <t>かいごしょくいん</t>
    </rPh>
    <rPh sb="4" eb="6">
      <t>しょぐう</t>
    </rPh>
    <rPh sb="6" eb="8">
      <t>かいぜん</t>
    </rPh>
    <rPh sb="8" eb="13">
      <t>じっせきほうこくしょ</t>
    </rPh>
    <rPh sb="14" eb="16">
      <t>がいさん</t>
    </rPh>
    <rPh sb="16" eb="17">
      <t>ばら</t>
    </rPh>
    <phoneticPr fontId="19" type="Hiragana"/>
  </si>
  <si>
    <t>(４)介護職員処遇改善実績報告書（概算払い）</t>
    <rPh sb="3" eb="5">
      <t>かいご</t>
    </rPh>
    <rPh sb="5" eb="7">
      <t>しょくいん</t>
    </rPh>
    <rPh sb="7" eb="9">
      <t>しょぐう</t>
    </rPh>
    <rPh sb="9" eb="11">
      <t>かいぜん</t>
    </rPh>
    <rPh sb="11" eb="13">
      <t>じっせき</t>
    </rPh>
    <rPh sb="13" eb="16">
      <t>ほうこくしょ</t>
    </rPh>
    <rPh sb="17" eb="19">
      <t>がいさん</t>
    </rPh>
    <rPh sb="19" eb="20">
      <t>ばら</t>
    </rPh>
    <phoneticPr fontId="19" type="Hiragana"/>
  </si>
  <si>
    <t>（事務担当者　　職　　　　　　　氏名　　　　　　　　　　電話　　　　　　　）</t>
    <rPh sb="1" eb="6">
      <t>ジムタントウシャ</t>
    </rPh>
    <rPh sb="8" eb="9">
      <t>ショク</t>
    </rPh>
    <rPh sb="16" eb="18">
      <t>シメイ</t>
    </rPh>
    <rPh sb="28" eb="30">
      <t>デンワ</t>
    </rPh>
    <phoneticPr fontId="2"/>
  </si>
  <si>
    <t>1　施設名</t>
    <rPh sb="2" eb="5">
      <t>シセツメイ</t>
    </rPh>
    <phoneticPr fontId="2"/>
  </si>
  <si>
    <t>２　請求額</t>
    <rPh sb="2" eb="4">
      <t>セイキュウ</t>
    </rPh>
    <rPh sb="4" eb="5">
      <t>ガク</t>
    </rPh>
    <phoneticPr fontId="2"/>
  </si>
  <si>
    <t>３　請求対象期間</t>
    <rPh sb="2" eb="4">
      <t>セイキュウ</t>
    </rPh>
    <rPh sb="4" eb="6">
      <t>タイショウ</t>
    </rPh>
    <rPh sb="6" eb="8">
      <t>キカン</t>
    </rPh>
    <phoneticPr fontId="2"/>
  </si>
  <si>
    <t>４　請求内訳書</t>
    <rPh sb="2" eb="4">
      <t>セイキュウ</t>
    </rPh>
    <rPh sb="4" eb="7">
      <t>ウチワケショ</t>
    </rPh>
    <phoneticPr fontId="2"/>
  </si>
  <si>
    <t>―</t>
    <phoneticPr fontId="2"/>
  </si>
  <si>
    <t>G欄については、E欄及びF欄を合計した上で、市町村立の場合は合計額の２分の１の額を、社会福祉法人立の場合は合計額を記入すること。</t>
    <rPh sb="9" eb="10">
      <t>ラン</t>
    </rPh>
    <rPh sb="10" eb="11">
      <t>オヨ</t>
    </rPh>
    <rPh sb="13" eb="14">
      <t>ラン</t>
    </rPh>
    <rPh sb="15" eb="17">
      <t>ゴウケイ</t>
    </rPh>
    <rPh sb="19" eb="20">
      <t>ウエ</t>
    </rPh>
    <rPh sb="22" eb="25">
      <t>シチョウソン</t>
    </rPh>
    <rPh sb="30" eb="33">
      <t>ゴウケイガク</t>
    </rPh>
    <rPh sb="53" eb="55">
      <t>ゴウケイ</t>
    </rPh>
    <phoneticPr fontId="2"/>
  </si>
  <si>
    <t>(施設名)　　</t>
    <rPh sb="1" eb="3">
      <t>シセツ</t>
    </rPh>
    <rPh sb="3" eb="4">
      <t>メイ</t>
    </rPh>
    <phoneticPr fontId="2"/>
  </si>
  <si>
    <r>
      <t xml:space="preserve">具体的な取組内容
</t>
    </r>
    <r>
      <rPr>
        <sz val="8"/>
        <rFont val="ＭＳ Ｐゴシック"/>
        <family val="3"/>
        <charset val="128"/>
      </rPr>
      <t>※該当する項目にチェックし、具体的な内容（②欄の額の内訳を含む。）を下欄に記載してください。</t>
    </r>
    <rPh sb="0" eb="2">
      <t>ぐたい</t>
    </rPh>
    <rPh sb="2" eb="3">
      <t>てき</t>
    </rPh>
    <rPh sb="4" eb="6">
      <t>とりくみ</t>
    </rPh>
    <rPh sb="6" eb="8">
      <t>ないよう</t>
    </rPh>
    <rPh sb="10" eb="12">
      <t>がいとう</t>
    </rPh>
    <rPh sb="14" eb="16">
      <t>こうもく</t>
    </rPh>
    <rPh sb="23" eb="25">
      <t>ぐたい</t>
    </rPh>
    <rPh sb="25" eb="26">
      <t>てき</t>
    </rPh>
    <rPh sb="27" eb="29">
      <t>ないよう</t>
    </rPh>
    <rPh sb="31" eb="32">
      <t>らん</t>
    </rPh>
    <rPh sb="33" eb="34">
      <t>がく</t>
    </rPh>
    <rPh sb="35" eb="37">
      <t>うちわけ</t>
    </rPh>
    <rPh sb="38" eb="39">
      <t>ふく</t>
    </rPh>
    <rPh sb="43" eb="44">
      <t>した</t>
    </rPh>
    <rPh sb="44" eb="45">
      <t>らん</t>
    </rPh>
    <rPh sb="46" eb="48">
      <t>きさい</t>
    </rPh>
    <phoneticPr fontId="19" type="Hiragana"/>
  </si>
  <si>
    <t>③</t>
    <phoneticPr fontId="2"/>
  </si>
  <si>
    <t>④</t>
    <phoneticPr fontId="2"/>
  </si>
  <si>
    <t>⑤</t>
    <phoneticPr fontId="2"/>
  </si>
  <si>
    <t>⑥</t>
    <phoneticPr fontId="2"/>
  </si>
  <si>
    <t>□</t>
    <phoneticPr fontId="2"/>
  </si>
  <si>
    <t>■</t>
    <phoneticPr fontId="2"/>
  </si>
  <si>
    <t>ケアハウス○○</t>
    <phoneticPr fontId="2"/>
  </si>
  <si>
    <t>④</t>
    <phoneticPr fontId="2"/>
  </si>
  <si>
    <t>処遇改善加算上限額</t>
    <rPh sb="0" eb="2">
      <t>しょぐう</t>
    </rPh>
    <rPh sb="2" eb="4">
      <t>かいぜん</t>
    </rPh>
    <rPh sb="4" eb="6">
      <t>かさん</t>
    </rPh>
    <rPh sb="6" eb="8">
      <t>じょうげん</t>
    </rPh>
    <rPh sb="8" eb="9">
      <t>がく</t>
    </rPh>
    <phoneticPr fontId="19" type="Hiragana"/>
  </si>
  <si>
    <r>
      <t xml:space="preserve">介護職員処遇改善加算額
</t>
    </r>
    <r>
      <rPr>
        <sz val="9"/>
        <rFont val="ＭＳ Ｐゴシック"/>
        <family val="3"/>
        <charset val="128"/>
      </rPr>
      <t>※①と②を比較して少ない額</t>
    </r>
    <rPh sb="0" eb="4">
      <t>カイゴショクイン</t>
    </rPh>
    <rPh sb="4" eb="8">
      <t>ショグウカイゼン</t>
    </rPh>
    <rPh sb="8" eb="11">
      <t>カサンガク</t>
    </rPh>
    <rPh sb="17" eb="19">
      <t>ヒカク</t>
    </rPh>
    <rPh sb="21" eb="22">
      <t>スク</t>
    </rPh>
    <rPh sb="24" eb="25">
      <t>ガク</t>
    </rPh>
    <phoneticPr fontId="2"/>
  </si>
  <si>
    <r>
      <t>賃金改善を行った給与の種類</t>
    </r>
    <r>
      <rPr>
        <sz val="11"/>
        <rFont val="ＭＳ Ｐゴシック"/>
        <family val="3"/>
        <charset val="128"/>
      </rPr>
      <t xml:space="preserve">
</t>
    </r>
    <r>
      <rPr>
        <sz val="8"/>
        <rFont val="ＭＳ Ｐゴシック"/>
        <family val="3"/>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19" type="Hiragana"/>
  </si>
  <si>
    <t>○　賃金改善額（ひと月当たり）
　　　介護職員　　 １名当たり１２，０００円　×　２名　＝　２４，０００円
　　　生活相談員　１名当たり　６，０００円　×　１名　＝　　６，０００円
　　　　　　　　　　　　　　　　　　　　　　　　　　　　　　   　 計　３０，０００円
○　賃金改善対象期間
　　 令和６年４月～令和６年６月</t>
    <phoneticPr fontId="2"/>
  </si>
  <si>
    <t>※②「賃金改善見込額総額」欄については、各軽費老人ホームにおいて、賃金改善実施期間における賃金改善に要した費用（当該賃金改善に伴う法定福利費等の事業主負担の増加分に充当した場合はその額を含む。）の総額を記載すること。また、介護職員以外の職員を改善の対象に加える場合、当該額を合算し記載すること。</t>
    <rPh sb="3" eb="7">
      <t>ちんぎんかいぜん</t>
    </rPh>
    <rPh sb="7" eb="9">
      <t>みこ</t>
    </rPh>
    <rPh sb="9" eb="10">
      <t>がく</t>
    </rPh>
    <rPh sb="10" eb="12">
      <t>そうがく</t>
    </rPh>
    <rPh sb="13" eb="14">
      <t>らん</t>
    </rPh>
    <rPh sb="111" eb="115">
      <t>かいごしょくいん</t>
    </rPh>
    <rPh sb="115" eb="117">
      <t>いがい</t>
    </rPh>
    <rPh sb="118" eb="120">
      <t>しょくいん</t>
    </rPh>
    <rPh sb="121" eb="123">
      <t>かいぜん</t>
    </rPh>
    <rPh sb="124" eb="126">
      <t>たいしょう</t>
    </rPh>
    <rPh sb="127" eb="128">
      <t>くわ</t>
    </rPh>
    <rPh sb="130" eb="132">
      <t>ばあい</t>
    </rPh>
    <rPh sb="133" eb="135">
      <t>とうがい</t>
    </rPh>
    <rPh sb="135" eb="136">
      <t>がく</t>
    </rPh>
    <rPh sb="137" eb="139">
      <t>がっさん</t>
    </rPh>
    <rPh sb="140" eb="142">
      <t>きさい</t>
    </rPh>
    <phoneticPr fontId="19" type="Hiragana"/>
  </si>
  <si>
    <t>実績額</t>
    <rPh sb="0" eb="2">
      <t>ジッセキ</t>
    </rPh>
    <rPh sb="2" eb="3">
      <t>ガク</t>
    </rPh>
    <phoneticPr fontId="2"/>
  </si>
  <si>
    <t>対象経費</t>
    <phoneticPr fontId="2"/>
  </si>
  <si>
    <t>賃金改善見込額総額</t>
    <rPh sb="0" eb="2">
      <t>ちんぎん</t>
    </rPh>
    <rPh sb="2" eb="4">
      <t>かいぜん</t>
    </rPh>
    <rPh sb="4" eb="6">
      <t>みこ</t>
    </rPh>
    <rPh sb="6" eb="7">
      <t>がく</t>
    </rPh>
    <rPh sb="7" eb="9">
      <t>そうがく</t>
    </rPh>
    <phoneticPr fontId="19" type="Hiragana"/>
  </si>
  <si>
    <r>
      <t>賃金改善を行った給与の種類</t>
    </r>
    <r>
      <rPr>
        <sz val="11"/>
        <rFont val="ＭＳ Ｐゴシック"/>
        <family val="3"/>
        <charset val="128"/>
      </rPr>
      <t xml:space="preserve">
</t>
    </r>
    <r>
      <rPr>
        <sz val="8"/>
        <rFont val="ＭＳ Ｐゴシック"/>
        <family val="3"/>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19" type="Hiragana"/>
  </si>
  <si>
    <r>
      <t>※②「賃金改善見込額総額」欄については、各軽費老人ホームにおいて、賃金改善実施期間における賃金改善に要した費用（当該賃金改善に伴う法定福利費等の事業主負担の増加分に充当した場合はその額を含む。）の総額</t>
    </r>
    <r>
      <rPr>
        <sz val="10"/>
        <color theme="1"/>
        <rFont val="ＭＳ 明朝"/>
        <family val="1"/>
        <charset val="128"/>
      </rPr>
      <t>を記載すること。また、介護職員以外の職員を改善の対象に加える場合、当該額を合算し記載すること。</t>
    </r>
    <rPh sb="3" eb="7">
      <t>ちんぎんかいぜん</t>
    </rPh>
    <rPh sb="7" eb="9">
      <t>みこ</t>
    </rPh>
    <rPh sb="9" eb="10">
      <t>がく</t>
    </rPh>
    <rPh sb="10" eb="12">
      <t>そうがく</t>
    </rPh>
    <rPh sb="13" eb="14">
      <t>らん</t>
    </rPh>
    <rPh sb="111" eb="115">
      <t>かいごしょくいん</t>
    </rPh>
    <rPh sb="115" eb="117">
      <t>いがい</t>
    </rPh>
    <rPh sb="118" eb="120">
      <t>しょくいん</t>
    </rPh>
    <rPh sb="121" eb="123">
      <t>かいぜん</t>
    </rPh>
    <rPh sb="124" eb="126">
      <t>たいしょう</t>
    </rPh>
    <rPh sb="127" eb="128">
      <t>くわ</t>
    </rPh>
    <rPh sb="130" eb="132">
      <t>ばあい</t>
    </rPh>
    <rPh sb="133" eb="135">
      <t>とうがい</t>
    </rPh>
    <rPh sb="135" eb="136">
      <t>がく</t>
    </rPh>
    <rPh sb="137" eb="139">
      <t>がっさん</t>
    </rPh>
    <rPh sb="140" eb="142">
      <t>きさい</t>
    </rPh>
    <phoneticPr fontId="19" type="Hiragana"/>
  </si>
  <si>
    <r>
      <t>実績</t>
    </r>
    <r>
      <rPr>
        <sz val="11"/>
        <rFont val="ＭＳ Ｐゴシック"/>
        <family val="3"/>
        <charset val="128"/>
      </rPr>
      <t>額</t>
    </r>
    <rPh sb="0" eb="2">
      <t>ジッセキ</t>
    </rPh>
    <rPh sb="2" eb="3">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</si>
</sst>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Ｐ明朝"/>
      <family val="1"/>
      <charset val="128"/>
    </font>
    <font>
      <sz val="12"/>
      <name val="ＭＳ Ｐ明朝"/>
      <family val="1"/>
      <charset val="128"/>
    </font>
    <font>
      <sz val="10"/>
      <name val="ＭＳ 明朝"/>
      <family val="1"/>
      <charset val="128"/>
    </font>
    <font>
      <sz val="11"/>
      <name val="ＭＳ Ｐゴシック"/>
      <family val="3"/>
      <charset val="128"/>
    </font>
    <font>
      <sz val="11"/>
      <name val="ＭＳ 明朝"/>
      <family val="1"/>
      <charset val="128"/>
    </font>
    <font>
      <sz val="14"/>
      <name val="ＭＳ 明朝"/>
      <family val="1"/>
      <charset val="128"/>
    </font>
    <font>
      <sz val="12"/>
      <name val="ＭＳ 明朝"/>
      <family val="1"/>
      <charset val="128"/>
    </font>
    <font>
      <sz val="9"/>
      <name val="ＭＳ 明朝"/>
      <family val="1"/>
      <charset val="128"/>
    </font>
    <font>
      <sz val="10"/>
      <name val="ＭＳ Ｐゴシック"/>
      <family val="3"/>
      <charset val="128"/>
    </font>
    <font>
      <sz val="9"/>
      <name val="ＭＳ Ｐゴシック"/>
      <family val="3"/>
      <charset val="128"/>
    </font>
    <font>
      <sz val="8"/>
      <name val="ＭＳ 明朝"/>
      <family val="1"/>
      <charset val="128"/>
    </font>
    <font>
      <sz val="16"/>
      <name val="ＭＳ 明朝"/>
      <family val="1"/>
      <charset val="128"/>
    </font>
    <font>
      <sz val="14"/>
      <name val="ＭＳ Ｐゴシック"/>
      <family val="3"/>
      <charset val="128"/>
    </font>
    <font>
      <b/>
      <sz val="14"/>
      <name val="ＭＳ Ｐゴシック"/>
      <family val="3"/>
      <charset val="128"/>
    </font>
    <font>
      <sz val="18"/>
      <name val="ＭＳ 明朝"/>
      <family val="1"/>
      <charset val="128"/>
    </font>
    <font>
      <sz val="6"/>
      <name val="ＭＳ 明朝"/>
      <family val="1"/>
      <charset val="128"/>
    </font>
    <font>
      <sz val="11"/>
      <color rgb="FFFF0000"/>
      <name val="ＭＳ Ｐゴシック"/>
      <family val="3"/>
      <charset val="128"/>
    </font>
    <font>
      <b/>
      <sz val="14"/>
      <color rgb="FFFF0000"/>
      <name val="ＭＳ Ｐゴシック"/>
      <family val="3"/>
      <charset val="128"/>
    </font>
    <font>
      <sz val="24"/>
      <color rgb="FFFFFF00"/>
      <name val="ＭＳ Ｐゴシック"/>
      <family val="3"/>
      <charset val="128"/>
    </font>
    <font>
      <sz val="11"/>
      <color rgb="FFFFFF00"/>
      <name val="ＭＳ Ｐゴシック"/>
      <family val="3"/>
      <charset val="128"/>
    </font>
    <font>
      <u/>
      <sz val="12"/>
      <color rgb="FFFF0000"/>
      <name val="ＭＳ Ｐ明朝"/>
      <family val="1"/>
      <charset val="128"/>
    </font>
    <font>
      <sz val="10"/>
      <color theme="1"/>
      <name val="ＭＳ 明朝"/>
      <family val="1"/>
      <charset val="128"/>
    </font>
    <font>
      <sz val="14"/>
      <color theme="1"/>
      <name val="ＭＳ 明朝"/>
      <family val="1"/>
      <charset val="128"/>
    </font>
    <font>
      <sz val="11"/>
      <color theme="1"/>
      <name val="ＭＳ 明朝"/>
      <family val="1"/>
      <charset val="128"/>
    </font>
    <font>
      <sz val="11"/>
      <color theme="1"/>
      <name val="ＭＳ Ｐゴシック"/>
      <family val="3"/>
      <charset val="128"/>
    </font>
    <font>
      <sz val="12"/>
      <color theme="1"/>
      <name val="ＭＳ 明朝"/>
      <family val="1"/>
      <charset val="128"/>
    </font>
    <font>
      <sz val="10"/>
      <color theme="1"/>
      <name val="ＭＳ Ｐゴシック"/>
      <family val="3"/>
      <charset val="128"/>
    </font>
    <font>
      <sz val="9"/>
      <color theme="1"/>
      <name val="ＭＳ Ｐゴシック"/>
      <family val="3"/>
      <charset val="128"/>
    </font>
    <font>
      <sz val="9"/>
      <color theme="1"/>
      <name val="ＭＳ 明朝"/>
      <family val="1"/>
      <charset val="128"/>
    </font>
    <font>
      <sz val="8"/>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9" tint="0.79998168889431442"/>
        <bgColor indexed="64"/>
      </patternFill>
    </fill>
  </fills>
  <borders count="113">
    <border>
      <left/>
      <right/>
      <top/>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medium">
        <color indexed="64"/>
      </left>
      <right/>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right style="thin">
        <color indexed="64"/>
      </right>
      <top style="dotted">
        <color indexed="64"/>
      </top>
      <bottom/>
      <diagonal/>
    </border>
    <border>
      <left/>
      <right style="thin">
        <color indexed="64"/>
      </right>
      <top style="thin">
        <color indexed="64"/>
      </top>
      <bottom/>
      <diagonal/>
    </border>
    <border>
      <left/>
      <right style="thin">
        <color indexed="64"/>
      </right>
      <top/>
      <bottom style="dotted">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style="dotted">
        <color indexed="64"/>
      </top>
      <bottom style="double">
        <color indexed="64"/>
      </bottom>
      <diagonal/>
    </border>
    <border>
      <left style="thin">
        <color indexed="64"/>
      </left>
      <right style="thin">
        <color indexed="64"/>
      </right>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uble">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right/>
      <top/>
      <bottom style="hair">
        <color indexed="64"/>
      </bottom>
      <diagonal/>
    </border>
    <border>
      <left style="medium">
        <color indexed="64"/>
      </left>
      <right style="hair">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hair">
        <color indexed="64"/>
      </top>
      <bottom/>
      <diagonal/>
    </border>
    <border>
      <left/>
      <right style="medium">
        <color indexed="64"/>
      </right>
      <top style="hair">
        <color indexed="64"/>
      </top>
      <bottom/>
      <diagonal/>
    </border>
    <border>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left style="medium">
        <color indexed="64"/>
      </left>
      <right/>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38" fontId="7" fillId="0" borderId="0" applyFont="0" applyFill="0" applyBorder="0" applyAlignment="0" applyProtection="0"/>
    <xf numFmtId="38" fontId="1" fillId="0" borderId="0" applyFont="0" applyFill="0" applyBorder="0" applyAlignment="0" applyProtection="0"/>
  </cellStyleXfs>
  <cellXfs count="463">
    <xf numFmtId="0" fontId="0" fillId="0" borderId="0" xfId="0"/>
    <xf numFmtId="0" fontId="3" fillId="0" borderId="0" xfId="0" applyFont="1" applyAlignment="1">
      <alignment horizontal="center"/>
    </xf>
    <xf numFmtId="0" fontId="5" fillId="0" borderId="0" xfId="0" applyFont="1" applyAlignment="1">
      <alignment horizontal="center"/>
    </xf>
    <xf numFmtId="0" fontId="8" fillId="0" borderId="0" xfId="0" applyFont="1"/>
    <xf numFmtId="38" fontId="8" fillId="0" borderId="0" xfId="1" applyFont="1"/>
    <xf numFmtId="38" fontId="8" fillId="0" borderId="0" xfId="1" applyFont="1" applyAlignment="1">
      <alignment horizontal="right"/>
    </xf>
    <xf numFmtId="0" fontId="8" fillId="0" borderId="0" xfId="0" applyFont="1" applyAlignment="1">
      <alignment horizontal="left"/>
    </xf>
    <xf numFmtId="0" fontId="8" fillId="0" borderId="0" xfId="0" applyFont="1" applyAlignment="1">
      <alignment horizontal="right"/>
    </xf>
    <xf numFmtId="0" fontId="8" fillId="0" borderId="1" xfId="0" applyFont="1" applyBorder="1"/>
    <xf numFmtId="0" fontId="8" fillId="0" borderId="2" xfId="0" applyFont="1" applyBorder="1"/>
    <xf numFmtId="0" fontId="8" fillId="0" borderId="2" xfId="0" applyFont="1" applyBorder="1" applyAlignment="1">
      <alignment horizontal="left"/>
    </xf>
    <xf numFmtId="0" fontId="8" fillId="0" borderId="3" xfId="0" applyFont="1" applyBorder="1" applyAlignment="1">
      <alignment horizontal="center"/>
    </xf>
    <xf numFmtId="38" fontId="8" fillId="0" borderId="0" xfId="1" applyFont="1" applyBorder="1" applyAlignment="1">
      <alignment horizontal="center"/>
    </xf>
    <xf numFmtId="38" fontId="8" fillId="0" borderId="0" xfId="1" applyFont="1" applyBorder="1" applyAlignment="1">
      <alignment horizontal="center" vertical="center"/>
    </xf>
    <xf numFmtId="38" fontId="8" fillId="0" borderId="0" xfId="1" applyFont="1" applyBorder="1" applyAlignment="1">
      <alignment wrapText="1"/>
    </xf>
    <xf numFmtId="38" fontId="8" fillId="0" borderId="0" xfId="1" applyFont="1" applyBorder="1"/>
    <xf numFmtId="38" fontId="8" fillId="0" borderId="4" xfId="1" applyFont="1" applyBorder="1" applyAlignment="1">
      <alignment shrinkToFit="1"/>
    </xf>
    <xf numFmtId="0" fontId="9" fillId="0" borderId="0" xfId="0" applyFont="1" applyAlignment="1"/>
    <xf numFmtId="0" fontId="8" fillId="0" borderId="0" xfId="0" applyFont="1" applyAlignment="1">
      <alignment vertical="top"/>
    </xf>
    <xf numFmtId="0" fontId="6" fillId="0" borderId="0" xfId="0" applyFont="1" applyAlignment="1"/>
    <xf numFmtId="0" fontId="10" fillId="0" borderId="0" xfId="0" applyFont="1" applyAlignment="1">
      <alignment vertical="top"/>
    </xf>
    <xf numFmtId="0" fontId="8" fillId="0" borderId="5" xfId="0" applyFont="1" applyBorder="1" applyAlignment="1">
      <alignment vertical="top"/>
    </xf>
    <xf numFmtId="0" fontId="6" fillId="0" borderId="5" xfId="0" applyFont="1" applyBorder="1" applyAlignment="1"/>
    <xf numFmtId="0" fontId="11" fillId="0" borderId="6" xfId="0" applyFont="1" applyBorder="1" applyAlignment="1">
      <alignment horizontal="right"/>
    </xf>
    <xf numFmtId="38" fontId="9" fillId="0" borderId="0" xfId="1" applyFont="1" applyBorder="1" applyAlignment="1">
      <alignment horizontal="right"/>
    </xf>
    <xf numFmtId="0" fontId="8" fillId="0" borderId="7" xfId="0" applyFont="1" applyBorder="1" applyAlignment="1">
      <alignment horizontal="right" vertical="center" wrapText="1"/>
    </xf>
    <xf numFmtId="38" fontId="8" fillId="0" borderId="7" xfId="1" applyFont="1" applyBorder="1" applyAlignment="1">
      <alignment horizontal="right" vertical="center"/>
    </xf>
    <xf numFmtId="38" fontId="8" fillId="0" borderId="7" xfId="1" applyFont="1" applyBorder="1"/>
    <xf numFmtId="0" fontId="8" fillId="0" borderId="8" xfId="0" applyFont="1" applyBorder="1" applyAlignment="1">
      <alignment horizontal="right" vertical="center" wrapText="1"/>
    </xf>
    <xf numFmtId="38" fontId="8" fillId="0" borderId="8" xfId="1" applyFont="1" applyBorder="1"/>
    <xf numFmtId="0" fontId="8" fillId="0" borderId="9" xfId="0" applyFont="1" applyBorder="1" applyAlignment="1">
      <alignment horizontal="center"/>
    </xf>
    <xf numFmtId="0" fontId="8" fillId="0" borderId="10" xfId="0" applyFont="1" applyBorder="1" applyAlignment="1">
      <alignment horizontal="center"/>
    </xf>
    <xf numFmtId="6" fontId="11" fillId="0" borderId="11" xfId="0" applyNumberFormat="1" applyFont="1" applyBorder="1"/>
    <xf numFmtId="0" fontId="8" fillId="0" borderId="12" xfId="0" applyFont="1" applyBorder="1" applyAlignment="1">
      <alignment horizontal="right" vertical="center" wrapText="1"/>
    </xf>
    <xf numFmtId="38" fontId="8" fillId="0" borderId="13" xfId="1" applyFont="1" applyBorder="1" applyAlignment="1">
      <alignment horizontal="right" vertical="center"/>
    </xf>
    <xf numFmtId="38" fontId="8" fillId="0" borderId="12" xfId="1" applyFont="1" applyBorder="1"/>
    <xf numFmtId="0" fontId="8" fillId="0" borderId="14" xfId="0" applyFont="1" applyBorder="1" applyAlignment="1">
      <alignment horizontal="center"/>
    </xf>
    <xf numFmtId="0" fontId="8" fillId="0" borderId="15" xfId="0" applyFont="1" applyBorder="1"/>
    <xf numFmtId="38" fontId="8" fillId="0" borderId="16" xfId="1" applyFont="1" applyBorder="1"/>
    <xf numFmtId="38" fontId="8" fillId="0" borderId="15" xfId="1" applyFont="1" applyBorder="1"/>
    <xf numFmtId="0" fontId="8" fillId="0" borderId="17" xfId="0" applyFont="1" applyBorder="1"/>
    <xf numFmtId="0" fontId="0" fillId="0" borderId="0" xfId="0" applyFont="1"/>
    <xf numFmtId="38" fontId="0" fillId="0" borderId="0" xfId="1" applyFont="1"/>
    <xf numFmtId="0" fontId="0" fillId="0" borderId="0" xfId="0" applyFont="1" applyBorder="1"/>
    <xf numFmtId="38" fontId="15" fillId="0" borderId="0" xfId="1" applyFont="1"/>
    <xf numFmtId="0" fontId="8" fillId="0" borderId="0" xfId="0" applyFont="1" applyAlignment="1">
      <alignment horizontal="centerContinuous"/>
    </xf>
    <xf numFmtId="0" fontId="0" fillId="0" borderId="0" xfId="0" applyFont="1" applyBorder="1" applyAlignment="1">
      <alignment horizontal="center" vertical="center"/>
    </xf>
    <xf numFmtId="38" fontId="8" fillId="0" borderId="18" xfId="1" applyFont="1" applyBorder="1" applyAlignment="1">
      <alignment horizontal="center"/>
    </xf>
    <xf numFmtId="38" fontId="8" fillId="0" borderId="3" xfId="1" applyFont="1" applyBorder="1" applyAlignment="1">
      <alignment horizontal="center" wrapText="1" shrinkToFit="1"/>
    </xf>
    <xf numFmtId="0" fontId="8" fillId="0" borderId="18" xfId="0" applyFont="1" applyBorder="1" applyAlignment="1">
      <alignment horizontal="center"/>
    </xf>
    <xf numFmtId="0" fontId="8" fillId="0" borderId="19" xfId="0" applyFont="1" applyBorder="1"/>
    <xf numFmtId="0" fontId="0" fillId="0" borderId="14" xfId="0" applyFont="1" applyBorder="1"/>
    <xf numFmtId="0" fontId="8" fillId="0" borderId="20" xfId="0" applyFont="1" applyBorder="1"/>
    <xf numFmtId="0" fontId="8" fillId="0" borderId="21" xfId="0" applyFont="1" applyBorder="1" applyAlignment="1">
      <alignment horizontal="center"/>
    </xf>
    <xf numFmtId="38" fontId="8" fillId="0" borderId="22" xfId="1" applyFont="1" applyBorder="1"/>
    <xf numFmtId="0" fontId="8" fillId="0" borderId="23" xfId="0" applyFont="1" applyBorder="1"/>
    <xf numFmtId="0" fontId="8" fillId="0" borderId="24" xfId="0" applyFont="1" applyBorder="1"/>
    <xf numFmtId="0" fontId="8" fillId="0" borderId="25" xfId="0" applyFont="1" applyBorder="1"/>
    <xf numFmtId="0" fontId="8" fillId="0" borderId="26" xfId="0" applyFont="1" applyBorder="1"/>
    <xf numFmtId="0" fontId="8" fillId="0" borderId="2" xfId="0" applyFont="1" applyBorder="1" applyAlignment="1">
      <alignment horizontal="center"/>
    </xf>
    <xf numFmtId="0" fontId="8" fillId="0" borderId="27" xfId="0" applyFont="1" applyBorder="1" applyAlignment="1">
      <alignment horizontal="center"/>
    </xf>
    <xf numFmtId="0" fontId="8" fillId="0" borderId="28" xfId="0" applyFont="1" applyBorder="1" applyAlignment="1">
      <alignment horizontal="center"/>
    </xf>
    <xf numFmtId="38" fontId="6" fillId="0" borderId="14" xfId="1" applyFont="1" applyBorder="1" applyAlignment="1">
      <alignment horizontal="center" vertical="center"/>
    </xf>
    <xf numFmtId="0" fontId="12" fillId="0" borderId="6" xfId="0" applyFont="1" applyBorder="1" applyAlignment="1">
      <alignment vertical="top"/>
    </xf>
    <xf numFmtId="38" fontId="10" fillId="0" borderId="0" xfId="1" applyFont="1" applyBorder="1" applyAlignment="1">
      <alignment horizontal="left" vertical="center"/>
    </xf>
    <xf numFmtId="38" fontId="3" fillId="0" borderId="0" xfId="1" applyFont="1"/>
    <xf numFmtId="0" fontId="8" fillId="0" borderId="0" xfId="0" applyFont="1" applyBorder="1"/>
    <xf numFmtId="0" fontId="12" fillId="0" borderId="0" xfId="0" applyFont="1" applyBorder="1" applyAlignment="1">
      <alignment vertical="top"/>
    </xf>
    <xf numFmtId="0" fontId="8" fillId="0" borderId="0" xfId="0" applyFont="1" applyBorder="1" applyAlignment="1">
      <alignment horizontal="center"/>
    </xf>
    <xf numFmtId="0" fontId="0" fillId="0" borderId="0" xfId="0" applyFont="1" applyBorder="1" applyAlignment="1">
      <alignment horizontal="right"/>
    </xf>
    <xf numFmtId="38" fontId="8" fillId="0" borderId="7" xfId="1" applyFont="1" applyBorder="1" applyAlignment="1">
      <alignment horizontal="right" vertical="center" wrapText="1"/>
    </xf>
    <xf numFmtId="38" fontId="8" fillId="0" borderId="8" xfId="1" applyFont="1" applyBorder="1" applyAlignment="1">
      <alignment horizontal="right" vertical="center" wrapText="1"/>
    </xf>
    <xf numFmtId="38" fontId="8" fillId="0" borderId="12" xfId="1" applyFont="1" applyBorder="1" applyAlignment="1">
      <alignment horizontal="right" vertical="center" wrapText="1"/>
    </xf>
    <xf numFmtId="0" fontId="6" fillId="0" borderId="0" xfId="0" applyFont="1" applyBorder="1" applyAlignment="1">
      <alignment horizontal="left"/>
    </xf>
    <xf numFmtId="0" fontId="9" fillId="0" borderId="0" xfId="0" applyFont="1" applyAlignment="1">
      <alignment vertical="top"/>
    </xf>
    <xf numFmtId="38" fontId="11" fillId="0" borderId="29" xfId="2" applyFont="1" applyBorder="1" applyAlignment="1">
      <alignment horizontal="right"/>
    </xf>
    <xf numFmtId="38" fontId="11" fillId="0" borderId="30" xfId="2" applyFont="1" applyBorder="1" applyAlignment="1">
      <alignment horizontal="right"/>
    </xf>
    <xf numFmtId="0" fontId="6" fillId="0" borderId="31" xfId="0" applyFont="1" applyBorder="1" applyAlignment="1">
      <alignment horizontal="right"/>
    </xf>
    <xf numFmtId="0" fontId="6" fillId="0" borderId="32" xfId="0" applyFont="1" applyBorder="1" applyAlignment="1">
      <alignment horizontal="right"/>
    </xf>
    <xf numFmtId="0" fontId="6" fillId="0" borderId="33" xfId="0" applyFont="1" applyBorder="1" applyAlignment="1">
      <alignment horizontal="right"/>
    </xf>
    <xf numFmtId="38" fontId="6" fillId="0" borderId="34" xfId="2" applyFont="1" applyBorder="1" applyAlignment="1">
      <alignment horizontal="right"/>
    </xf>
    <xf numFmtId="38" fontId="11" fillId="0" borderId="35" xfId="2" applyFont="1" applyBorder="1" applyAlignment="1">
      <alignment horizontal="right"/>
    </xf>
    <xf numFmtId="38" fontId="11" fillId="0" borderId="36" xfId="2" applyFont="1" applyBorder="1" applyAlignment="1">
      <alignment horizontal="right"/>
    </xf>
    <xf numFmtId="0" fontId="8" fillId="0" borderId="37" xfId="0" applyFont="1" applyBorder="1" applyAlignment="1">
      <alignment horizontal="right"/>
    </xf>
    <xf numFmtId="0" fontId="8" fillId="0" borderId="38" xfId="0" applyFont="1" applyBorder="1" applyAlignment="1">
      <alignment horizontal="right"/>
    </xf>
    <xf numFmtId="0" fontId="8" fillId="0" borderId="39" xfId="0" applyFont="1" applyBorder="1" applyAlignment="1">
      <alignment horizontal="right"/>
    </xf>
    <xf numFmtId="38" fontId="6" fillId="0" borderId="40" xfId="2" applyFont="1" applyBorder="1" applyAlignment="1">
      <alignment horizontal="right"/>
    </xf>
    <xf numFmtId="38" fontId="6" fillId="0" borderId="40" xfId="2" applyFont="1" applyBorder="1"/>
    <xf numFmtId="0" fontId="11" fillId="0" borderId="36" xfId="0" applyFont="1" applyBorder="1" applyAlignment="1">
      <alignment horizontal="right"/>
    </xf>
    <xf numFmtId="38" fontId="11" fillId="0" borderId="41" xfId="2" applyFont="1" applyBorder="1" applyAlignment="1">
      <alignment horizontal="right"/>
    </xf>
    <xf numFmtId="0" fontId="11" fillId="0" borderId="42" xfId="0" applyFont="1" applyBorder="1" applyAlignment="1">
      <alignment horizontal="right"/>
    </xf>
    <xf numFmtId="0" fontId="8" fillId="0" borderId="43" xfId="0" applyFont="1" applyBorder="1" applyAlignment="1">
      <alignment horizontal="right"/>
    </xf>
    <xf numFmtId="0" fontId="8" fillId="0" borderId="44" xfId="0" applyFont="1" applyBorder="1" applyAlignment="1">
      <alignment horizontal="right"/>
    </xf>
    <xf numFmtId="0" fontId="8" fillId="0" borderId="45" xfId="0" applyFont="1" applyBorder="1" applyAlignment="1">
      <alignment horizontal="right"/>
    </xf>
    <xf numFmtId="38" fontId="6" fillId="0" borderId="46" xfId="2" applyFont="1" applyBorder="1" applyAlignment="1">
      <alignment horizontal="right"/>
    </xf>
    <xf numFmtId="0" fontId="16" fillId="0" borderId="47" xfId="0" applyFont="1" applyBorder="1" applyAlignment="1">
      <alignment horizontal="center"/>
    </xf>
    <xf numFmtId="0" fontId="16" fillId="0" borderId="20" xfId="0" applyFont="1" applyBorder="1" applyAlignment="1">
      <alignment horizontal="center"/>
    </xf>
    <xf numFmtId="0" fontId="0" fillId="0" borderId="48" xfId="0" applyFont="1" applyBorder="1" applyAlignment="1">
      <alignment horizontal="right"/>
    </xf>
    <xf numFmtId="0" fontId="0" fillId="0" borderId="49" xfId="0" applyFont="1" applyBorder="1" applyAlignment="1">
      <alignment horizontal="right"/>
    </xf>
    <xf numFmtId="0" fontId="0" fillId="0" borderId="50" xfId="0" applyFont="1" applyBorder="1" applyAlignment="1">
      <alignment horizontal="right"/>
    </xf>
    <xf numFmtId="0" fontId="0" fillId="0" borderId="51" xfId="0" applyFont="1" applyBorder="1" applyAlignment="1">
      <alignment horizontal="right"/>
    </xf>
    <xf numFmtId="0" fontId="0" fillId="0" borderId="52" xfId="0" applyFont="1" applyBorder="1" applyAlignment="1">
      <alignment horizontal="right"/>
    </xf>
    <xf numFmtId="0" fontId="6" fillId="0" borderId="20" xfId="0" applyFont="1" applyBorder="1"/>
    <xf numFmtId="0" fontId="11" fillId="0" borderId="0" xfId="0" applyFont="1" applyBorder="1" applyAlignment="1">
      <alignment horizontal="right"/>
    </xf>
    <xf numFmtId="0" fontId="12" fillId="0" borderId="0" xfId="0" applyFont="1" applyBorder="1" applyAlignment="1">
      <alignment horizontal="right"/>
    </xf>
    <xf numFmtId="0" fontId="12" fillId="0" borderId="0" xfId="0" applyFont="1" applyBorder="1" applyAlignment="1"/>
    <xf numFmtId="0" fontId="8" fillId="0" borderId="0" xfId="0" applyFont="1" applyBorder="1" applyAlignment="1"/>
    <xf numFmtId="0" fontId="12" fillId="0" borderId="0" xfId="0" applyFont="1" applyBorder="1" applyAlignment="1">
      <alignment horizontal="left"/>
    </xf>
    <xf numFmtId="0" fontId="12" fillId="0" borderId="0" xfId="0" applyFont="1" applyAlignment="1">
      <alignment vertical="top"/>
    </xf>
    <xf numFmtId="0" fontId="6" fillId="0" borderId="53" xfId="0" applyFont="1" applyBorder="1" applyAlignment="1">
      <alignment horizontal="center"/>
    </xf>
    <xf numFmtId="0" fontId="6" fillId="0" borderId="54" xfId="0" applyFont="1" applyBorder="1" applyAlignment="1">
      <alignment horizontal="center"/>
    </xf>
    <xf numFmtId="0" fontId="6" fillId="0" borderId="26" xfId="0" applyFont="1" applyBorder="1" applyAlignment="1">
      <alignment horizontal="center"/>
    </xf>
    <xf numFmtId="38" fontId="0" fillId="0" borderId="4" xfId="1" applyFont="1" applyBorder="1"/>
    <xf numFmtId="38" fontId="8" fillId="0" borderId="55" xfId="1" applyFont="1" applyBorder="1" applyAlignment="1">
      <alignment horizontal="center"/>
    </xf>
    <xf numFmtId="38" fontId="8" fillId="0" borderId="56" xfId="1" applyFont="1" applyBorder="1" applyAlignment="1">
      <alignment horizontal="center" vertical="center" shrinkToFit="1"/>
    </xf>
    <xf numFmtId="38" fontId="0" fillId="0" borderId="0" xfId="1" applyFont="1" applyBorder="1"/>
    <xf numFmtId="38" fontId="8" fillId="0" borderId="57" xfId="1" applyFont="1" applyBorder="1" applyAlignment="1">
      <alignment shrinkToFit="1"/>
    </xf>
    <xf numFmtId="38" fontId="11" fillId="0" borderId="33" xfId="1" applyFont="1" applyBorder="1" applyAlignment="1">
      <alignment horizontal="right"/>
    </xf>
    <xf numFmtId="38" fontId="11" fillId="0" borderId="39" xfId="1" applyFont="1" applyBorder="1" applyAlignment="1">
      <alignment horizontal="right"/>
    </xf>
    <xf numFmtId="38" fontId="11" fillId="0" borderId="39" xfId="1" applyFont="1" applyBorder="1"/>
    <xf numFmtId="38" fontId="11" fillId="0" borderId="45" xfId="1" applyFont="1" applyBorder="1" applyAlignment="1">
      <alignment horizontal="right"/>
    </xf>
    <xf numFmtId="0" fontId="8" fillId="0" borderId="52" xfId="0" applyFont="1" applyBorder="1"/>
    <xf numFmtId="38" fontId="8" fillId="0" borderId="58" xfId="1" applyFont="1" applyBorder="1"/>
    <xf numFmtId="38" fontId="8" fillId="0" borderId="59" xfId="1" applyFont="1" applyBorder="1"/>
    <xf numFmtId="38" fontId="8" fillId="0" borderId="60" xfId="1" applyFont="1" applyBorder="1"/>
    <xf numFmtId="38" fontId="8" fillId="0" borderId="61" xfId="1" applyFont="1" applyBorder="1"/>
    <xf numFmtId="0" fontId="9" fillId="0" borderId="0" xfId="0" applyFont="1"/>
    <xf numFmtId="0" fontId="14" fillId="0" borderId="62" xfId="0" applyFont="1" applyFill="1" applyBorder="1" applyAlignment="1">
      <alignment horizontal="center" vertical="center" shrinkToFit="1"/>
    </xf>
    <xf numFmtId="0" fontId="14" fillId="0" borderId="55" xfId="0" applyFont="1" applyFill="1" applyBorder="1" applyAlignment="1">
      <alignment horizontal="center" vertical="center" shrinkToFit="1"/>
    </xf>
    <xf numFmtId="0" fontId="14" fillId="0" borderId="63" xfId="0" applyFont="1" applyBorder="1" applyAlignment="1">
      <alignment vertical="center" shrinkToFit="1"/>
    </xf>
    <xf numFmtId="0" fontId="14" fillId="0" borderId="64" xfId="0" applyFont="1" applyBorder="1" applyAlignment="1">
      <alignment vertical="center" shrinkToFit="1"/>
    </xf>
    <xf numFmtId="0" fontId="14" fillId="0" borderId="65" xfId="0" applyFont="1" applyBorder="1" applyAlignment="1">
      <alignment vertical="center" shrinkToFit="1"/>
    </xf>
    <xf numFmtId="0" fontId="14" fillId="0" borderId="66" xfId="0" applyFont="1" applyBorder="1" applyAlignment="1">
      <alignment vertical="center" shrinkToFit="1"/>
    </xf>
    <xf numFmtId="0" fontId="8" fillId="0" borderId="0" xfId="0" applyFont="1" applyAlignment="1">
      <alignment vertical="center"/>
    </xf>
    <xf numFmtId="0" fontId="17" fillId="0" borderId="0" xfId="0" applyFont="1" applyBorder="1" applyAlignment="1"/>
    <xf numFmtId="0" fontId="0" fillId="0" borderId="0" xfId="0" applyFont="1" applyBorder="1" applyAlignment="1">
      <alignment horizontal="right" vertical="top"/>
    </xf>
    <xf numFmtId="38" fontId="0" fillId="0" borderId="0" xfId="1" applyFont="1" applyBorder="1" applyAlignment="1">
      <alignment horizontal="right" vertical="top"/>
    </xf>
    <xf numFmtId="0" fontId="0" fillId="0" borderId="0" xfId="0" applyFont="1" applyAlignment="1">
      <alignment horizontal="right" vertical="top"/>
    </xf>
    <xf numFmtId="38" fontId="0" fillId="0" borderId="0" xfId="1" applyFont="1" applyAlignment="1">
      <alignment horizontal="right" vertical="top"/>
    </xf>
    <xf numFmtId="38" fontId="6" fillId="0" borderId="14" xfId="1" applyFont="1" applyBorder="1" applyAlignment="1">
      <alignment horizontal="center" vertical="center" wrapText="1"/>
    </xf>
    <xf numFmtId="0" fontId="0" fillId="0" borderId="6" xfId="0" applyFont="1" applyBorder="1" applyAlignment="1">
      <alignment horizontal="right" vertical="top"/>
    </xf>
    <xf numFmtId="38" fontId="0" fillId="0" borderId="6" xfId="1" applyFont="1" applyBorder="1" applyAlignment="1">
      <alignment horizontal="right" vertical="top"/>
    </xf>
    <xf numFmtId="0" fontId="0" fillId="2" borderId="0" xfId="0" applyFont="1" applyFill="1"/>
    <xf numFmtId="0" fontId="20" fillId="0" borderId="0" xfId="0" applyFont="1"/>
    <xf numFmtId="0" fontId="21" fillId="2" borderId="0" xfId="0" applyFont="1" applyFill="1"/>
    <xf numFmtId="0" fontId="20" fillId="2" borderId="0" xfId="0" applyFont="1" applyFill="1"/>
    <xf numFmtId="0" fontId="5" fillId="0" borderId="0" xfId="0" applyFont="1" applyAlignment="1">
      <alignment horizontal="left"/>
    </xf>
    <xf numFmtId="0" fontId="5" fillId="0" borderId="0" xfId="0" applyFont="1"/>
    <xf numFmtId="0" fontId="3" fillId="0" borderId="0" xfId="0" applyFont="1"/>
    <xf numFmtId="0" fontId="5" fillId="0" borderId="0" xfId="0" applyFont="1" applyAlignment="1">
      <alignment horizontal="right"/>
    </xf>
    <xf numFmtId="0" fontId="5" fillId="0" borderId="0" xfId="0" applyFont="1" applyAlignment="1">
      <alignment horizontal="distributed"/>
    </xf>
    <xf numFmtId="0" fontId="5" fillId="0" borderId="0" xfId="0" applyFont="1" applyAlignment="1">
      <alignment horizontal="left" vertical="top" wrapText="1"/>
    </xf>
    <xf numFmtId="0" fontId="5" fillId="0" borderId="0" xfId="0" applyFont="1" applyBorder="1" applyAlignment="1"/>
    <xf numFmtId="38" fontId="5" fillId="0" borderId="0" xfId="2" applyFont="1" applyBorder="1" applyAlignment="1">
      <alignment horizontal="left"/>
    </xf>
    <xf numFmtId="0" fontId="5" fillId="0" borderId="0" xfId="0" applyFont="1" applyBorder="1" applyAlignment="1">
      <alignment horizontal="left"/>
    </xf>
    <xf numFmtId="58" fontId="5" fillId="0" borderId="0" xfId="0" applyNumberFormat="1" applyFont="1" applyBorder="1" applyAlignment="1">
      <alignment horizontal="left"/>
    </xf>
    <xf numFmtId="176" fontId="5" fillId="0" borderId="0" xfId="0" applyNumberFormat="1" applyFont="1" applyBorder="1" applyAlignment="1">
      <alignment horizontal="left"/>
    </xf>
    <xf numFmtId="3" fontId="5" fillId="0" borderId="0" xfId="0" applyNumberFormat="1" applyFont="1" applyAlignment="1">
      <alignment horizontal="center"/>
    </xf>
    <xf numFmtId="0" fontId="5" fillId="0" borderId="0" xfId="0" applyFont="1" applyBorder="1" applyAlignment="1">
      <alignment horizontal="center"/>
    </xf>
    <xf numFmtId="0" fontId="22" fillId="2" borderId="67" xfId="0" applyFont="1" applyFill="1" applyBorder="1" applyAlignment="1">
      <alignment horizontal="center"/>
    </xf>
    <xf numFmtId="0" fontId="23" fillId="2" borderId="68" xfId="0" applyFont="1" applyFill="1" applyBorder="1"/>
    <xf numFmtId="0" fontId="5" fillId="0" borderId="0" xfId="0" applyFont="1" applyAlignment="1">
      <alignment horizontal="left" vertical="center"/>
    </xf>
    <xf numFmtId="0" fontId="24" fillId="0" borderId="0" xfId="0" applyFont="1" applyAlignment="1">
      <alignment horizontal="left" vertical="center"/>
    </xf>
    <xf numFmtId="0" fontId="0" fillId="0" borderId="0" xfId="0" applyFill="1"/>
    <xf numFmtId="0" fontId="3" fillId="0" borderId="0" xfId="0" applyFont="1" applyFill="1"/>
    <xf numFmtId="0" fontId="0" fillId="3" borderId="0" xfId="0" applyFill="1" applyAlignment="1">
      <alignment vertical="center"/>
    </xf>
    <xf numFmtId="0" fontId="3" fillId="3" borderId="0" xfId="0" applyFont="1" applyFill="1"/>
    <xf numFmtId="0" fontId="10" fillId="3" borderId="0" xfId="0" applyFont="1" applyFill="1"/>
    <xf numFmtId="38" fontId="3" fillId="3" borderId="0" xfId="2" applyFont="1" applyFill="1"/>
    <xf numFmtId="49" fontId="0" fillId="3" borderId="0" xfId="0" applyNumberFormat="1" applyFill="1" applyAlignment="1">
      <alignment vertical="center"/>
    </xf>
    <xf numFmtId="49" fontId="26" fillId="3" borderId="0" xfId="0" applyNumberFormat="1" applyFont="1" applyFill="1" applyAlignment="1">
      <alignment horizontal="center" vertical="center"/>
    </xf>
    <xf numFmtId="0" fontId="0" fillId="3" borderId="0" xfId="0" applyFill="1" applyAlignment="1">
      <alignment horizontal="center" vertical="center"/>
    </xf>
    <xf numFmtId="49" fontId="0" fillId="3" borderId="68" xfId="0" applyNumberFormat="1" applyFont="1" applyFill="1" applyBorder="1" applyAlignment="1">
      <alignment vertical="center"/>
    </xf>
    <xf numFmtId="38" fontId="28" fillId="3" borderId="74" xfId="2" applyFont="1" applyFill="1" applyBorder="1" applyAlignment="1">
      <alignment vertical="center"/>
    </xf>
    <xf numFmtId="49" fontId="0" fillId="3" borderId="75" xfId="0" applyNumberFormat="1" applyFont="1" applyFill="1" applyBorder="1" applyAlignment="1">
      <alignment horizontal="center" vertical="center"/>
    </xf>
    <xf numFmtId="49" fontId="0" fillId="3" borderId="74" xfId="0" applyNumberFormat="1" applyFont="1" applyFill="1" applyBorder="1" applyAlignment="1">
      <alignment horizontal="center" vertical="center"/>
    </xf>
    <xf numFmtId="38" fontId="28" fillId="3" borderId="74" xfId="2" applyFont="1" applyFill="1" applyBorder="1" applyAlignment="1">
      <alignment horizontal="center" vertical="center"/>
    </xf>
    <xf numFmtId="38" fontId="27" fillId="3" borderId="69" xfId="2" applyFont="1" applyFill="1" applyBorder="1" applyAlignment="1">
      <alignment vertical="center"/>
    </xf>
    <xf numFmtId="38" fontId="28" fillId="3" borderId="0" xfId="2" applyFont="1" applyFill="1" applyBorder="1" applyAlignment="1">
      <alignment vertical="center"/>
    </xf>
    <xf numFmtId="38" fontId="27" fillId="3" borderId="0" xfId="2" applyFont="1" applyFill="1" applyBorder="1" applyAlignment="1">
      <alignment horizontal="center" vertical="center"/>
    </xf>
    <xf numFmtId="49" fontId="0" fillId="3" borderId="0" xfId="0" applyNumberFormat="1" applyFont="1" applyFill="1" applyBorder="1" applyAlignment="1">
      <alignment horizontal="center" vertical="center"/>
    </xf>
    <xf numFmtId="38" fontId="28" fillId="3" borderId="0" xfId="2" applyFont="1" applyFill="1" applyBorder="1" applyAlignment="1">
      <alignment horizontal="center" vertical="center"/>
    </xf>
    <xf numFmtId="0" fontId="0" fillId="3" borderId="0" xfId="0" applyFill="1"/>
    <xf numFmtId="38" fontId="5" fillId="0" borderId="0" xfId="2" applyFont="1" applyBorder="1" applyAlignment="1"/>
    <xf numFmtId="58" fontId="5" fillId="0" borderId="0" xfId="0" applyNumberFormat="1" applyFont="1" applyBorder="1" applyAlignment="1"/>
    <xf numFmtId="0" fontId="27" fillId="0" borderId="0" xfId="0" applyFont="1" applyFill="1"/>
    <xf numFmtId="0" fontId="0" fillId="0" borderId="79" xfId="0" applyFont="1" applyBorder="1" applyAlignment="1">
      <alignment horizontal="right"/>
    </xf>
    <xf numFmtId="38" fontId="0" fillId="0" borderId="79" xfId="1" applyFont="1" applyBorder="1" applyAlignment="1">
      <alignment horizontal="right"/>
    </xf>
    <xf numFmtId="38" fontId="18" fillId="4" borderId="20" xfId="1" applyFont="1" applyFill="1" applyBorder="1" applyAlignment="1">
      <alignment horizontal="center" vertical="center" shrinkToFit="1"/>
    </xf>
    <xf numFmtId="38" fontId="11" fillId="4" borderId="80" xfId="1" applyFont="1" applyFill="1" applyBorder="1" applyAlignment="1">
      <alignment horizontal="right"/>
    </xf>
    <xf numFmtId="38" fontId="11" fillId="4" borderId="10" xfId="1" applyFont="1" applyFill="1" applyBorder="1" applyAlignment="1">
      <alignment horizontal="right"/>
    </xf>
    <xf numFmtId="38" fontId="11" fillId="4" borderId="9" xfId="1" applyFont="1" applyFill="1" applyBorder="1" applyAlignment="1">
      <alignment horizontal="right"/>
    </xf>
    <xf numFmtId="38" fontId="6" fillId="4" borderId="49" xfId="1" applyFont="1" applyFill="1" applyBorder="1" applyAlignment="1">
      <alignment horizontal="right" vertical="center"/>
    </xf>
    <xf numFmtId="38" fontId="8" fillId="4" borderId="52" xfId="1" applyFont="1" applyFill="1" applyBorder="1" applyAlignment="1">
      <alignment horizontal="center" vertical="center"/>
    </xf>
    <xf numFmtId="38" fontId="8" fillId="4" borderId="81" xfId="1" applyFont="1" applyFill="1" applyBorder="1" applyAlignment="1">
      <alignment horizontal="center" vertical="center"/>
    </xf>
    <xf numFmtId="38" fontId="8" fillId="4" borderId="82" xfId="1" applyFont="1" applyFill="1" applyBorder="1" applyAlignment="1">
      <alignment horizontal="center" vertical="center"/>
    </xf>
    <xf numFmtId="38" fontId="8" fillId="4" borderId="82" xfId="1" applyFont="1" applyFill="1" applyBorder="1" applyAlignment="1">
      <alignment horizontal="center" wrapText="1"/>
    </xf>
    <xf numFmtId="38" fontId="8" fillId="4" borderId="82" xfId="1" applyFont="1" applyFill="1" applyBorder="1" applyAlignment="1">
      <alignment horizontal="center"/>
    </xf>
    <xf numFmtId="38" fontId="8" fillId="4" borderId="83" xfId="1" applyFont="1" applyFill="1" applyBorder="1" applyAlignment="1">
      <alignment horizontal="center"/>
    </xf>
    <xf numFmtId="38" fontId="27" fillId="4" borderId="67" xfId="2" applyFont="1" applyFill="1" applyBorder="1" applyAlignment="1">
      <alignment vertical="center"/>
    </xf>
    <xf numFmtId="0" fontId="0" fillId="4" borderId="77" xfId="0" applyFont="1" applyFill="1" applyBorder="1" applyAlignment="1">
      <alignment horizontal="center" vertical="center"/>
    </xf>
    <xf numFmtId="0" fontId="0" fillId="4" borderId="18" xfId="0" applyFont="1" applyFill="1" applyBorder="1" applyAlignment="1">
      <alignment vertical="center"/>
    </xf>
    <xf numFmtId="0" fontId="0" fillId="4" borderId="76" xfId="0" applyFont="1" applyFill="1" applyBorder="1" applyAlignment="1">
      <alignment vertical="center"/>
    </xf>
    <xf numFmtId="0" fontId="0" fillId="4" borderId="77" xfId="0" applyFont="1" applyFill="1" applyBorder="1" applyAlignment="1">
      <alignment vertical="center" wrapText="1"/>
    </xf>
    <xf numFmtId="0" fontId="0" fillId="4" borderId="18" xfId="0" applyFont="1" applyFill="1" applyBorder="1" applyAlignment="1">
      <alignment vertical="center" wrapText="1"/>
    </xf>
    <xf numFmtId="0" fontId="0" fillId="4" borderId="69" xfId="0" applyFont="1" applyFill="1" applyBorder="1" applyAlignment="1">
      <alignment horizontal="center" vertical="center"/>
    </xf>
    <xf numFmtId="38" fontId="8" fillId="4" borderId="25" xfId="1" applyFont="1" applyFill="1" applyBorder="1"/>
    <xf numFmtId="38" fontId="8" fillId="4" borderId="2" xfId="1" applyFont="1" applyFill="1" applyBorder="1"/>
    <xf numFmtId="38" fontId="8" fillId="4" borderId="27" xfId="1" applyFont="1" applyFill="1" applyBorder="1"/>
    <xf numFmtId="38" fontId="8" fillId="4" borderId="28" xfId="1" applyFont="1" applyFill="1" applyBorder="1"/>
    <xf numFmtId="0" fontId="6" fillId="4" borderId="84" xfId="0" applyFont="1" applyFill="1" applyBorder="1" applyAlignment="1">
      <alignment horizontal="right"/>
    </xf>
    <xf numFmtId="0" fontId="6" fillId="4" borderId="31" xfId="0" applyFont="1" applyFill="1" applyBorder="1" applyAlignment="1">
      <alignment horizontal="right"/>
    </xf>
    <xf numFmtId="0" fontId="6" fillId="4" borderId="85" xfId="0" applyFont="1" applyFill="1" applyBorder="1" applyAlignment="1">
      <alignment horizontal="right"/>
    </xf>
    <xf numFmtId="0" fontId="8" fillId="4" borderId="86" xfId="0" applyFont="1" applyFill="1" applyBorder="1" applyAlignment="1">
      <alignment horizontal="right"/>
    </xf>
    <xf numFmtId="0" fontId="8" fillId="4" borderId="37" xfId="0" applyFont="1" applyFill="1" applyBorder="1" applyAlignment="1">
      <alignment horizontal="right"/>
    </xf>
    <xf numFmtId="0" fontId="8" fillId="4" borderId="87" xfId="0" applyFont="1" applyFill="1" applyBorder="1" applyAlignment="1">
      <alignment horizontal="right"/>
    </xf>
    <xf numFmtId="0" fontId="8" fillId="4" borderId="88" xfId="0" applyFont="1" applyFill="1" applyBorder="1" applyAlignment="1">
      <alignment horizontal="right"/>
    </xf>
    <xf numFmtId="0" fontId="8" fillId="4" borderId="43" xfId="0" applyFont="1" applyFill="1" applyBorder="1" applyAlignment="1">
      <alignment horizontal="right"/>
    </xf>
    <xf numFmtId="0" fontId="8" fillId="4" borderId="89" xfId="0" applyFont="1" applyFill="1" applyBorder="1" applyAlignment="1">
      <alignment horizontal="right"/>
    </xf>
    <xf numFmtId="38" fontId="27" fillId="0" borderId="0" xfId="1" applyFont="1" applyFill="1"/>
    <xf numFmtId="0" fontId="28" fillId="0" borderId="0" xfId="0" applyFont="1" applyFill="1"/>
    <xf numFmtId="38" fontId="28" fillId="0" borderId="0" xfId="1" applyFont="1" applyFill="1"/>
    <xf numFmtId="0" fontId="28" fillId="0" borderId="0" xfId="0" applyFont="1" applyFill="1" applyBorder="1"/>
    <xf numFmtId="38" fontId="27" fillId="0" borderId="0" xfId="1" applyFont="1" applyFill="1" applyAlignment="1"/>
    <xf numFmtId="38" fontId="27" fillId="0" borderId="0" xfId="1" applyFont="1" applyFill="1" applyAlignment="1">
      <alignment horizontal="right"/>
    </xf>
    <xf numFmtId="38" fontId="27" fillId="0" borderId="3" xfId="1" applyFont="1" applyFill="1" applyBorder="1" applyAlignment="1">
      <alignment vertical="center" wrapText="1"/>
    </xf>
    <xf numFmtId="38" fontId="27" fillId="0" borderId="3" xfId="1" applyFont="1" applyFill="1" applyBorder="1" applyAlignment="1">
      <alignment horizontal="center" wrapText="1"/>
    </xf>
    <xf numFmtId="38" fontId="27" fillId="0" borderId="3" xfId="1" applyFont="1" applyFill="1" applyBorder="1" applyAlignment="1">
      <alignment wrapText="1"/>
    </xf>
    <xf numFmtId="0" fontId="27" fillId="0" borderId="3" xfId="0" applyFont="1" applyFill="1" applyBorder="1" applyAlignment="1">
      <alignment horizontal="center"/>
    </xf>
    <xf numFmtId="0" fontId="27" fillId="0" borderId="3" xfId="0" applyFont="1" applyFill="1" applyBorder="1" applyAlignment="1">
      <alignment horizontal="center" vertical="center"/>
    </xf>
    <xf numFmtId="38" fontId="27" fillId="0" borderId="69" xfId="1" applyFont="1" applyFill="1" applyBorder="1" applyAlignment="1">
      <alignment horizontal="center" vertical="center" wrapText="1"/>
    </xf>
    <xf numFmtId="0" fontId="27" fillId="0" borderId="18" xfId="0" applyFont="1" applyFill="1" applyBorder="1" applyAlignment="1">
      <alignment horizontal="center" vertical="center" wrapText="1"/>
    </xf>
    <xf numFmtId="38" fontId="27" fillId="0" borderId="13" xfId="1" applyFont="1" applyFill="1" applyBorder="1" applyAlignment="1">
      <alignment horizontal="center" vertical="top" wrapText="1"/>
    </xf>
    <xf numFmtId="0" fontId="27" fillId="0" borderId="13" xfId="0" applyFont="1" applyFill="1" applyBorder="1" applyAlignment="1">
      <alignment horizontal="center" vertical="top"/>
    </xf>
    <xf numFmtId="38" fontId="27" fillId="0" borderId="13" xfId="1" applyFont="1" applyFill="1" applyBorder="1" applyAlignment="1">
      <alignment vertical="top" wrapText="1"/>
    </xf>
    <xf numFmtId="0" fontId="27" fillId="0" borderId="13" xfId="0" applyFont="1" applyFill="1" applyBorder="1" applyAlignment="1">
      <alignment horizontal="center" vertical="center"/>
    </xf>
    <xf numFmtId="38" fontId="27" fillId="0" borderId="70" xfId="1" applyFont="1" applyFill="1" applyBorder="1" applyAlignment="1">
      <alignment horizontal="center"/>
    </xf>
    <xf numFmtId="38" fontId="27" fillId="0" borderId="71" xfId="1" applyFont="1" applyFill="1" applyBorder="1" applyAlignment="1">
      <alignment horizontal="center"/>
    </xf>
    <xf numFmtId="0" fontId="27" fillId="0" borderId="72" xfId="0" applyFont="1" applyFill="1" applyBorder="1" applyAlignment="1">
      <alignment horizontal="center"/>
    </xf>
    <xf numFmtId="0" fontId="27" fillId="0" borderId="71" xfId="0" applyFont="1" applyFill="1" applyBorder="1" applyAlignment="1">
      <alignment horizontal="center" vertical="center"/>
    </xf>
    <xf numFmtId="0" fontId="27" fillId="0" borderId="4" xfId="0" applyFont="1" applyFill="1" applyBorder="1" applyAlignment="1">
      <alignment horizontal="center" vertical="center"/>
    </xf>
    <xf numFmtId="38" fontId="29" fillId="4" borderId="4" xfId="1" applyFont="1" applyFill="1" applyBorder="1" applyAlignment="1">
      <alignment horizontal="center" vertical="center"/>
    </xf>
    <xf numFmtId="38" fontId="29" fillId="0" borderId="4" xfId="1" applyFont="1" applyFill="1" applyBorder="1" applyAlignment="1">
      <alignment horizontal="center" vertical="center"/>
    </xf>
    <xf numFmtId="38" fontId="29" fillId="0" borderId="78" xfId="1" applyFont="1" applyFill="1" applyBorder="1" applyAlignment="1">
      <alignment horizontal="center" vertical="center"/>
    </xf>
    <xf numFmtId="0" fontId="28" fillId="0" borderId="4" xfId="0" applyFont="1" applyFill="1" applyBorder="1"/>
    <xf numFmtId="177" fontId="29" fillId="4" borderId="4" xfId="1" applyNumberFormat="1" applyFont="1" applyFill="1" applyBorder="1" applyAlignment="1">
      <alignment horizontal="center" vertical="center"/>
    </xf>
    <xf numFmtId="0" fontId="27" fillId="0" borderId="4" xfId="0" applyFont="1" applyFill="1" applyBorder="1" applyAlignment="1">
      <alignment horizontal="center"/>
    </xf>
    <xf numFmtId="38" fontId="29" fillId="0" borderId="4" xfId="2" applyFont="1" applyFill="1" applyBorder="1" applyAlignment="1">
      <alignment vertical="center"/>
    </xf>
    <xf numFmtId="0" fontId="29" fillId="0" borderId="4" xfId="0" applyFont="1" applyFill="1" applyBorder="1" applyAlignment="1">
      <alignment horizontal="center"/>
    </xf>
    <xf numFmtId="0" fontId="30" fillId="0" borderId="0" xfId="0" applyFont="1" applyFill="1" applyAlignment="1">
      <alignment horizontal="right" vertical="center"/>
    </xf>
    <xf numFmtId="0" fontId="30" fillId="0" borderId="0" xfId="0" applyFont="1" applyFill="1" applyAlignment="1">
      <alignment vertical="center"/>
    </xf>
    <xf numFmtId="0" fontId="31" fillId="0" borderId="0" xfId="0" applyFont="1" applyFill="1" applyAlignment="1">
      <alignment vertical="center"/>
    </xf>
    <xf numFmtId="49" fontId="30" fillId="0" borderId="0" xfId="0" applyNumberFormat="1" applyFont="1" applyFill="1" applyAlignment="1">
      <alignment horizontal="right" vertical="center"/>
    </xf>
    <xf numFmtId="0" fontId="30" fillId="0" borderId="0" xfId="0" applyFont="1" applyFill="1" applyAlignment="1">
      <alignment horizontal="left"/>
    </xf>
    <xf numFmtId="38" fontId="30" fillId="0" borderId="0" xfId="1" applyFont="1" applyFill="1"/>
    <xf numFmtId="38" fontId="31" fillId="0" borderId="0" xfId="1" applyFont="1" applyFill="1"/>
    <xf numFmtId="38" fontId="32" fillId="0" borderId="0" xfId="1" applyFont="1" applyFill="1"/>
    <xf numFmtId="0" fontId="30" fillId="0" borderId="0" xfId="0" applyFont="1" applyFill="1" applyAlignment="1">
      <alignment horizontal="right"/>
    </xf>
    <xf numFmtId="38" fontId="30" fillId="0" borderId="0" xfId="1" applyFont="1" applyFill="1" applyAlignment="1">
      <alignment horizontal="left"/>
    </xf>
    <xf numFmtId="0" fontId="30" fillId="0" borderId="0" xfId="0" applyFont="1" applyFill="1"/>
    <xf numFmtId="38" fontId="27" fillId="0" borderId="3" xfId="2" applyFont="1" applyFill="1" applyBorder="1" applyAlignment="1">
      <alignment horizontal="center" wrapText="1"/>
    </xf>
    <xf numFmtId="38" fontId="27" fillId="0" borderId="13" xfId="2" applyFont="1" applyFill="1" applyBorder="1" applyAlignment="1">
      <alignment horizontal="center" vertical="top" wrapText="1"/>
    </xf>
    <xf numFmtId="0" fontId="27" fillId="0" borderId="70" xfId="0" applyFont="1" applyFill="1" applyBorder="1" applyAlignment="1">
      <alignment horizontal="center" vertical="center"/>
    </xf>
    <xf numFmtId="0" fontId="27" fillId="0" borderId="73" xfId="0" applyFont="1" applyFill="1" applyBorder="1" applyAlignment="1">
      <alignment horizontal="center" vertical="center"/>
    </xf>
    <xf numFmtId="9" fontId="6" fillId="4" borderId="49" xfId="1" applyNumberFormat="1" applyFont="1" applyFill="1" applyBorder="1" applyAlignment="1">
      <alignment horizontal="right" vertical="center" wrapText="1"/>
    </xf>
    <xf numFmtId="0" fontId="5" fillId="0" borderId="0" xfId="0" applyFont="1" applyAlignment="1"/>
    <xf numFmtId="38" fontId="5" fillId="5" borderId="0" xfId="0" applyNumberFormat="1" applyFont="1" applyFill="1" applyBorder="1" applyAlignment="1">
      <alignment horizontal="center"/>
    </xf>
    <xf numFmtId="58" fontId="5" fillId="5" borderId="0" xfId="0" applyNumberFormat="1" applyFont="1" applyFill="1" applyBorder="1" applyAlignment="1">
      <alignment horizontal="left"/>
    </xf>
    <xf numFmtId="0" fontId="5" fillId="0" borderId="0" xfId="0" applyFont="1" applyFill="1" applyAlignment="1"/>
    <xf numFmtId="38" fontId="27" fillId="0" borderId="73" xfId="1" applyFont="1" applyFill="1" applyBorder="1" applyAlignment="1"/>
    <xf numFmtId="0" fontId="6" fillId="0" borderId="73" xfId="0" applyFont="1" applyFill="1" applyBorder="1" applyAlignment="1"/>
    <xf numFmtId="0" fontId="6" fillId="0" borderId="0" xfId="0" applyFont="1" applyFill="1" applyBorder="1" applyAlignment="1"/>
    <xf numFmtId="38" fontId="8" fillId="0" borderId="73" xfId="1" applyFont="1" applyFill="1" applyBorder="1" applyAlignment="1">
      <alignment shrinkToFit="1"/>
    </xf>
    <xf numFmtId="38" fontId="8" fillId="0" borderId="73" xfId="1" applyFont="1" applyFill="1" applyBorder="1"/>
    <xf numFmtId="38" fontId="7" fillId="0" borderId="73" xfId="1" applyFont="1" applyFill="1" applyBorder="1"/>
    <xf numFmtId="0" fontId="0" fillId="0" borderId="0" xfId="0"/>
    <xf numFmtId="0" fontId="0" fillId="3" borderId="0" xfId="0" applyFill="1" applyAlignment="1">
      <alignment vertical="center"/>
    </xf>
    <xf numFmtId="49" fontId="0" fillId="3" borderId="68" xfId="0" applyNumberFormat="1" applyFont="1" applyFill="1" applyBorder="1" applyAlignment="1">
      <alignment vertical="center"/>
    </xf>
    <xf numFmtId="49" fontId="0" fillId="3" borderId="75" xfId="0" applyNumberFormat="1" applyFont="1" applyFill="1" applyBorder="1" applyAlignment="1">
      <alignment horizontal="center" vertical="center"/>
    </xf>
    <xf numFmtId="0" fontId="25" fillId="3" borderId="0" xfId="0" applyFont="1" applyFill="1" applyAlignment="1">
      <alignment vertical="center"/>
    </xf>
    <xf numFmtId="0" fontId="0" fillId="3" borderId="0" xfId="0" applyFont="1" applyFill="1" applyAlignment="1">
      <alignment horizontal="left" vertical="center" wrapText="1"/>
    </xf>
    <xf numFmtId="0" fontId="0" fillId="3" borderId="0" xfId="0" applyFill="1"/>
    <xf numFmtId="49" fontId="0" fillId="3" borderId="74" xfId="0" applyNumberFormat="1" applyFont="1" applyFill="1" applyBorder="1" applyAlignment="1">
      <alignment horizontal="center" vertical="center"/>
    </xf>
    <xf numFmtId="0" fontId="0" fillId="4" borderId="73" xfId="0" applyFont="1" applyFill="1" applyBorder="1" applyAlignment="1">
      <alignment horizontal="center" vertical="center"/>
    </xf>
    <xf numFmtId="0" fontId="0" fillId="3" borderId="0" xfId="0" applyFont="1" applyFill="1" applyBorder="1" applyAlignment="1">
      <alignment horizontal="left" vertical="center" wrapText="1"/>
    </xf>
    <xf numFmtId="0" fontId="0" fillId="4" borderId="18" xfId="0" applyFont="1" applyFill="1" applyBorder="1" applyAlignment="1">
      <alignment horizontal="center" vertical="center"/>
    </xf>
    <xf numFmtId="38" fontId="8" fillId="4" borderId="67" xfId="2" applyFont="1" applyFill="1" applyBorder="1" applyAlignment="1">
      <alignment vertical="center"/>
    </xf>
    <xf numFmtId="38" fontId="0" fillId="3" borderId="74" xfId="2" applyFont="1" applyFill="1" applyBorder="1" applyAlignment="1">
      <alignment vertical="center"/>
    </xf>
    <xf numFmtId="38" fontId="0" fillId="3" borderId="74" xfId="2" applyFont="1" applyFill="1" applyBorder="1" applyAlignment="1">
      <alignment horizontal="center" vertical="center"/>
    </xf>
    <xf numFmtId="38" fontId="8" fillId="3" borderId="69" xfId="2" applyFont="1" applyFill="1" applyBorder="1" applyAlignment="1">
      <alignment vertical="center"/>
    </xf>
    <xf numFmtId="38" fontId="0" fillId="3" borderId="0" xfId="2" applyFont="1" applyFill="1" applyBorder="1" applyAlignment="1">
      <alignment vertical="center"/>
    </xf>
    <xf numFmtId="38" fontId="8" fillId="3" borderId="0" xfId="2" applyFont="1" applyFill="1" applyBorder="1" applyAlignment="1">
      <alignment horizontal="center" vertical="center"/>
    </xf>
    <xf numFmtId="38" fontId="0" fillId="3" borderId="0" xfId="2" applyFont="1" applyFill="1" applyBorder="1" applyAlignment="1">
      <alignment horizontal="center" vertical="center"/>
    </xf>
    <xf numFmtId="0" fontId="0" fillId="3" borderId="77" xfId="0" applyFont="1" applyFill="1" applyBorder="1" applyAlignment="1">
      <alignment horizontal="center" vertical="center"/>
    </xf>
    <xf numFmtId="0" fontId="0" fillId="3" borderId="18"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70" xfId="0" applyFont="1" applyFill="1" applyBorder="1" applyAlignment="1">
      <alignment horizontal="center" vertical="center"/>
    </xf>
    <xf numFmtId="0" fontId="10" fillId="3" borderId="0" xfId="0" applyFont="1" applyFill="1" applyBorder="1"/>
    <xf numFmtId="0" fontId="3" fillId="3" borderId="0" xfId="0" applyFont="1" applyFill="1" applyBorder="1"/>
    <xf numFmtId="38" fontId="3" fillId="3" borderId="0" xfId="2" applyFont="1" applyFill="1" applyBorder="1"/>
    <xf numFmtId="0" fontId="3" fillId="0" borderId="0" xfId="0" applyFont="1" applyFill="1" applyBorder="1"/>
    <xf numFmtId="49" fontId="0" fillId="3" borderId="0" xfId="0" applyNumberFormat="1" applyFont="1" applyFill="1" applyBorder="1" applyAlignment="1">
      <alignment vertical="center"/>
    </xf>
    <xf numFmtId="0" fontId="0" fillId="3" borderId="0" xfId="0" applyFont="1" applyFill="1" applyBorder="1" applyAlignment="1">
      <alignment vertical="center"/>
    </xf>
    <xf numFmtId="0" fontId="0" fillId="3" borderId="0" xfId="0" applyFont="1" applyFill="1" applyBorder="1"/>
    <xf numFmtId="0" fontId="0" fillId="0" borderId="0" xfId="0" applyFont="1" applyFill="1" applyBorder="1"/>
    <xf numFmtId="49" fontId="9" fillId="3" borderId="0" xfId="0" applyNumberFormat="1" applyFont="1" applyFill="1" applyBorder="1" applyAlignment="1">
      <alignment horizontal="center" vertical="center"/>
    </xf>
    <xf numFmtId="0" fontId="0" fillId="3" borderId="0" xfId="0" applyFont="1" applyFill="1" applyBorder="1" applyAlignment="1">
      <alignment horizontal="center" vertical="center"/>
    </xf>
    <xf numFmtId="0" fontId="6" fillId="3" borderId="0" xfId="0" applyFont="1" applyFill="1" applyBorder="1" applyAlignment="1">
      <alignment vertical="center"/>
    </xf>
    <xf numFmtId="0" fontId="0" fillId="3" borderId="69" xfId="0" applyFont="1" applyFill="1" applyBorder="1" applyAlignment="1">
      <alignment horizontal="center" vertical="center"/>
    </xf>
    <xf numFmtId="0" fontId="0" fillId="3" borderId="76" xfId="0" applyFont="1" applyFill="1" applyBorder="1" applyAlignment="1">
      <alignment horizontal="center" vertical="center"/>
    </xf>
    <xf numFmtId="38" fontId="29" fillId="3" borderId="4" xfId="1" applyFont="1" applyFill="1" applyBorder="1" applyAlignment="1">
      <alignment horizontal="center" vertical="center"/>
    </xf>
    <xf numFmtId="0" fontId="27" fillId="0" borderId="3" xfId="0" applyFont="1" applyFill="1" applyBorder="1" applyAlignment="1">
      <alignment horizontal="center" vertical="center" wrapText="1"/>
    </xf>
    <xf numFmtId="0" fontId="0" fillId="4" borderId="73" xfId="0" applyFont="1" applyFill="1" applyBorder="1" applyAlignment="1">
      <alignment horizontal="center" vertical="center"/>
    </xf>
    <xf numFmtId="0" fontId="0" fillId="3" borderId="76" xfId="0" applyFont="1" applyFill="1" applyBorder="1" applyAlignment="1">
      <alignment horizontal="center" vertical="center"/>
    </xf>
    <xf numFmtId="0" fontId="0" fillId="3" borderId="77" xfId="0" applyFont="1" applyFill="1" applyBorder="1" applyAlignment="1">
      <alignment horizontal="center" vertical="center"/>
    </xf>
    <xf numFmtId="0" fontId="3" fillId="5" borderId="0" xfId="0" applyFont="1" applyFill="1" applyAlignment="1">
      <alignment horizontal="left"/>
    </xf>
    <xf numFmtId="0" fontId="5" fillId="5" borderId="0" xfId="0" applyFont="1" applyFill="1" applyAlignment="1">
      <alignment horizontal="right"/>
    </xf>
    <xf numFmtId="0" fontId="5" fillId="0" borderId="0" xfId="0" applyFont="1" applyAlignment="1">
      <alignment horizontal="left"/>
    </xf>
    <xf numFmtId="0" fontId="16" fillId="0" borderId="0" xfId="0" applyFont="1" applyAlignment="1">
      <alignment horizontal="center"/>
    </xf>
    <xf numFmtId="0" fontId="5" fillId="0" borderId="0" xfId="0" applyFont="1" applyAlignment="1">
      <alignment horizontal="left" vertical="top" wrapText="1"/>
    </xf>
    <xf numFmtId="0" fontId="5" fillId="0" borderId="0" xfId="0" applyFont="1" applyAlignment="1">
      <alignment horizontal="center"/>
    </xf>
    <xf numFmtId="58" fontId="5" fillId="5" borderId="0" xfId="0" applyNumberFormat="1" applyFont="1" applyFill="1" applyAlignment="1">
      <alignment horizontal="right"/>
    </xf>
    <xf numFmtId="0" fontId="5" fillId="5" borderId="0" xfId="0" applyFont="1" applyFill="1" applyAlignment="1">
      <alignment horizontal="left" vertical="center"/>
    </xf>
    <xf numFmtId="38" fontId="27" fillId="0" borderId="76" xfId="1" applyFont="1" applyFill="1" applyBorder="1" applyAlignment="1">
      <alignment horizontal="center" wrapText="1"/>
    </xf>
    <xf numFmtId="38" fontId="27" fillId="0" borderId="68" xfId="1" applyFont="1" applyFill="1" applyBorder="1" applyAlignment="1">
      <alignment horizontal="center" wrapText="1"/>
    </xf>
    <xf numFmtId="0" fontId="27" fillId="0" borderId="3" xfId="0" applyFont="1" applyFill="1" applyBorder="1" applyAlignment="1">
      <alignment horizontal="center" wrapText="1"/>
    </xf>
    <xf numFmtId="0" fontId="27" fillId="0" borderId="13" xfId="0" applyFont="1" applyFill="1" applyBorder="1" applyAlignment="1">
      <alignment horizontal="center" wrapText="1"/>
    </xf>
    <xf numFmtId="0" fontId="27" fillId="0" borderId="71" xfId="0" applyFont="1" applyFill="1" applyBorder="1" applyAlignment="1">
      <alignment horizontal="center" wrapText="1"/>
    </xf>
    <xf numFmtId="38" fontId="26" fillId="0" borderId="0" xfId="1" applyFont="1" applyFill="1" applyAlignment="1">
      <alignment horizontal="left"/>
    </xf>
    <xf numFmtId="0" fontId="27" fillId="0" borderId="3"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6" fillId="0" borderId="91" xfId="0" applyFont="1" applyBorder="1" applyAlignment="1">
      <alignment horizontal="center" vertical="center"/>
    </xf>
    <xf numFmtId="0" fontId="6" fillId="0" borderId="92" xfId="0" applyFont="1" applyBorder="1" applyAlignment="1">
      <alignment horizontal="center" vertical="center"/>
    </xf>
    <xf numFmtId="0" fontId="6" fillId="0" borderId="93" xfId="0" applyFont="1" applyBorder="1" applyAlignment="1">
      <alignment horizontal="center" vertical="center"/>
    </xf>
    <xf numFmtId="0" fontId="6" fillId="0" borderId="94" xfId="0" applyFont="1" applyBorder="1" applyAlignment="1">
      <alignment horizontal="center" vertical="center"/>
    </xf>
    <xf numFmtId="0" fontId="6" fillId="0" borderId="96" xfId="0" applyFont="1" applyBorder="1" applyAlignment="1">
      <alignment horizontal="center" vertical="center" wrapText="1" shrinkToFit="1"/>
    </xf>
    <xf numFmtId="0" fontId="6" fillId="0" borderId="21" xfId="0" applyFont="1" applyBorder="1" applyAlignment="1">
      <alignment horizontal="center" vertical="center" shrinkToFit="1"/>
    </xf>
    <xf numFmtId="0" fontId="6" fillId="0" borderId="93" xfId="0" applyFont="1" applyFill="1" applyBorder="1" applyAlignment="1">
      <alignment horizontal="center" vertical="center"/>
    </xf>
    <xf numFmtId="0" fontId="6" fillId="0" borderId="97" xfId="0" applyFont="1" applyFill="1" applyBorder="1" applyAlignment="1">
      <alignment horizontal="center" vertical="center"/>
    </xf>
    <xf numFmtId="0" fontId="6" fillId="0" borderId="95" xfId="0" applyFont="1" applyBorder="1" applyAlignment="1">
      <alignment horizontal="center" vertical="center"/>
    </xf>
    <xf numFmtId="0" fontId="6" fillId="0" borderId="98"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90" xfId="0" applyFont="1" applyFill="1" applyBorder="1" applyAlignment="1">
      <alignment horizontal="center" vertical="center"/>
    </xf>
    <xf numFmtId="0" fontId="6" fillId="0" borderId="23" xfId="0" applyFont="1" applyFill="1" applyBorder="1" applyAlignment="1">
      <alignment horizontal="center" vertical="center"/>
    </xf>
    <xf numFmtId="0" fontId="8" fillId="0" borderId="11" xfId="0" applyFont="1" applyBorder="1" applyAlignment="1">
      <alignment horizontal="center" vertical="center"/>
    </xf>
    <xf numFmtId="38" fontId="11" fillId="0" borderId="100" xfId="1" applyFont="1" applyBorder="1" applyAlignment="1">
      <alignment horizontal="center" vertical="center" wrapText="1"/>
    </xf>
    <xf numFmtId="38" fontId="11" fillId="0" borderId="103" xfId="1" applyFont="1" applyBorder="1" applyAlignment="1">
      <alignment horizontal="center" vertical="center"/>
    </xf>
    <xf numFmtId="38" fontId="11" fillId="0" borderId="82" xfId="1" applyFont="1" applyBorder="1" applyAlignment="1">
      <alignment horizontal="center" vertical="center"/>
    </xf>
    <xf numFmtId="38" fontId="11" fillId="0" borderId="104" xfId="1" applyFont="1" applyBorder="1" applyAlignment="1">
      <alignment horizontal="center" vertical="center"/>
    </xf>
    <xf numFmtId="0" fontId="14" fillId="0" borderId="11" xfId="0" applyFont="1" applyFill="1" applyBorder="1" applyAlignment="1">
      <alignment horizontal="center" vertical="center" wrapText="1" shrinkToFit="1"/>
    </xf>
    <xf numFmtId="0" fontId="14" fillId="0" borderId="63" xfId="0" applyFont="1" applyFill="1" applyBorder="1" applyAlignment="1">
      <alignment horizontal="center" vertical="center" wrapText="1" shrinkToFit="1"/>
    </xf>
    <xf numFmtId="38" fontId="6" fillId="0" borderId="14" xfId="1" applyFont="1" applyBorder="1" applyAlignment="1">
      <alignment horizontal="center" vertical="center" wrapText="1"/>
    </xf>
    <xf numFmtId="38" fontId="6" fillId="0" borderId="49" xfId="1" applyFont="1" applyBorder="1" applyAlignment="1">
      <alignment horizontal="center" vertical="center"/>
    </xf>
    <xf numFmtId="0" fontId="11" fillId="0" borderId="105" xfId="0" applyFont="1" applyBorder="1" applyAlignment="1">
      <alignment horizontal="center" vertical="center" wrapText="1"/>
    </xf>
    <xf numFmtId="0" fontId="11" fillId="0" borderId="106" xfId="0" applyFont="1" applyBorder="1" applyAlignment="1">
      <alignment horizontal="center" vertical="center" wrapText="1"/>
    </xf>
    <xf numFmtId="0" fontId="11" fillId="0" borderId="107" xfId="0" applyFont="1" applyBorder="1" applyAlignment="1">
      <alignment horizontal="center" vertical="center" wrapText="1"/>
    </xf>
    <xf numFmtId="0" fontId="11" fillId="0" borderId="70" xfId="0" applyFont="1" applyBorder="1" applyAlignment="1">
      <alignment horizontal="center" vertical="center" wrapText="1"/>
    </xf>
    <xf numFmtId="0" fontId="11" fillId="0" borderId="67" xfId="0" applyFont="1" applyBorder="1" applyAlignment="1">
      <alignment horizontal="center" vertical="center" wrapText="1"/>
    </xf>
    <xf numFmtId="0" fontId="11" fillId="0" borderId="66" xfId="0" applyFont="1" applyBorder="1" applyAlignment="1">
      <alignment horizontal="center" vertical="center" wrapText="1"/>
    </xf>
    <xf numFmtId="38" fontId="11" fillId="0" borderId="108" xfId="1" applyFont="1" applyBorder="1" applyAlignment="1">
      <alignment horizontal="center"/>
    </xf>
    <xf numFmtId="38" fontId="11" fillId="0" borderId="109" xfId="1" applyFont="1" applyBorder="1" applyAlignment="1">
      <alignment horizontal="center"/>
    </xf>
    <xf numFmtId="38" fontId="11" fillId="0" borderId="105" xfId="1" applyFont="1" applyBorder="1" applyAlignment="1">
      <alignment horizontal="center" vertical="center" wrapText="1"/>
    </xf>
    <xf numFmtId="38" fontId="11" fillId="0" borderId="106" xfId="1" applyFont="1" applyBorder="1" applyAlignment="1">
      <alignment horizontal="center" vertical="center" wrapText="1"/>
    </xf>
    <xf numFmtId="38" fontId="11" fillId="0" borderId="107" xfId="1" applyFont="1" applyBorder="1" applyAlignment="1">
      <alignment horizontal="center" vertical="center" wrapText="1"/>
    </xf>
    <xf numFmtId="38" fontId="5" fillId="0" borderId="0" xfId="1" applyFont="1" applyBorder="1" applyAlignment="1">
      <alignment horizontal="right" vertical="center"/>
    </xf>
    <xf numFmtId="38" fontId="8" fillId="0" borderId="99" xfId="1" applyFont="1" applyBorder="1" applyAlignment="1">
      <alignment horizontal="center" vertical="center" textRotation="255"/>
    </xf>
    <xf numFmtId="38" fontId="8" fillId="0" borderId="100" xfId="1" applyFont="1" applyBorder="1" applyAlignment="1">
      <alignment horizontal="center" vertical="center" textRotation="255"/>
    </xf>
    <xf numFmtId="38" fontId="8" fillId="0" borderId="101" xfId="1" applyFont="1" applyBorder="1" applyAlignment="1">
      <alignment horizontal="center" vertical="center" textRotation="255"/>
    </xf>
    <xf numFmtId="38" fontId="8" fillId="0" borderId="21" xfId="1" applyFont="1" applyBorder="1" applyAlignment="1">
      <alignment horizontal="center" shrinkToFit="1"/>
    </xf>
    <xf numFmtId="38" fontId="8" fillId="0" borderId="22" xfId="1" applyFont="1" applyBorder="1" applyAlignment="1">
      <alignment horizontal="center" shrinkToFit="1"/>
    </xf>
    <xf numFmtId="38" fontId="8" fillId="4" borderId="0" xfId="1" applyFont="1" applyFill="1" applyAlignment="1">
      <alignment horizontal="center" vertical="center"/>
    </xf>
    <xf numFmtId="38" fontId="8" fillId="4" borderId="5" xfId="1" applyFont="1" applyFill="1" applyBorder="1" applyAlignment="1">
      <alignment horizontal="center" vertical="center"/>
    </xf>
    <xf numFmtId="0" fontId="14" fillId="0" borderId="98" xfId="0" applyFont="1" applyFill="1" applyBorder="1" applyAlignment="1">
      <alignment horizontal="center" vertical="center"/>
    </xf>
    <xf numFmtId="0" fontId="14" fillId="0" borderId="102" xfId="0" applyFont="1" applyFill="1" applyBorder="1" applyAlignment="1">
      <alignment horizontal="center" vertical="center"/>
    </xf>
    <xf numFmtId="0" fontId="14" fillId="0" borderId="55" xfId="0" applyFont="1" applyFill="1" applyBorder="1" applyAlignment="1">
      <alignment horizontal="center" vertical="center"/>
    </xf>
    <xf numFmtId="38" fontId="8" fillId="0" borderId="26" xfId="1" applyFont="1" applyBorder="1" applyAlignment="1">
      <alignment horizontal="center" vertical="center"/>
    </xf>
    <xf numFmtId="38" fontId="8" fillId="0" borderId="15" xfId="1" applyFont="1" applyBorder="1" applyAlignment="1">
      <alignment horizontal="center" vertical="center"/>
    </xf>
    <xf numFmtId="0" fontId="0" fillId="3" borderId="74" xfId="0" applyFont="1" applyFill="1" applyBorder="1" applyAlignment="1">
      <alignment horizontal="left" vertical="center" wrapText="1"/>
    </xf>
    <xf numFmtId="38" fontId="0" fillId="4" borderId="14" xfId="1" applyFont="1" applyFill="1" applyBorder="1" applyAlignment="1">
      <alignment horizontal="center" vertical="center"/>
    </xf>
    <xf numFmtId="38" fontId="0" fillId="4" borderId="49" xfId="1" applyFont="1" applyFill="1" applyBorder="1" applyAlignment="1">
      <alignment horizontal="center" vertical="center"/>
    </xf>
    <xf numFmtId="38" fontId="0" fillId="4" borderId="20" xfId="1" applyFont="1" applyFill="1" applyBorder="1" applyAlignment="1">
      <alignment horizontal="center" vertical="center"/>
    </xf>
    <xf numFmtId="0" fontId="25" fillId="3" borderId="77" xfId="0" applyFont="1" applyFill="1" applyBorder="1" applyAlignment="1">
      <alignment horizontal="left" vertical="center" wrapText="1"/>
    </xf>
    <xf numFmtId="0" fontId="25" fillId="3" borderId="0" xfId="0" applyFont="1" applyFill="1" applyBorder="1" applyAlignment="1">
      <alignment horizontal="left" vertical="center" wrapText="1"/>
    </xf>
    <xf numFmtId="0" fontId="0" fillId="3" borderId="76" xfId="0" applyFont="1" applyFill="1" applyBorder="1" applyAlignment="1">
      <alignment horizontal="left" vertical="center" wrapText="1"/>
    </xf>
    <xf numFmtId="0" fontId="0" fillId="3" borderId="77" xfId="0" applyFont="1" applyFill="1" applyBorder="1" applyAlignment="1">
      <alignment horizontal="left" vertical="center" wrapText="1"/>
    </xf>
    <xf numFmtId="0" fontId="0" fillId="3" borderId="18" xfId="0" applyFont="1" applyFill="1" applyBorder="1" applyAlignment="1">
      <alignment horizontal="left" vertical="center" wrapText="1"/>
    </xf>
    <xf numFmtId="0" fontId="0" fillId="3" borderId="69"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110" xfId="0" applyFont="1" applyFill="1" applyBorder="1" applyAlignment="1">
      <alignment horizontal="left" vertical="center" wrapText="1"/>
    </xf>
    <xf numFmtId="0" fontId="0" fillId="3" borderId="70" xfId="0" applyFont="1" applyFill="1" applyBorder="1" applyAlignment="1">
      <alignment horizontal="left" vertical="center" wrapText="1"/>
    </xf>
    <xf numFmtId="0" fontId="0" fillId="3" borderId="73" xfId="0" applyFont="1" applyFill="1" applyBorder="1" applyAlignment="1">
      <alignment horizontal="left" vertical="center" wrapText="1"/>
    </xf>
    <xf numFmtId="0" fontId="0" fillId="3" borderId="72" xfId="0" applyFont="1" applyFill="1" applyBorder="1" applyAlignment="1">
      <alignment horizontal="left" vertical="center" wrapText="1"/>
    </xf>
    <xf numFmtId="0" fontId="0" fillId="4" borderId="0" xfId="0" applyFont="1" applyFill="1" applyBorder="1" applyAlignment="1">
      <alignment horizontal="left" vertical="center"/>
    </xf>
    <xf numFmtId="0" fontId="0" fillId="4" borderId="110" xfId="0" applyFont="1" applyFill="1" applyBorder="1" applyAlignment="1">
      <alignment horizontal="left" vertical="center"/>
    </xf>
    <xf numFmtId="0" fontId="0" fillId="4" borderId="73" xfId="0" applyFont="1" applyFill="1" applyBorder="1" applyAlignment="1">
      <alignment horizontal="left" vertical="center"/>
    </xf>
    <xf numFmtId="0" fontId="0" fillId="4" borderId="76" xfId="0" applyFont="1" applyFill="1" applyBorder="1" applyAlignment="1">
      <alignment horizontal="left" vertical="center" wrapText="1"/>
    </xf>
    <xf numFmtId="0" fontId="0" fillId="4" borderId="7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110" xfId="0" applyFont="1" applyFill="1" applyBorder="1" applyAlignment="1">
      <alignment horizontal="left" vertical="center" wrapText="1"/>
    </xf>
    <xf numFmtId="0" fontId="0" fillId="4" borderId="70"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3" borderId="76" xfId="0" applyFont="1" applyFill="1" applyBorder="1" applyAlignment="1">
      <alignment horizontal="left" vertical="center"/>
    </xf>
    <xf numFmtId="0" fontId="0" fillId="3" borderId="77" xfId="0" applyFont="1" applyFill="1" applyBorder="1" applyAlignment="1">
      <alignment horizontal="left" vertical="center"/>
    </xf>
    <xf numFmtId="0" fontId="0" fillId="3" borderId="18" xfId="0" applyFont="1" applyFill="1" applyBorder="1" applyAlignment="1">
      <alignment horizontal="left" vertical="center"/>
    </xf>
    <xf numFmtId="0" fontId="0" fillId="4" borderId="77" xfId="0" applyFont="1" applyFill="1" applyBorder="1" applyAlignment="1">
      <alignment horizontal="left" vertical="center"/>
    </xf>
    <xf numFmtId="49" fontId="13" fillId="3" borderId="75" xfId="0" applyNumberFormat="1" applyFont="1" applyFill="1" applyBorder="1" applyAlignment="1">
      <alignment horizontal="center" vertical="center"/>
    </xf>
    <xf numFmtId="0" fontId="28" fillId="4" borderId="111" xfId="2" applyNumberFormat="1" applyFont="1" applyFill="1" applyBorder="1" applyAlignment="1">
      <alignment horizontal="center" vertical="center"/>
    </xf>
    <xf numFmtId="0" fontId="28" fillId="4" borderId="112" xfId="2" applyNumberFormat="1" applyFont="1" applyFill="1" applyBorder="1" applyAlignment="1">
      <alignment horizontal="center" vertical="center"/>
    </xf>
    <xf numFmtId="49" fontId="0" fillId="3" borderId="111" xfId="0" applyNumberFormat="1" applyFont="1" applyFill="1" applyBorder="1" applyAlignment="1">
      <alignment horizontal="center" vertical="center"/>
    </xf>
    <xf numFmtId="49" fontId="0" fillId="3" borderId="74" xfId="0" applyNumberFormat="1" applyFont="1" applyFill="1" applyBorder="1" applyAlignment="1">
      <alignment horizontal="center" vertical="center"/>
    </xf>
    <xf numFmtId="49" fontId="0" fillId="3" borderId="112" xfId="0" applyNumberFormat="1" applyFont="1" applyFill="1" applyBorder="1" applyAlignment="1">
      <alignment horizontal="center" vertical="center"/>
    </xf>
    <xf numFmtId="0" fontId="0" fillId="3" borderId="4" xfId="0" applyFill="1" applyBorder="1" applyAlignment="1">
      <alignment horizontal="center" vertical="center"/>
    </xf>
    <xf numFmtId="49" fontId="26" fillId="3" borderId="0" xfId="0" applyNumberFormat="1" applyFont="1" applyFill="1" applyBorder="1" applyAlignment="1">
      <alignment horizontal="center" vertical="center"/>
    </xf>
    <xf numFmtId="0" fontId="0" fillId="0" borderId="73" xfId="0" applyFill="1" applyBorder="1" applyAlignment="1">
      <alignment horizontal="center" vertical="center"/>
    </xf>
    <xf numFmtId="0" fontId="0" fillId="3" borderId="73" xfId="0" applyFill="1" applyBorder="1" applyAlignment="1">
      <alignment horizontal="center" vertical="center"/>
    </xf>
    <xf numFmtId="38" fontId="27" fillId="4" borderId="76" xfId="1" applyFont="1" applyFill="1" applyBorder="1" applyAlignment="1">
      <alignment horizontal="center" vertical="center"/>
    </xf>
    <xf numFmtId="38" fontId="27" fillId="4" borderId="77" xfId="1" applyFont="1" applyFill="1" applyBorder="1" applyAlignment="1">
      <alignment horizontal="center" vertical="center"/>
    </xf>
    <xf numFmtId="38" fontId="27" fillId="4" borderId="18" xfId="1" applyFont="1" applyFill="1" applyBorder="1" applyAlignment="1">
      <alignment horizontal="center" vertical="center"/>
    </xf>
    <xf numFmtId="38" fontId="27" fillId="4" borderId="70" xfId="1" applyFont="1" applyFill="1" applyBorder="1" applyAlignment="1">
      <alignment horizontal="center" vertical="center"/>
    </xf>
    <xf numFmtId="38" fontId="27" fillId="4" borderId="73" xfId="1" applyFont="1" applyFill="1" applyBorder="1" applyAlignment="1">
      <alignment horizontal="center" vertical="center"/>
    </xf>
    <xf numFmtId="38" fontId="27" fillId="4" borderId="72" xfId="1" applyFont="1" applyFill="1" applyBorder="1" applyAlignment="1">
      <alignment horizontal="center" vertical="center"/>
    </xf>
    <xf numFmtId="0" fontId="0" fillId="4" borderId="3" xfId="0" applyFont="1" applyFill="1" applyBorder="1" applyAlignment="1">
      <alignment horizontal="center" vertical="center"/>
    </xf>
    <xf numFmtId="0" fontId="0" fillId="4" borderId="71" xfId="0" applyFont="1" applyFill="1" applyBorder="1" applyAlignment="1">
      <alignment horizontal="center" vertical="center"/>
    </xf>
    <xf numFmtId="49" fontId="0" fillId="3" borderId="67" xfId="0" applyNumberFormat="1" applyFont="1" applyFill="1" applyBorder="1" applyAlignment="1">
      <alignment horizontal="center" vertical="center"/>
    </xf>
    <xf numFmtId="0" fontId="0" fillId="3" borderId="3"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71" xfId="0" applyFont="1" applyFill="1" applyBorder="1" applyAlignment="1">
      <alignment horizontal="center" vertical="center"/>
    </xf>
    <xf numFmtId="38" fontId="28" fillId="3" borderId="74" xfId="2" applyFont="1" applyFill="1" applyBorder="1" applyAlignment="1">
      <alignment horizontal="center" vertical="center"/>
    </xf>
    <xf numFmtId="38" fontId="28" fillId="3" borderId="68" xfId="2" applyFont="1" applyFill="1" applyBorder="1" applyAlignment="1">
      <alignment horizontal="center" vertical="center"/>
    </xf>
    <xf numFmtId="0" fontId="0" fillId="3" borderId="4" xfId="0" applyFont="1" applyFill="1" applyBorder="1" applyAlignment="1">
      <alignment horizontal="center" vertical="center" wrapText="1"/>
    </xf>
    <xf numFmtId="38" fontId="28" fillId="0" borderId="74" xfId="2" applyFont="1" applyFill="1" applyBorder="1" applyAlignment="1">
      <alignment horizontal="center" vertical="center"/>
    </xf>
    <xf numFmtId="38" fontId="28" fillId="0" borderId="68" xfId="2" applyFont="1" applyFill="1" applyBorder="1" applyAlignment="1">
      <alignment horizontal="center" vertical="center"/>
    </xf>
    <xf numFmtId="0" fontId="0" fillId="4" borderId="73" xfId="0" applyFont="1" applyFill="1" applyBorder="1" applyAlignment="1">
      <alignment horizontal="center" vertical="center"/>
    </xf>
    <xf numFmtId="0" fontId="0" fillId="4" borderId="72" xfId="0" applyFont="1" applyFill="1" applyBorder="1" applyAlignment="1">
      <alignment horizontal="center" vertical="center"/>
    </xf>
    <xf numFmtId="0" fontId="6" fillId="3" borderId="0" xfId="0" applyFont="1" applyFill="1" applyBorder="1" applyAlignment="1">
      <alignment horizontal="left" vertical="center" wrapText="1"/>
    </xf>
    <xf numFmtId="0" fontId="0" fillId="3" borderId="77" xfId="0" applyFont="1" applyFill="1" applyBorder="1" applyAlignment="1">
      <alignment horizontal="center" vertical="center"/>
    </xf>
    <xf numFmtId="0" fontId="6" fillId="3" borderId="77" xfId="0" applyFont="1" applyFill="1" applyBorder="1" applyAlignment="1">
      <alignment horizontal="left" vertical="center" wrapText="1"/>
    </xf>
    <xf numFmtId="0" fontId="0" fillId="3" borderId="67" xfId="0" applyFont="1" applyFill="1" applyBorder="1" applyAlignment="1">
      <alignment horizontal="left" vertical="center" wrapText="1"/>
    </xf>
    <xf numFmtId="0" fontId="0" fillId="3" borderId="76" xfId="0" applyFont="1" applyFill="1" applyBorder="1" applyAlignment="1">
      <alignment horizontal="center" vertical="center"/>
    </xf>
    <xf numFmtId="0" fontId="0" fillId="3" borderId="70" xfId="0" applyFont="1" applyFill="1" applyBorder="1" applyAlignment="1">
      <alignment horizontal="center" vertical="center"/>
    </xf>
    <xf numFmtId="0" fontId="12" fillId="3" borderId="76" xfId="0" applyFont="1" applyFill="1" applyBorder="1" applyAlignment="1">
      <alignment horizontal="left" vertical="center" wrapText="1"/>
    </xf>
    <xf numFmtId="0" fontId="0" fillId="3" borderId="4" xfId="0" applyFont="1" applyFill="1" applyBorder="1" applyAlignment="1">
      <alignment horizontal="center" vertical="center"/>
    </xf>
    <xf numFmtId="38" fontId="8" fillId="4" borderId="76" xfId="2" applyFont="1" applyFill="1" applyBorder="1" applyAlignment="1">
      <alignment horizontal="center" vertical="center"/>
    </xf>
    <xf numFmtId="38" fontId="8" fillId="4" borderId="77" xfId="2" applyFont="1" applyFill="1" applyBorder="1" applyAlignment="1">
      <alignment horizontal="center" vertical="center"/>
    </xf>
    <xf numFmtId="38" fontId="8" fillId="4" borderId="18" xfId="2" applyFont="1" applyFill="1" applyBorder="1" applyAlignment="1">
      <alignment horizontal="center" vertical="center"/>
    </xf>
    <xf numFmtId="38" fontId="8" fillId="4" borderId="70" xfId="2" applyFont="1" applyFill="1" applyBorder="1" applyAlignment="1">
      <alignment horizontal="center" vertical="center"/>
    </xf>
    <xf numFmtId="38" fontId="8" fillId="4" borderId="73" xfId="2" applyFont="1" applyFill="1" applyBorder="1" applyAlignment="1">
      <alignment horizontal="center" vertical="center"/>
    </xf>
    <xf numFmtId="38" fontId="8" fillId="4" borderId="72" xfId="2" applyFont="1" applyFill="1" applyBorder="1" applyAlignment="1">
      <alignment horizontal="center" vertical="center"/>
    </xf>
    <xf numFmtId="38" fontId="0" fillId="3" borderId="74" xfId="2" applyFont="1" applyFill="1" applyBorder="1" applyAlignment="1">
      <alignment horizontal="center" vertical="center"/>
    </xf>
    <xf numFmtId="38" fontId="0" fillId="3" borderId="112" xfId="2" applyFont="1" applyFill="1" applyBorder="1" applyAlignment="1">
      <alignment horizontal="center" vertical="center"/>
    </xf>
    <xf numFmtId="38" fontId="0" fillId="0" borderId="74" xfId="2" applyFont="1" applyFill="1" applyBorder="1" applyAlignment="1">
      <alignment horizontal="center" vertical="center"/>
    </xf>
    <xf numFmtId="38" fontId="0" fillId="0" borderId="68" xfId="2" applyFont="1" applyFill="1" applyBorder="1" applyAlignment="1">
      <alignment horizontal="center" vertical="center"/>
    </xf>
    <xf numFmtId="0" fontId="0" fillId="4" borderId="111" xfId="2" applyNumberFormat="1" applyFont="1" applyFill="1" applyBorder="1" applyAlignment="1">
      <alignment horizontal="center" vertical="center"/>
    </xf>
    <xf numFmtId="0" fontId="0" fillId="4" borderId="112" xfId="2" applyNumberFormat="1" applyFont="1" applyFill="1" applyBorder="1" applyAlignment="1">
      <alignment horizontal="center" vertical="center"/>
    </xf>
    <xf numFmtId="38" fontId="0" fillId="3" borderId="68" xfId="2" applyFont="1" applyFill="1" applyBorder="1" applyAlignment="1">
      <alignment horizontal="center" vertical="center"/>
    </xf>
    <xf numFmtId="49" fontId="9" fillId="3" borderId="0" xfId="0" applyNumberFormat="1" applyFont="1" applyFill="1" applyBorder="1" applyAlignment="1">
      <alignment horizontal="center" vertical="center"/>
    </xf>
    <xf numFmtId="0" fontId="0" fillId="0" borderId="73" xfId="0" applyFont="1" applyFill="1" applyBorder="1" applyAlignment="1">
      <alignment horizontal="center" vertical="center"/>
    </xf>
    <xf numFmtId="0" fontId="0" fillId="3" borderId="73" xfId="0" applyFont="1" applyFill="1" applyBorder="1" applyAlignment="1">
      <alignment horizontal="center" vertical="center"/>
    </xf>
    <xf numFmtId="38" fontId="1" fillId="3" borderId="74" xfId="2" applyFont="1" applyFill="1" applyBorder="1" applyAlignment="1">
      <alignment horizontal="center" vertical="center"/>
    </xf>
    <xf numFmtId="38" fontId="1" fillId="3" borderId="112" xfId="2" applyFont="1" applyFill="1" applyBorder="1" applyAlignment="1">
      <alignment horizontal="center" vertical="center"/>
    </xf>
  </cellXfs>
  <cellStyles count="4">
    <cellStyle name="桁区切り" xfId="1" builtinId="6"/>
    <cellStyle name="桁区切り 2" xfId="2"/>
    <cellStyle name="桁区切り 2 2" xfId="3"/>
    <cellStyle name="標準" xfId="0" builtinId="0"/>
  </cellStyles>
  <dxfs count="4">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showZeros="0" tabSelected="1" view="pageBreakPreview" zoomScaleNormal="100" zoomScaleSheetLayoutView="100" workbookViewId="0">
      <selection activeCell="C45" sqref="C45:H45"/>
    </sheetView>
  </sheetViews>
  <sheetFormatPr defaultColWidth="8.88671875" defaultRowHeight="14.4" x14ac:dyDescent="0.2"/>
  <cols>
    <col min="1" max="1" width="8.88671875" style="148"/>
    <col min="2" max="3" width="10.6640625" style="148" customWidth="1"/>
    <col min="4" max="4" width="15.44140625" style="148" bestFit="1" customWidth="1"/>
    <col min="5" max="16384" width="8.88671875" style="148"/>
  </cols>
  <sheetData>
    <row r="1" spans="1:9" x14ac:dyDescent="0.2">
      <c r="A1" s="317" t="s">
        <v>34</v>
      </c>
      <c r="B1" s="317"/>
      <c r="C1" s="317"/>
      <c r="D1" s="317"/>
      <c r="E1" s="317"/>
      <c r="F1" s="317"/>
      <c r="G1" s="317"/>
      <c r="H1" s="317"/>
      <c r="I1" s="147"/>
    </row>
    <row r="2" spans="1:9" ht="19.5" customHeight="1" x14ac:dyDescent="0.2">
      <c r="B2" s="265"/>
      <c r="C2" s="265"/>
      <c r="D2" s="265"/>
      <c r="E2" s="265"/>
      <c r="F2" s="316" t="s">
        <v>148</v>
      </c>
      <c r="G2" s="316"/>
      <c r="H2" s="316"/>
      <c r="I2" s="149"/>
    </row>
    <row r="3" spans="1:9" ht="19.5" customHeight="1" x14ac:dyDescent="0.2">
      <c r="B3" s="265"/>
      <c r="C3" s="265"/>
      <c r="D3" s="265"/>
      <c r="E3" s="265"/>
      <c r="F3" s="321" t="s">
        <v>149</v>
      </c>
      <c r="G3" s="321"/>
      <c r="H3" s="321"/>
      <c r="I3" s="149"/>
    </row>
    <row r="4" spans="1:9" x14ac:dyDescent="0.2">
      <c r="A4" s="147"/>
      <c r="B4" s="147"/>
      <c r="C4" s="147"/>
      <c r="D4" s="147"/>
      <c r="E4" s="147"/>
      <c r="F4" s="147"/>
      <c r="G4" s="147"/>
      <c r="H4" s="147"/>
      <c r="I4" s="147"/>
    </row>
    <row r="5" spans="1:9" x14ac:dyDescent="0.2">
      <c r="A5" s="147" t="s">
        <v>70</v>
      </c>
      <c r="B5" s="147"/>
      <c r="C5" s="147"/>
      <c r="D5" s="147"/>
      <c r="E5" s="147"/>
      <c r="F5" s="147"/>
      <c r="G5" s="147"/>
      <c r="H5" s="147"/>
      <c r="I5" s="147"/>
    </row>
    <row r="6" spans="1:9" ht="21.75" customHeight="1" x14ac:dyDescent="0.2">
      <c r="A6" s="147"/>
      <c r="B6" s="147"/>
      <c r="C6" s="147"/>
      <c r="D6" s="147"/>
      <c r="E6" s="147"/>
      <c r="F6" s="147"/>
      <c r="G6" s="147"/>
      <c r="H6" s="147"/>
      <c r="I6" s="147"/>
    </row>
    <row r="7" spans="1:9" x14ac:dyDescent="0.2">
      <c r="A7" s="147"/>
      <c r="B7" s="147"/>
      <c r="C7" s="147"/>
      <c r="D7" s="147"/>
      <c r="E7" s="147"/>
      <c r="F7" s="147"/>
      <c r="G7" s="147"/>
      <c r="H7" s="147"/>
      <c r="I7" s="147"/>
    </row>
    <row r="8" spans="1:9" ht="18" customHeight="1" x14ac:dyDescent="0.2">
      <c r="A8" s="147"/>
      <c r="B8" s="147"/>
      <c r="C8" s="147"/>
      <c r="E8" s="322" t="s">
        <v>37</v>
      </c>
      <c r="F8" s="322"/>
      <c r="G8" s="322"/>
      <c r="H8" s="322"/>
      <c r="I8" s="147"/>
    </row>
    <row r="9" spans="1:9" ht="18" customHeight="1" x14ac:dyDescent="0.2">
      <c r="A9" s="147"/>
      <c r="B9" s="147"/>
      <c r="C9" s="147"/>
      <c r="E9" s="322" t="s">
        <v>38</v>
      </c>
      <c r="F9" s="322"/>
      <c r="G9" s="322"/>
      <c r="H9" s="322"/>
      <c r="I9" s="147"/>
    </row>
    <row r="10" spans="1:9" ht="18" customHeight="1" x14ac:dyDescent="0.2">
      <c r="A10" s="147"/>
      <c r="B10" s="147"/>
      <c r="C10" s="147"/>
      <c r="E10" s="322" t="s">
        <v>39</v>
      </c>
      <c r="F10" s="322"/>
      <c r="G10" s="322"/>
      <c r="H10" s="322"/>
      <c r="I10" s="147"/>
    </row>
    <row r="11" spans="1:9" ht="18" customHeight="1" x14ac:dyDescent="0.2">
      <c r="A11" s="147"/>
      <c r="B11" s="147"/>
      <c r="C11" s="147"/>
      <c r="E11" s="161"/>
      <c r="G11" s="150"/>
      <c r="I11" s="147"/>
    </row>
    <row r="12" spans="1:9" x14ac:dyDescent="0.2">
      <c r="E12" s="162"/>
    </row>
    <row r="14" spans="1:9" ht="15" customHeight="1" x14ac:dyDescent="0.2">
      <c r="A14" s="318" t="s">
        <v>35</v>
      </c>
      <c r="B14" s="318"/>
      <c r="C14" s="318"/>
      <c r="D14" s="318"/>
      <c r="E14" s="318"/>
      <c r="F14" s="318"/>
      <c r="G14" s="318"/>
      <c r="H14" s="318"/>
      <c r="I14" s="1"/>
    </row>
    <row r="15" spans="1:9" ht="15" customHeight="1" x14ac:dyDescent="0.2">
      <c r="A15" s="2"/>
      <c r="B15" s="2"/>
      <c r="C15" s="2"/>
      <c r="D15" s="2"/>
      <c r="E15" s="2"/>
      <c r="F15" s="2"/>
      <c r="G15" s="2"/>
      <c r="H15" s="2"/>
      <c r="I15" s="1"/>
    </row>
    <row r="16" spans="1:9" ht="15" customHeight="1" x14ac:dyDescent="0.2">
      <c r="A16" s="319" t="s">
        <v>150</v>
      </c>
      <c r="B16" s="319"/>
      <c r="C16" s="319"/>
      <c r="D16" s="319"/>
      <c r="E16" s="319"/>
      <c r="F16" s="319"/>
      <c r="G16" s="319"/>
      <c r="H16" s="319"/>
    </row>
    <row r="17" spans="1:9" ht="15" customHeight="1" x14ac:dyDescent="0.2">
      <c r="A17" s="319"/>
      <c r="B17" s="319"/>
      <c r="C17" s="319"/>
      <c r="D17" s="319"/>
      <c r="E17" s="319"/>
      <c r="F17" s="319"/>
      <c r="G17" s="319"/>
      <c r="H17" s="319"/>
    </row>
    <row r="18" spans="1:9" ht="15" customHeight="1" x14ac:dyDescent="0.2">
      <c r="A18" s="319"/>
      <c r="B18" s="319"/>
      <c r="C18" s="319"/>
      <c r="D18" s="319"/>
      <c r="E18" s="319"/>
      <c r="F18" s="319"/>
      <c r="G18" s="319"/>
      <c r="H18" s="319"/>
    </row>
    <row r="19" spans="1:9" ht="15" customHeight="1" x14ac:dyDescent="0.2">
      <c r="A19" s="151"/>
      <c r="B19" s="151"/>
      <c r="C19" s="151"/>
      <c r="D19" s="151"/>
      <c r="E19" s="151"/>
      <c r="F19" s="151"/>
      <c r="G19" s="151"/>
      <c r="H19" s="151"/>
    </row>
    <row r="20" spans="1:9" ht="15" customHeight="1" x14ac:dyDescent="0.2">
      <c r="A20" s="320" t="s">
        <v>33</v>
      </c>
      <c r="B20" s="320"/>
      <c r="C20" s="320"/>
      <c r="D20" s="320"/>
      <c r="E20" s="320"/>
      <c r="F20" s="320"/>
      <c r="G20" s="320"/>
      <c r="H20" s="320"/>
      <c r="I20" s="2"/>
    </row>
    <row r="21" spans="1:9" ht="15" customHeight="1" x14ac:dyDescent="0.2">
      <c r="A21" s="2"/>
      <c r="B21" s="2"/>
      <c r="C21" s="2"/>
      <c r="D21" s="2"/>
      <c r="E21" s="2"/>
      <c r="F21" s="2"/>
      <c r="G21" s="2"/>
      <c r="H21" s="2"/>
      <c r="I21" s="2"/>
    </row>
    <row r="22" spans="1:9" ht="15" customHeight="1" x14ac:dyDescent="0.2">
      <c r="A22" s="147"/>
      <c r="B22" s="152" t="s">
        <v>189</v>
      </c>
      <c r="D22" s="315"/>
      <c r="E22" s="315"/>
      <c r="F22" s="315"/>
      <c r="G22" s="183"/>
      <c r="H22" s="147"/>
    </row>
    <row r="23" spans="1:9" ht="15" customHeight="1" x14ac:dyDescent="0.2">
      <c r="A23" s="147"/>
      <c r="E23" s="153"/>
      <c r="F23" s="153"/>
      <c r="G23" s="153"/>
      <c r="H23" s="147"/>
    </row>
    <row r="24" spans="1:9" ht="15" customHeight="1" x14ac:dyDescent="0.2">
      <c r="A24" s="147"/>
      <c r="B24" s="152" t="s">
        <v>190</v>
      </c>
      <c r="C24" s="152"/>
      <c r="D24" s="266">
        <f>別添１!H12</f>
        <v>0</v>
      </c>
      <c r="E24" s="183" t="s">
        <v>36</v>
      </c>
      <c r="F24" s="155"/>
      <c r="H24" s="147"/>
    </row>
    <row r="25" spans="1:9" ht="15" customHeight="1" x14ac:dyDescent="0.2">
      <c r="A25" s="147"/>
      <c r="B25" s="152"/>
      <c r="C25" s="152"/>
      <c r="D25" s="154"/>
      <c r="F25" s="155"/>
      <c r="H25" s="147"/>
    </row>
    <row r="26" spans="1:9" ht="15" customHeight="1" x14ac:dyDescent="0.2">
      <c r="A26" s="147"/>
      <c r="B26" s="152" t="s">
        <v>191</v>
      </c>
      <c r="C26" s="152"/>
      <c r="D26" s="267" t="s">
        <v>130</v>
      </c>
      <c r="F26" s="156"/>
      <c r="H26" s="157"/>
    </row>
    <row r="27" spans="1:9" ht="13.5" customHeight="1" x14ac:dyDescent="0.2">
      <c r="A27" s="147"/>
      <c r="B27" s="152"/>
      <c r="C27" s="152"/>
      <c r="D27" s="155"/>
      <c r="E27" s="184"/>
      <c r="F27" s="184"/>
      <c r="G27" s="184"/>
      <c r="H27" s="147"/>
    </row>
    <row r="28" spans="1:9" ht="13.5" customHeight="1" x14ac:dyDescent="0.2">
      <c r="A28" s="147"/>
      <c r="B28" s="152" t="s">
        <v>192</v>
      </c>
      <c r="C28" s="152"/>
      <c r="D28" s="156" t="s">
        <v>41</v>
      </c>
      <c r="E28" s="184"/>
      <c r="F28" s="184"/>
      <c r="G28" s="184"/>
      <c r="H28" s="147"/>
    </row>
    <row r="29" spans="1:9" x14ac:dyDescent="0.2">
      <c r="A29" s="147"/>
      <c r="B29" s="154"/>
      <c r="C29" s="152"/>
      <c r="D29" s="152"/>
      <c r="E29" s="146"/>
      <c r="F29" s="146"/>
      <c r="G29" s="146"/>
      <c r="H29" s="147"/>
    </row>
    <row r="30" spans="1:9" x14ac:dyDescent="0.2">
      <c r="A30" s="147"/>
      <c r="B30" s="154"/>
      <c r="C30" s="152"/>
      <c r="D30" s="152"/>
      <c r="E30" s="146"/>
      <c r="F30" s="146"/>
      <c r="G30" s="146"/>
      <c r="H30" s="2"/>
    </row>
    <row r="31" spans="1:9" x14ac:dyDescent="0.2">
      <c r="A31" s="147"/>
      <c r="B31" s="154"/>
      <c r="C31" s="154"/>
      <c r="D31" s="147"/>
      <c r="E31" s="147"/>
      <c r="F31" s="147"/>
      <c r="G31" s="147"/>
      <c r="H31" s="147"/>
    </row>
    <row r="32" spans="1:9" x14ac:dyDescent="0.2">
      <c r="A32" s="147"/>
      <c r="B32" s="158"/>
      <c r="C32" s="158"/>
      <c r="D32" s="147"/>
      <c r="E32" s="147"/>
      <c r="F32" s="147"/>
      <c r="G32" s="147"/>
      <c r="H32" s="147"/>
    </row>
    <row r="33" spans="1:8" x14ac:dyDescent="0.2">
      <c r="A33" s="147"/>
      <c r="B33" s="158"/>
      <c r="C33" s="158"/>
      <c r="D33" s="147"/>
      <c r="E33" s="147"/>
      <c r="F33" s="147"/>
      <c r="G33" s="147"/>
      <c r="H33" s="147"/>
    </row>
    <row r="34" spans="1:8" x14ac:dyDescent="0.2">
      <c r="A34" s="147"/>
      <c r="B34" s="147"/>
      <c r="C34" s="147"/>
      <c r="D34" s="147"/>
      <c r="E34" s="147"/>
      <c r="F34" s="147"/>
      <c r="G34" s="147"/>
      <c r="H34" s="147"/>
    </row>
    <row r="35" spans="1:8" x14ac:dyDescent="0.2">
      <c r="A35" s="147"/>
      <c r="B35" s="147"/>
      <c r="C35" s="147"/>
      <c r="D35" s="147"/>
      <c r="E35" s="147"/>
      <c r="F35" s="147"/>
      <c r="G35" s="147"/>
      <c r="H35" s="147"/>
    </row>
    <row r="36" spans="1:8" x14ac:dyDescent="0.2">
      <c r="A36" s="147"/>
      <c r="B36" s="147"/>
      <c r="C36" s="147"/>
      <c r="D36" s="147"/>
      <c r="E36" s="147"/>
      <c r="F36" s="147"/>
      <c r="G36" s="147"/>
      <c r="H36" s="147"/>
    </row>
    <row r="37" spans="1:8" x14ac:dyDescent="0.2">
      <c r="A37" s="147"/>
      <c r="B37" s="147"/>
      <c r="C37" s="147"/>
      <c r="D37" s="147"/>
      <c r="E37" s="147"/>
      <c r="F37" s="147"/>
      <c r="G37" s="147"/>
      <c r="H37" s="147"/>
    </row>
    <row r="38" spans="1:8" x14ac:dyDescent="0.2">
      <c r="A38" s="147"/>
      <c r="B38" s="147"/>
      <c r="C38" s="147"/>
      <c r="D38" s="147"/>
      <c r="E38" s="147"/>
      <c r="F38" s="147"/>
      <c r="G38" s="147"/>
      <c r="H38" s="147"/>
    </row>
    <row r="39" spans="1:8" x14ac:dyDescent="0.2">
      <c r="A39" s="147"/>
      <c r="B39" s="147"/>
      <c r="C39" s="147"/>
      <c r="D39" s="147"/>
      <c r="E39" s="147"/>
      <c r="F39" s="147"/>
      <c r="G39" s="147"/>
      <c r="H39" s="147"/>
    </row>
    <row r="40" spans="1:8" x14ac:dyDescent="0.2">
      <c r="A40" s="147"/>
      <c r="B40" s="147"/>
      <c r="C40" s="147"/>
      <c r="D40" s="147"/>
      <c r="E40" s="147"/>
      <c r="F40" s="147"/>
      <c r="G40" s="147"/>
      <c r="H40" s="147"/>
    </row>
    <row r="41" spans="1:8" x14ac:dyDescent="0.2">
      <c r="A41" s="147"/>
      <c r="B41" s="147"/>
      <c r="C41" s="147"/>
      <c r="D41" s="147"/>
      <c r="E41" s="147"/>
      <c r="F41" s="147"/>
      <c r="G41" s="147"/>
      <c r="H41" s="147"/>
    </row>
    <row r="42" spans="1:8" x14ac:dyDescent="0.2">
      <c r="A42" s="147"/>
      <c r="B42" s="147"/>
      <c r="C42" s="147"/>
      <c r="D42" s="147"/>
      <c r="E42" s="147"/>
      <c r="F42" s="147"/>
      <c r="G42" s="147"/>
      <c r="H42" s="147"/>
    </row>
    <row r="43" spans="1:8" x14ac:dyDescent="0.2">
      <c r="A43" s="147"/>
      <c r="B43" s="147"/>
      <c r="C43" s="147"/>
      <c r="D43" s="147"/>
      <c r="E43" s="147"/>
      <c r="F43" s="147"/>
      <c r="G43" s="147"/>
      <c r="H43" s="147"/>
    </row>
    <row r="44" spans="1:8" x14ac:dyDescent="0.2">
      <c r="A44" s="147"/>
      <c r="B44" s="147"/>
      <c r="C44" s="147"/>
      <c r="D44" s="147"/>
      <c r="E44" s="147"/>
      <c r="F44" s="147"/>
      <c r="G44" s="147"/>
      <c r="H44" s="147"/>
    </row>
    <row r="45" spans="1:8" x14ac:dyDescent="0.2">
      <c r="B45" s="268"/>
      <c r="C45" s="316" t="s">
        <v>188</v>
      </c>
      <c r="D45" s="316"/>
      <c r="E45" s="316"/>
      <c r="F45" s="316"/>
      <c r="G45" s="316"/>
      <c r="H45" s="316"/>
    </row>
    <row r="46" spans="1:8" x14ac:dyDescent="0.2">
      <c r="A46" s="147"/>
      <c r="B46" s="147"/>
      <c r="C46" s="147"/>
      <c r="D46" s="147"/>
      <c r="E46" s="147"/>
      <c r="F46" s="147"/>
      <c r="G46" s="147"/>
      <c r="H46" s="147"/>
    </row>
    <row r="47" spans="1:8" x14ac:dyDescent="0.2">
      <c r="A47" s="147"/>
      <c r="B47" s="147"/>
      <c r="C47" s="147"/>
      <c r="D47" s="147"/>
      <c r="E47" s="147"/>
      <c r="F47" s="147"/>
      <c r="G47" s="147"/>
      <c r="H47" s="147"/>
    </row>
    <row r="48" spans="1:8" x14ac:dyDescent="0.2">
      <c r="A48" s="147"/>
      <c r="B48" s="147"/>
      <c r="C48" s="147"/>
      <c r="D48" s="147"/>
      <c r="E48" s="147"/>
      <c r="F48" s="147"/>
      <c r="G48" s="147"/>
      <c r="H48" s="147"/>
    </row>
    <row r="49" spans="1:8" x14ac:dyDescent="0.2">
      <c r="A49" s="147"/>
      <c r="B49" s="147"/>
      <c r="C49" s="147"/>
      <c r="D49" s="147"/>
      <c r="E49" s="147"/>
      <c r="F49" s="147"/>
      <c r="G49" s="147"/>
      <c r="H49" s="147"/>
    </row>
    <row r="50" spans="1:8" x14ac:dyDescent="0.2">
      <c r="A50" s="147"/>
      <c r="B50" s="147"/>
      <c r="C50" s="147"/>
      <c r="D50" s="147"/>
      <c r="E50" s="147"/>
      <c r="F50" s="147"/>
      <c r="G50" s="147"/>
      <c r="H50" s="147"/>
    </row>
    <row r="51" spans="1:8" x14ac:dyDescent="0.2">
      <c r="A51" s="147"/>
      <c r="B51" s="147"/>
      <c r="C51" s="147"/>
      <c r="D51" s="147"/>
      <c r="E51" s="147"/>
      <c r="F51" s="147"/>
      <c r="G51" s="147"/>
      <c r="H51" s="147"/>
    </row>
    <row r="52" spans="1:8" x14ac:dyDescent="0.2">
      <c r="A52" s="147"/>
      <c r="B52" s="147"/>
      <c r="C52" s="147"/>
      <c r="D52" s="147"/>
      <c r="E52" s="147"/>
      <c r="F52" s="147"/>
      <c r="G52" s="147"/>
      <c r="H52" s="147"/>
    </row>
    <row r="53" spans="1:8" x14ac:dyDescent="0.2">
      <c r="A53" s="147"/>
      <c r="B53" s="147"/>
      <c r="C53" s="147"/>
      <c r="D53" s="147"/>
      <c r="E53" s="147"/>
      <c r="F53" s="147"/>
      <c r="G53" s="147"/>
      <c r="H53" s="147"/>
    </row>
    <row r="54" spans="1:8" x14ac:dyDescent="0.2">
      <c r="A54" s="147"/>
      <c r="B54" s="147"/>
      <c r="C54" s="147"/>
      <c r="D54" s="147"/>
      <c r="E54" s="147"/>
      <c r="F54" s="147"/>
      <c r="G54" s="147"/>
      <c r="H54" s="147"/>
    </row>
    <row r="55" spans="1:8" x14ac:dyDescent="0.2">
      <c r="A55" s="147"/>
      <c r="B55" s="147"/>
      <c r="C55" s="147"/>
      <c r="D55" s="147"/>
      <c r="E55" s="147"/>
      <c r="F55" s="147"/>
      <c r="G55" s="147"/>
      <c r="H55" s="147"/>
    </row>
    <row r="56" spans="1:8" x14ac:dyDescent="0.2">
      <c r="A56" s="147"/>
      <c r="B56" s="147"/>
      <c r="C56" s="147"/>
      <c r="D56" s="147"/>
      <c r="E56" s="147"/>
      <c r="F56" s="147"/>
      <c r="G56" s="147"/>
      <c r="H56" s="147"/>
    </row>
    <row r="57" spans="1:8" x14ac:dyDescent="0.2">
      <c r="A57" s="147"/>
      <c r="B57" s="147"/>
      <c r="C57" s="147"/>
      <c r="D57" s="147"/>
      <c r="E57" s="147"/>
      <c r="F57" s="147"/>
      <c r="G57" s="147"/>
      <c r="H57" s="147"/>
    </row>
    <row r="58" spans="1:8" x14ac:dyDescent="0.2">
      <c r="A58" s="147"/>
      <c r="B58" s="147"/>
      <c r="C58" s="147"/>
      <c r="D58" s="147"/>
      <c r="E58" s="147"/>
      <c r="F58" s="147"/>
      <c r="G58" s="147"/>
      <c r="H58" s="147"/>
    </row>
    <row r="59" spans="1:8" x14ac:dyDescent="0.2">
      <c r="A59" s="147"/>
      <c r="B59" s="147"/>
      <c r="C59" s="147"/>
      <c r="D59" s="147"/>
      <c r="E59" s="147"/>
      <c r="F59" s="147"/>
      <c r="G59" s="147"/>
      <c r="H59" s="147"/>
    </row>
    <row r="60" spans="1:8" x14ac:dyDescent="0.2">
      <c r="A60" s="147"/>
      <c r="B60" s="147"/>
      <c r="C60" s="147"/>
      <c r="D60" s="147"/>
      <c r="E60" s="147"/>
      <c r="F60" s="147"/>
      <c r="G60" s="147"/>
      <c r="H60" s="147"/>
    </row>
    <row r="61" spans="1:8" x14ac:dyDescent="0.2">
      <c r="A61" s="147"/>
      <c r="B61" s="147"/>
      <c r="C61" s="147"/>
      <c r="D61" s="147"/>
      <c r="E61" s="147"/>
      <c r="F61" s="147"/>
      <c r="G61" s="147"/>
      <c r="H61" s="147"/>
    </row>
    <row r="62" spans="1:8" x14ac:dyDescent="0.2">
      <c r="A62" s="147"/>
      <c r="B62" s="147"/>
      <c r="C62" s="147"/>
      <c r="D62" s="147"/>
      <c r="E62" s="147"/>
      <c r="F62" s="147"/>
      <c r="G62" s="147"/>
      <c r="H62" s="147"/>
    </row>
    <row r="63" spans="1:8" x14ac:dyDescent="0.2">
      <c r="A63" s="147"/>
      <c r="B63" s="147"/>
      <c r="C63" s="147"/>
      <c r="D63" s="147"/>
      <c r="E63" s="147"/>
      <c r="F63" s="147"/>
      <c r="G63" s="147"/>
      <c r="H63" s="147"/>
    </row>
    <row r="64" spans="1:8" x14ac:dyDescent="0.2">
      <c r="A64" s="147"/>
      <c r="B64" s="147"/>
      <c r="C64" s="147"/>
      <c r="D64" s="147"/>
      <c r="E64" s="147"/>
      <c r="F64" s="147"/>
      <c r="G64" s="147"/>
      <c r="H64" s="147"/>
    </row>
    <row r="65" spans="1:8" x14ac:dyDescent="0.2">
      <c r="A65" s="147"/>
      <c r="B65" s="147"/>
      <c r="C65" s="147"/>
      <c r="D65" s="147"/>
      <c r="E65" s="147"/>
      <c r="F65" s="147"/>
      <c r="G65" s="147"/>
      <c r="H65" s="147"/>
    </row>
    <row r="66" spans="1:8" x14ac:dyDescent="0.2">
      <c r="A66" s="147"/>
      <c r="B66" s="147"/>
      <c r="C66" s="147"/>
      <c r="D66" s="147"/>
      <c r="E66" s="147"/>
      <c r="F66" s="147"/>
      <c r="G66" s="147"/>
      <c r="H66" s="147"/>
    </row>
    <row r="67" spans="1:8" x14ac:dyDescent="0.2">
      <c r="A67" s="147"/>
      <c r="B67" s="147"/>
      <c r="C67" s="147"/>
      <c r="D67" s="147"/>
      <c r="E67" s="147"/>
      <c r="F67" s="147"/>
      <c r="G67" s="147"/>
      <c r="H67" s="147"/>
    </row>
    <row r="68" spans="1:8" x14ac:dyDescent="0.2">
      <c r="A68" s="147"/>
      <c r="B68" s="147"/>
      <c r="C68" s="147"/>
      <c r="D68" s="147"/>
      <c r="E68" s="147"/>
      <c r="F68" s="147"/>
      <c r="G68" s="147"/>
      <c r="H68" s="147"/>
    </row>
    <row r="69" spans="1:8" x14ac:dyDescent="0.2">
      <c r="A69" s="147"/>
      <c r="B69" s="147"/>
      <c r="C69" s="147"/>
      <c r="D69" s="147"/>
      <c r="E69" s="147"/>
      <c r="F69" s="147"/>
      <c r="G69" s="147"/>
      <c r="H69" s="147"/>
    </row>
    <row r="70" spans="1:8" x14ac:dyDescent="0.2">
      <c r="A70" s="147"/>
      <c r="B70" s="147"/>
      <c r="C70" s="147"/>
      <c r="D70" s="147"/>
      <c r="E70" s="147"/>
      <c r="F70" s="147"/>
      <c r="G70" s="147"/>
      <c r="H70" s="147"/>
    </row>
    <row r="71" spans="1:8" x14ac:dyDescent="0.2">
      <c r="A71" s="147"/>
      <c r="B71" s="147"/>
      <c r="C71" s="147"/>
      <c r="D71" s="147"/>
      <c r="E71" s="147"/>
      <c r="F71" s="147"/>
      <c r="G71" s="147"/>
      <c r="H71" s="147"/>
    </row>
    <row r="72" spans="1:8" x14ac:dyDescent="0.2">
      <c r="A72" s="147"/>
      <c r="B72" s="147"/>
      <c r="C72" s="147"/>
      <c r="D72" s="147"/>
      <c r="E72" s="147"/>
      <c r="F72" s="147"/>
      <c r="G72" s="147"/>
      <c r="H72" s="147"/>
    </row>
    <row r="73" spans="1:8" x14ac:dyDescent="0.2">
      <c r="A73" s="147"/>
      <c r="B73" s="147"/>
      <c r="C73" s="147"/>
      <c r="D73" s="147"/>
      <c r="E73" s="147"/>
      <c r="F73" s="147"/>
      <c r="G73" s="147"/>
      <c r="H73" s="147"/>
    </row>
    <row r="74" spans="1:8" x14ac:dyDescent="0.2">
      <c r="A74" s="147"/>
      <c r="B74" s="147"/>
      <c r="C74" s="147"/>
      <c r="D74" s="147"/>
      <c r="E74" s="147"/>
      <c r="F74" s="147"/>
      <c r="G74" s="147"/>
      <c r="H74" s="147"/>
    </row>
    <row r="75" spans="1:8" x14ac:dyDescent="0.2">
      <c r="A75" s="147"/>
      <c r="B75" s="147"/>
      <c r="C75" s="147"/>
      <c r="D75" s="147"/>
      <c r="E75" s="147"/>
      <c r="F75" s="147"/>
      <c r="G75" s="147"/>
      <c r="H75" s="147"/>
    </row>
    <row r="76" spans="1:8" x14ac:dyDescent="0.2">
      <c r="A76" s="147"/>
      <c r="B76" s="147"/>
      <c r="C76" s="147"/>
      <c r="D76" s="147"/>
      <c r="E76" s="147"/>
      <c r="F76" s="147"/>
      <c r="G76" s="147"/>
      <c r="H76" s="147"/>
    </row>
    <row r="77" spans="1:8" x14ac:dyDescent="0.2">
      <c r="A77" s="147"/>
      <c r="B77" s="147"/>
      <c r="C77" s="147"/>
      <c r="D77" s="147"/>
      <c r="E77" s="147"/>
      <c r="F77" s="147"/>
      <c r="G77" s="147"/>
      <c r="H77" s="147"/>
    </row>
    <row r="78" spans="1:8" x14ac:dyDescent="0.2">
      <c r="A78" s="147"/>
      <c r="B78" s="147"/>
      <c r="C78" s="147"/>
      <c r="D78" s="147"/>
      <c r="E78" s="147"/>
      <c r="F78" s="147"/>
      <c r="G78" s="147"/>
      <c r="H78" s="147"/>
    </row>
    <row r="79" spans="1:8" x14ac:dyDescent="0.2">
      <c r="A79" s="147"/>
      <c r="B79" s="147"/>
      <c r="C79" s="147"/>
      <c r="D79" s="147"/>
      <c r="E79" s="147"/>
      <c r="F79" s="147"/>
      <c r="G79" s="147"/>
      <c r="H79" s="147"/>
    </row>
    <row r="80" spans="1:8" x14ac:dyDescent="0.2">
      <c r="A80" s="147"/>
      <c r="B80" s="147"/>
      <c r="C80" s="147"/>
      <c r="D80" s="147"/>
      <c r="E80" s="147"/>
      <c r="F80" s="147"/>
      <c r="G80" s="147"/>
      <c r="H80" s="147"/>
    </row>
    <row r="81" spans="1:8" x14ac:dyDescent="0.2">
      <c r="A81" s="147"/>
      <c r="B81" s="147"/>
      <c r="C81" s="147"/>
      <c r="D81" s="147"/>
      <c r="E81" s="147"/>
      <c r="F81" s="147"/>
      <c r="G81" s="147"/>
      <c r="H81" s="147"/>
    </row>
    <row r="82" spans="1:8" x14ac:dyDescent="0.2">
      <c r="A82" s="147"/>
      <c r="B82" s="147"/>
      <c r="C82" s="147"/>
      <c r="D82" s="147"/>
      <c r="E82" s="147"/>
      <c r="F82" s="147"/>
      <c r="G82" s="147"/>
      <c r="H82" s="147"/>
    </row>
    <row r="83" spans="1:8" x14ac:dyDescent="0.2">
      <c r="A83" s="147"/>
      <c r="B83" s="147"/>
      <c r="C83" s="147"/>
      <c r="D83" s="147"/>
      <c r="E83" s="147"/>
      <c r="F83" s="147"/>
      <c r="G83" s="147"/>
      <c r="H83" s="147"/>
    </row>
    <row r="84" spans="1:8" x14ac:dyDescent="0.2">
      <c r="A84" s="147"/>
      <c r="B84" s="147"/>
      <c r="C84" s="147"/>
      <c r="D84" s="147"/>
      <c r="E84" s="147"/>
      <c r="F84" s="147"/>
      <c r="G84" s="147"/>
      <c r="H84" s="147"/>
    </row>
    <row r="85" spans="1:8" x14ac:dyDescent="0.2">
      <c r="A85" s="147"/>
      <c r="B85" s="147"/>
      <c r="C85" s="147"/>
      <c r="D85" s="147"/>
      <c r="E85" s="147"/>
      <c r="F85" s="147"/>
      <c r="G85" s="147"/>
      <c r="H85" s="147"/>
    </row>
    <row r="86" spans="1:8" x14ac:dyDescent="0.2">
      <c r="A86" s="147"/>
      <c r="B86" s="147"/>
      <c r="C86" s="147"/>
      <c r="D86" s="147"/>
      <c r="E86" s="147"/>
      <c r="F86" s="147"/>
      <c r="G86" s="147"/>
      <c r="H86" s="147"/>
    </row>
  </sheetData>
  <mergeCells count="11">
    <mergeCell ref="D22:F22"/>
    <mergeCell ref="C45:H45"/>
    <mergeCell ref="A1:H1"/>
    <mergeCell ref="A14:H14"/>
    <mergeCell ref="A16:H18"/>
    <mergeCell ref="A20:H20"/>
    <mergeCell ref="F2:H2"/>
    <mergeCell ref="F3:H3"/>
    <mergeCell ref="E8:H8"/>
    <mergeCell ref="E9:H9"/>
    <mergeCell ref="E10:H10"/>
  </mergeCells>
  <phoneticPr fontId="2"/>
  <pageMargins left="1.17" right="0.75" top="1.17"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23"/>
  <sheetViews>
    <sheetView showZeros="0" view="pageBreakPreview" zoomScaleNormal="100" zoomScaleSheetLayoutView="100" workbookViewId="0">
      <selection activeCell="C9" sqref="C9"/>
    </sheetView>
  </sheetViews>
  <sheetFormatPr defaultColWidth="8.88671875" defaultRowHeight="13.2" x14ac:dyDescent="0.2"/>
  <cols>
    <col min="1" max="1" width="11.109375" style="220" customWidth="1"/>
    <col min="2" max="9" width="13.77734375" style="221" customWidth="1"/>
    <col min="10" max="10" width="13.88671875" style="221" bestFit="1" customWidth="1"/>
    <col min="11" max="11" width="11.109375" style="221" customWidth="1"/>
    <col min="12" max="12" width="3.21875" style="220" customWidth="1"/>
    <col min="13" max="16384" width="8.88671875" style="220"/>
  </cols>
  <sheetData>
    <row r="1" spans="1:12" ht="16.2" x14ac:dyDescent="0.2">
      <c r="A1" s="185" t="s">
        <v>184</v>
      </c>
      <c r="B1" s="328" t="s">
        <v>40</v>
      </c>
      <c r="C1" s="328"/>
      <c r="D1" s="328"/>
      <c r="E1" s="328"/>
      <c r="F1" s="328"/>
      <c r="G1" s="328"/>
      <c r="H1" s="328"/>
      <c r="I1" s="328"/>
      <c r="J1" s="219"/>
      <c r="K1" s="219"/>
    </row>
    <row r="2" spans="1:12" x14ac:dyDescent="0.2">
      <c r="A2" s="185"/>
      <c r="J2" s="219"/>
      <c r="K2" s="219"/>
    </row>
    <row r="3" spans="1:12" x14ac:dyDescent="0.2">
      <c r="A3" s="185"/>
      <c r="B3" s="219"/>
      <c r="C3" s="219"/>
      <c r="D3" s="219"/>
      <c r="E3" s="219"/>
      <c r="F3" s="219"/>
      <c r="G3" s="219"/>
      <c r="H3" s="219"/>
      <c r="I3" s="219"/>
      <c r="J3" s="219"/>
      <c r="K3" s="219"/>
    </row>
    <row r="4" spans="1:12" ht="21.6" customHeight="1" x14ac:dyDescent="0.2">
      <c r="A4" s="185"/>
      <c r="B4" s="219"/>
      <c r="C4" s="219"/>
      <c r="D4" s="219"/>
      <c r="E4" s="219"/>
      <c r="F4" s="219"/>
      <c r="G4" s="219"/>
      <c r="H4" s="269" t="s">
        <v>56</v>
      </c>
      <c r="I4" s="269">
        <f>第５号様式!D22</f>
        <v>0</v>
      </c>
      <c r="J4" s="269"/>
      <c r="K4" s="269"/>
      <c r="L4" s="222"/>
    </row>
    <row r="5" spans="1:12" ht="22.5" customHeight="1" x14ac:dyDescent="0.2">
      <c r="A5" s="185"/>
      <c r="B5" s="219"/>
      <c r="C5" s="219"/>
      <c r="D5" s="219"/>
      <c r="E5" s="219"/>
      <c r="F5" s="219"/>
      <c r="G5" s="219"/>
      <c r="H5" s="219"/>
      <c r="J5" s="223"/>
      <c r="K5" s="223"/>
    </row>
    <row r="6" spans="1:12" x14ac:dyDescent="0.2">
      <c r="A6" s="185"/>
      <c r="B6" s="219"/>
      <c r="C6" s="219"/>
      <c r="D6" s="219"/>
      <c r="E6" s="219"/>
      <c r="F6" s="219"/>
      <c r="G6" s="219"/>
      <c r="H6" s="219"/>
      <c r="I6" s="219"/>
      <c r="J6" s="224" t="s">
        <v>0</v>
      </c>
    </row>
    <row r="7" spans="1:12" ht="19.95" customHeight="1" x14ac:dyDescent="0.2">
      <c r="A7" s="325" t="s">
        <v>1</v>
      </c>
      <c r="B7" s="225"/>
      <c r="C7" s="323" t="s">
        <v>140</v>
      </c>
      <c r="D7" s="324"/>
      <c r="E7" s="226" t="s">
        <v>137</v>
      </c>
      <c r="F7" s="227"/>
      <c r="G7" s="260" t="s">
        <v>180</v>
      </c>
      <c r="H7" s="329" t="s">
        <v>147</v>
      </c>
      <c r="I7" s="228" t="s">
        <v>54</v>
      </c>
      <c r="J7" s="226" t="s">
        <v>57</v>
      </c>
      <c r="K7" s="229"/>
    </row>
    <row r="8" spans="1:12" ht="30" customHeight="1" x14ac:dyDescent="0.2">
      <c r="A8" s="326"/>
      <c r="B8" s="230" t="s">
        <v>53</v>
      </c>
      <c r="C8" s="311" t="s">
        <v>211</v>
      </c>
      <c r="D8" s="231" t="s">
        <v>42</v>
      </c>
      <c r="E8" s="232" t="s">
        <v>139</v>
      </c>
      <c r="F8" s="232" t="s">
        <v>138</v>
      </c>
      <c r="G8" s="261" t="s">
        <v>181</v>
      </c>
      <c r="H8" s="330"/>
      <c r="I8" s="233" t="s">
        <v>55</v>
      </c>
      <c r="J8" s="234" t="s">
        <v>183</v>
      </c>
      <c r="K8" s="235" t="s">
        <v>43</v>
      </c>
    </row>
    <row r="9" spans="1:12" x14ac:dyDescent="0.2">
      <c r="A9" s="327"/>
      <c r="B9" s="236" t="s">
        <v>4</v>
      </c>
      <c r="C9" s="237" t="s">
        <v>5</v>
      </c>
      <c r="D9" s="238" t="s">
        <v>6</v>
      </c>
      <c r="E9" s="237" t="s">
        <v>7</v>
      </c>
      <c r="F9" s="237" t="s">
        <v>44</v>
      </c>
      <c r="G9" s="262" t="s">
        <v>45</v>
      </c>
      <c r="H9" s="239" t="s">
        <v>46</v>
      </c>
      <c r="I9" s="239" t="s">
        <v>136</v>
      </c>
      <c r="J9" s="263" t="s">
        <v>182</v>
      </c>
      <c r="K9" s="239"/>
    </row>
    <row r="10" spans="1:12" ht="46.5" customHeight="1" x14ac:dyDescent="0.2">
      <c r="A10" s="240" t="s">
        <v>8</v>
      </c>
      <c r="B10" s="241"/>
      <c r="C10" s="242">
        <f>'別添２(１)'!C43</f>
        <v>0</v>
      </c>
      <c r="D10" s="242">
        <f>'別添２(３)【一般】'!D28+'別添２(３)【特定】 '!D28</f>
        <v>0</v>
      </c>
      <c r="E10" s="243"/>
      <c r="F10" s="243"/>
      <c r="G10" s="243"/>
      <c r="H10" s="243"/>
      <c r="I10" s="243"/>
      <c r="J10" s="243"/>
      <c r="K10" s="244"/>
    </row>
    <row r="11" spans="1:12" ht="46.5" customHeight="1" x14ac:dyDescent="0.2">
      <c r="A11" s="240" t="s">
        <v>9</v>
      </c>
      <c r="B11" s="243"/>
      <c r="C11" s="245"/>
      <c r="D11" s="241"/>
      <c r="E11" s="243"/>
      <c r="F11" s="243"/>
      <c r="G11" s="243"/>
      <c r="H11" s="243"/>
      <c r="I11" s="243"/>
      <c r="J11" s="243"/>
      <c r="K11" s="244"/>
    </row>
    <row r="12" spans="1:12" ht="46.5" customHeight="1" x14ac:dyDescent="0.2">
      <c r="A12" s="246" t="s">
        <v>10</v>
      </c>
      <c r="B12" s="242">
        <f>B10</f>
        <v>0</v>
      </c>
      <c r="C12" s="242">
        <f>C10+C11</f>
        <v>0</v>
      </c>
      <c r="D12" s="242">
        <f>D10+D11</f>
        <v>0</v>
      </c>
      <c r="E12" s="242">
        <f>'別添２(３)【一般】'!E28+'別添２(３)【特定】 '!E28</f>
        <v>0</v>
      </c>
      <c r="F12" s="247">
        <f>IF(D12&lt;C12,D12-E12,C12-E12)</f>
        <v>0</v>
      </c>
      <c r="G12" s="310">
        <f>'別添２（４）'!H15</f>
        <v>0</v>
      </c>
      <c r="H12" s="242">
        <f>INT((F12+G12)/1000)*1000</f>
        <v>0</v>
      </c>
      <c r="I12" s="241">
        <v>0</v>
      </c>
      <c r="J12" s="242">
        <f>B12-H12-I12</f>
        <v>0</v>
      </c>
      <c r="K12" s="248"/>
    </row>
    <row r="13" spans="1:12" x14ac:dyDescent="0.2">
      <c r="A13" s="185"/>
      <c r="B13" s="219"/>
      <c r="C13" s="219"/>
      <c r="D13" s="219"/>
      <c r="E13" s="219"/>
      <c r="F13" s="219"/>
      <c r="G13" s="219"/>
      <c r="H13" s="219"/>
      <c r="I13" s="219"/>
      <c r="J13" s="219"/>
      <c r="K13" s="219"/>
    </row>
    <row r="14" spans="1:12" x14ac:dyDescent="0.2">
      <c r="A14" s="249" t="s">
        <v>47</v>
      </c>
      <c r="B14" s="250" t="s">
        <v>48</v>
      </c>
      <c r="C14" s="251"/>
      <c r="D14" s="251"/>
      <c r="E14" s="251"/>
      <c r="F14" s="251"/>
      <c r="G14" s="251"/>
      <c r="H14" s="251"/>
      <c r="I14" s="251"/>
      <c r="J14" s="219"/>
      <c r="K14" s="219"/>
    </row>
    <row r="15" spans="1:12" x14ac:dyDescent="0.2">
      <c r="A15" s="249" t="s">
        <v>71</v>
      </c>
      <c r="B15" s="250" t="s">
        <v>69</v>
      </c>
      <c r="C15" s="251"/>
      <c r="D15" s="251"/>
      <c r="E15" s="251"/>
      <c r="F15" s="251"/>
      <c r="G15" s="251"/>
      <c r="H15" s="251"/>
      <c r="I15" s="251"/>
      <c r="J15" s="219"/>
      <c r="K15" s="219"/>
    </row>
    <row r="16" spans="1:12" x14ac:dyDescent="0.2">
      <c r="A16" s="249"/>
      <c r="B16" s="250" t="s">
        <v>74</v>
      </c>
      <c r="C16" s="251"/>
      <c r="D16" s="251"/>
      <c r="E16" s="251"/>
      <c r="F16" s="251"/>
      <c r="G16" s="251"/>
      <c r="H16" s="251"/>
      <c r="I16" s="251"/>
      <c r="J16" s="219"/>
      <c r="K16" s="219"/>
    </row>
    <row r="17" spans="1:11" x14ac:dyDescent="0.2">
      <c r="A17" s="252" t="s">
        <v>49</v>
      </c>
      <c r="B17" s="250" t="s">
        <v>50</v>
      </c>
      <c r="C17" s="251"/>
      <c r="D17" s="251"/>
      <c r="E17" s="251"/>
      <c r="F17" s="251"/>
      <c r="G17" s="251"/>
      <c r="H17" s="251"/>
      <c r="I17" s="251"/>
      <c r="J17" s="219"/>
      <c r="K17" s="219"/>
    </row>
    <row r="18" spans="1:11" x14ac:dyDescent="0.2">
      <c r="A18" s="252" t="s">
        <v>51</v>
      </c>
      <c r="B18" s="250" t="s">
        <v>194</v>
      </c>
      <c r="C18" s="250"/>
      <c r="D18" s="250"/>
      <c r="E18" s="250"/>
      <c r="F18" s="250"/>
      <c r="G18" s="250"/>
      <c r="H18" s="250"/>
      <c r="I18" s="251"/>
      <c r="J18" s="219"/>
      <c r="K18" s="219"/>
    </row>
    <row r="19" spans="1:11" x14ac:dyDescent="0.2">
      <c r="A19" s="252"/>
      <c r="B19" s="250" t="s">
        <v>52</v>
      </c>
      <c r="C19" s="251"/>
      <c r="D19" s="251"/>
      <c r="E19" s="251"/>
      <c r="F19" s="251"/>
      <c r="G19" s="251"/>
      <c r="H19" s="251"/>
      <c r="I19" s="251"/>
      <c r="J19" s="219"/>
      <c r="K19" s="219"/>
    </row>
    <row r="20" spans="1:11" x14ac:dyDescent="0.2">
      <c r="A20" s="253"/>
      <c r="B20" s="254"/>
      <c r="C20" s="255"/>
      <c r="D20" s="255"/>
      <c r="E20" s="255"/>
      <c r="F20" s="255"/>
      <c r="G20" s="255"/>
      <c r="H20" s="256"/>
      <c r="I20" s="256"/>
      <c r="J20" s="219"/>
      <c r="K20" s="219"/>
    </row>
    <row r="21" spans="1:11" x14ac:dyDescent="0.2">
      <c r="A21" s="257"/>
      <c r="B21" s="253"/>
      <c r="C21" s="255"/>
      <c r="D21" s="255"/>
      <c r="E21" s="255"/>
      <c r="F21" s="255"/>
      <c r="G21" s="255"/>
      <c r="H21" s="256"/>
      <c r="I21" s="256"/>
      <c r="K21" s="219"/>
    </row>
    <row r="22" spans="1:11" x14ac:dyDescent="0.2">
      <c r="A22" s="253"/>
      <c r="B22" s="258"/>
      <c r="C22" s="255"/>
      <c r="D22" s="255"/>
      <c r="E22" s="255"/>
      <c r="F22" s="255"/>
      <c r="G22" s="255"/>
      <c r="H22" s="256"/>
      <c r="I22" s="256"/>
      <c r="K22" s="219"/>
    </row>
    <row r="23" spans="1:11" x14ac:dyDescent="0.2">
      <c r="A23" s="259"/>
      <c r="B23" s="254"/>
      <c r="C23" s="255"/>
      <c r="D23" s="255"/>
      <c r="E23" s="255"/>
      <c r="F23" s="255"/>
      <c r="G23" s="255"/>
      <c r="H23" s="256"/>
      <c r="I23" s="256"/>
      <c r="K23" s="219"/>
    </row>
  </sheetData>
  <mergeCells count="4">
    <mergeCell ref="C7:D7"/>
    <mergeCell ref="A7:A9"/>
    <mergeCell ref="B1:I1"/>
    <mergeCell ref="H7:H8"/>
  </mergeCells>
  <phoneticPr fontId="2"/>
  <conditionalFormatting sqref="G12 I12">
    <cfRule type="expression" dxfId="3" priority="4" stopIfTrue="1">
      <formula>$G$12</formula>
    </cfRule>
  </conditionalFormatting>
  <conditionalFormatting sqref="G12">
    <cfRule type="expression" dxfId="2" priority="3" stopIfTrue="1">
      <formula>$G$12</formula>
    </cfRule>
  </conditionalFormatting>
  <conditionalFormatting sqref="I12">
    <cfRule type="expression" dxfId="1" priority="1" stopIfTrue="1">
      <formula>$I$12</formula>
    </cfRule>
    <cfRule type="expression" dxfId="0" priority="2" stopIfTrue="1">
      <formula>$I$12</formula>
    </cfRule>
  </conditionalFormatting>
  <pageMargins left="0.98425196850393704" right="0.55118110236220474" top="1.9685039370078741" bottom="0.39370078740157483" header="0.51181102362204722" footer="0.51181102362204722"/>
  <pageSetup paperSize="9" scale="88"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48"/>
  <sheetViews>
    <sheetView showZeros="0" view="pageBreakPreview" zoomScaleNormal="85" zoomScaleSheetLayoutView="100" workbookViewId="0">
      <pane xSplit="1" ySplit="7" topLeftCell="B8" activePane="bottomRight" state="frozen"/>
      <selection pane="topRight" activeCell="B1" sqref="B1"/>
      <selection pane="bottomLeft" activeCell="A7" sqref="A7"/>
      <selection pane="bottomRight" activeCell="B3" sqref="B3"/>
    </sheetView>
  </sheetViews>
  <sheetFormatPr defaultColWidth="8.88671875" defaultRowHeight="13.2" x14ac:dyDescent="0.2"/>
  <cols>
    <col min="1" max="1" width="25.77734375" style="41" customWidth="1"/>
    <col min="2" max="4" width="20.77734375" style="41" customWidth="1"/>
    <col min="5" max="16384" width="8.88671875" style="41"/>
  </cols>
  <sheetData>
    <row r="1" spans="1:5" ht="19.2" x14ac:dyDescent="0.25">
      <c r="A1" s="126" t="s">
        <v>58</v>
      </c>
      <c r="B1" s="44"/>
      <c r="C1" s="4"/>
      <c r="D1" s="3"/>
      <c r="E1" s="3"/>
    </row>
    <row r="2" spans="1:5" ht="16.2" x14ac:dyDescent="0.2">
      <c r="A2" s="126" t="s">
        <v>59</v>
      </c>
      <c r="B2" s="17"/>
      <c r="C2" s="17"/>
      <c r="D2" s="17"/>
      <c r="E2" s="3"/>
    </row>
    <row r="3" spans="1:5" ht="16.2" x14ac:dyDescent="0.2">
      <c r="A3" s="126"/>
      <c r="B3" s="17"/>
      <c r="C3" s="17"/>
      <c r="D3" s="17"/>
      <c r="E3" s="3"/>
    </row>
    <row r="4" spans="1:5" ht="25.5" customHeight="1" x14ac:dyDescent="0.2">
      <c r="B4" s="15"/>
      <c r="C4" s="272" t="s">
        <v>195</v>
      </c>
      <c r="D4" s="272">
        <f>第５号様式!D22</f>
        <v>0</v>
      </c>
      <c r="E4" s="3"/>
    </row>
    <row r="5" spans="1:5" ht="24.75" customHeight="1" x14ac:dyDescent="0.2">
      <c r="A5" s="6"/>
      <c r="B5" s="7"/>
      <c r="E5" s="3"/>
    </row>
    <row r="6" spans="1:5" x14ac:dyDescent="0.2">
      <c r="A6" s="3"/>
      <c r="B6" s="7"/>
      <c r="C6" s="5" t="s">
        <v>109</v>
      </c>
      <c r="D6" s="45"/>
      <c r="E6" s="3"/>
    </row>
    <row r="7" spans="1:5" ht="30" customHeight="1" thickBot="1" x14ac:dyDescent="0.25">
      <c r="A7" s="11" t="s">
        <v>1</v>
      </c>
      <c r="B7" s="47" t="s">
        <v>2</v>
      </c>
      <c r="C7" s="48" t="s">
        <v>141</v>
      </c>
      <c r="D7" s="49" t="s">
        <v>3</v>
      </c>
      <c r="E7" s="3"/>
    </row>
    <row r="8" spans="1:5" ht="19.95" customHeight="1" thickBot="1" x14ac:dyDescent="0.25">
      <c r="A8" s="51" t="s">
        <v>75</v>
      </c>
      <c r="B8" s="39">
        <f>SUM(B9:B15)</f>
        <v>0</v>
      </c>
      <c r="C8" s="39">
        <f>SUM(C9:C15)</f>
        <v>0</v>
      </c>
      <c r="D8" s="52"/>
      <c r="E8" s="3"/>
    </row>
    <row r="9" spans="1:5" ht="19.95" customHeight="1" x14ac:dyDescent="0.2">
      <c r="A9" s="57" t="s">
        <v>86</v>
      </c>
      <c r="B9" s="206"/>
      <c r="C9" s="206"/>
      <c r="D9" s="50"/>
      <c r="E9" s="3"/>
    </row>
    <row r="10" spans="1:5" ht="19.95" customHeight="1" x14ac:dyDescent="0.2">
      <c r="A10" s="9" t="s">
        <v>85</v>
      </c>
      <c r="B10" s="207"/>
      <c r="C10" s="207"/>
      <c r="D10" s="8"/>
      <c r="E10" s="3"/>
    </row>
    <row r="11" spans="1:5" ht="19.95" customHeight="1" x14ac:dyDescent="0.2">
      <c r="A11" s="9" t="s">
        <v>84</v>
      </c>
      <c r="B11" s="207"/>
      <c r="C11" s="207"/>
      <c r="D11" s="8"/>
      <c r="E11" s="3"/>
    </row>
    <row r="12" spans="1:5" ht="19.95" customHeight="1" x14ac:dyDescent="0.2">
      <c r="A12" s="9" t="s">
        <v>83</v>
      </c>
      <c r="B12" s="207"/>
      <c r="C12" s="207"/>
      <c r="D12" s="8"/>
      <c r="E12" s="3"/>
    </row>
    <row r="13" spans="1:5" ht="19.95" customHeight="1" x14ac:dyDescent="0.2">
      <c r="A13" s="9" t="s">
        <v>82</v>
      </c>
      <c r="B13" s="207"/>
      <c r="C13" s="207"/>
      <c r="D13" s="8"/>
      <c r="E13" s="3"/>
    </row>
    <row r="14" spans="1:5" ht="19.95" customHeight="1" x14ac:dyDescent="0.2">
      <c r="A14" s="9" t="s">
        <v>81</v>
      </c>
      <c r="B14" s="207"/>
      <c r="C14" s="207"/>
      <c r="D14" s="8"/>
      <c r="E14" s="3"/>
    </row>
    <row r="15" spans="1:5" ht="19.95" customHeight="1" thickBot="1" x14ac:dyDescent="0.25">
      <c r="A15" s="60" t="s">
        <v>105</v>
      </c>
      <c r="B15" s="208"/>
      <c r="C15" s="208"/>
      <c r="D15" s="40"/>
      <c r="E15" s="3"/>
    </row>
    <row r="16" spans="1:5" ht="19.95" customHeight="1" thickBot="1" x14ac:dyDescent="0.25">
      <c r="A16" s="58" t="s">
        <v>76</v>
      </c>
      <c r="B16" s="39">
        <f>SUM(B17:B23)</f>
        <v>0</v>
      </c>
      <c r="C16" s="39">
        <f>SUM(C17:C23)</f>
        <v>0</v>
      </c>
      <c r="D16" s="52"/>
      <c r="E16" s="3"/>
    </row>
    <row r="17" spans="1:5" ht="19.95" customHeight="1" x14ac:dyDescent="0.2">
      <c r="A17" s="9" t="s">
        <v>79</v>
      </c>
      <c r="B17" s="207"/>
      <c r="C17" s="207"/>
      <c r="D17" s="8"/>
      <c r="E17" s="3"/>
    </row>
    <row r="18" spans="1:5" ht="19.95" customHeight="1" x14ac:dyDescent="0.2">
      <c r="A18" s="9" t="s">
        <v>87</v>
      </c>
      <c r="B18" s="207"/>
      <c r="C18" s="207"/>
      <c r="D18" s="8"/>
      <c r="E18" s="3"/>
    </row>
    <row r="19" spans="1:5" ht="19.95" customHeight="1" x14ac:dyDescent="0.2">
      <c r="A19" s="9" t="s">
        <v>88</v>
      </c>
      <c r="B19" s="207"/>
      <c r="C19" s="207"/>
      <c r="D19" s="8"/>
      <c r="E19" s="3"/>
    </row>
    <row r="20" spans="1:5" ht="19.95" customHeight="1" x14ac:dyDescent="0.2">
      <c r="A20" s="59" t="s">
        <v>104</v>
      </c>
      <c r="B20" s="207"/>
      <c r="C20" s="207"/>
      <c r="D20" s="8"/>
      <c r="E20" s="3"/>
    </row>
    <row r="21" spans="1:5" ht="19.95" customHeight="1" x14ac:dyDescent="0.2">
      <c r="A21" s="59" t="s">
        <v>104</v>
      </c>
      <c r="B21" s="207"/>
      <c r="C21" s="207"/>
      <c r="D21" s="8"/>
      <c r="E21" s="3"/>
    </row>
    <row r="22" spans="1:5" ht="19.95" customHeight="1" x14ac:dyDescent="0.2">
      <c r="A22" s="59" t="s">
        <v>104</v>
      </c>
      <c r="B22" s="207"/>
      <c r="C22" s="207"/>
      <c r="D22" s="8"/>
      <c r="E22" s="3"/>
    </row>
    <row r="23" spans="1:5" ht="19.95" customHeight="1" thickBot="1" x14ac:dyDescent="0.25">
      <c r="A23" s="60" t="s">
        <v>103</v>
      </c>
      <c r="B23" s="208"/>
      <c r="C23" s="208"/>
      <c r="D23" s="40"/>
      <c r="E23" s="3"/>
    </row>
    <row r="24" spans="1:5" ht="19.95" customHeight="1" thickBot="1" x14ac:dyDescent="0.25">
      <c r="A24" s="58" t="s">
        <v>77</v>
      </c>
      <c r="B24" s="39">
        <f>SUM(B25:B42)</f>
        <v>0</v>
      </c>
      <c r="C24" s="39">
        <f>SUM(C25:C42)</f>
        <v>0</v>
      </c>
      <c r="D24" s="52"/>
      <c r="E24" s="3"/>
    </row>
    <row r="25" spans="1:5" ht="19.95" customHeight="1" x14ac:dyDescent="0.2">
      <c r="A25" s="57" t="s">
        <v>90</v>
      </c>
      <c r="B25" s="206"/>
      <c r="C25" s="206"/>
      <c r="D25" s="50"/>
      <c r="E25" s="3"/>
    </row>
    <row r="26" spans="1:5" ht="19.95" customHeight="1" x14ac:dyDescent="0.2">
      <c r="A26" s="9" t="s">
        <v>91</v>
      </c>
      <c r="B26" s="207"/>
      <c r="C26" s="207"/>
      <c r="D26" s="8"/>
      <c r="E26" s="3"/>
    </row>
    <row r="27" spans="1:5" ht="19.95" customHeight="1" x14ac:dyDescent="0.2">
      <c r="A27" s="9" t="s">
        <v>92</v>
      </c>
      <c r="B27" s="207"/>
      <c r="C27" s="207"/>
      <c r="D27" s="8"/>
      <c r="E27" s="3"/>
    </row>
    <row r="28" spans="1:5" ht="19.95" customHeight="1" x14ac:dyDescent="0.2">
      <c r="A28" s="10" t="s">
        <v>93</v>
      </c>
      <c r="B28" s="207"/>
      <c r="C28" s="207"/>
      <c r="D28" s="8"/>
      <c r="E28" s="3"/>
    </row>
    <row r="29" spans="1:5" ht="19.95" customHeight="1" x14ac:dyDescent="0.2">
      <c r="A29" s="9" t="s">
        <v>94</v>
      </c>
      <c r="B29" s="207"/>
      <c r="C29" s="207"/>
      <c r="D29" s="8"/>
      <c r="E29" s="3"/>
    </row>
    <row r="30" spans="1:5" ht="19.95" customHeight="1" x14ac:dyDescent="0.2">
      <c r="A30" s="9" t="s">
        <v>95</v>
      </c>
      <c r="B30" s="207"/>
      <c r="C30" s="207"/>
      <c r="D30" s="8"/>
      <c r="E30" s="3"/>
    </row>
    <row r="31" spans="1:5" ht="19.95" customHeight="1" x14ac:dyDescent="0.2">
      <c r="A31" s="9" t="s">
        <v>87</v>
      </c>
      <c r="B31" s="207"/>
      <c r="C31" s="207"/>
      <c r="D31" s="8"/>
      <c r="E31" s="3"/>
    </row>
    <row r="32" spans="1:5" ht="19.95" customHeight="1" x14ac:dyDescent="0.2">
      <c r="A32" s="9" t="s">
        <v>96</v>
      </c>
      <c r="B32" s="207"/>
      <c r="C32" s="207"/>
      <c r="D32" s="8"/>
      <c r="E32" s="3"/>
    </row>
    <row r="33" spans="1:5" ht="19.95" customHeight="1" x14ac:dyDescent="0.2">
      <c r="A33" s="9" t="s">
        <v>97</v>
      </c>
      <c r="B33" s="207"/>
      <c r="C33" s="207"/>
      <c r="D33" s="8"/>
      <c r="E33" s="3"/>
    </row>
    <row r="34" spans="1:5" ht="19.95" customHeight="1" x14ac:dyDescent="0.2">
      <c r="A34" s="9" t="s">
        <v>98</v>
      </c>
      <c r="B34" s="207"/>
      <c r="C34" s="207"/>
      <c r="D34" s="8"/>
      <c r="E34" s="3"/>
    </row>
    <row r="35" spans="1:5" ht="19.95" customHeight="1" x14ac:dyDescent="0.2">
      <c r="A35" s="9" t="s">
        <v>99</v>
      </c>
      <c r="B35" s="207"/>
      <c r="C35" s="207"/>
      <c r="D35" s="8"/>
      <c r="E35" s="3"/>
    </row>
    <row r="36" spans="1:5" ht="19.95" customHeight="1" x14ac:dyDescent="0.2">
      <c r="A36" s="9" t="s">
        <v>100</v>
      </c>
      <c r="B36" s="207"/>
      <c r="C36" s="207"/>
      <c r="D36" s="8"/>
      <c r="E36" s="3"/>
    </row>
    <row r="37" spans="1:5" ht="19.95" customHeight="1" x14ac:dyDescent="0.2">
      <c r="A37" s="9" t="s">
        <v>101</v>
      </c>
      <c r="B37" s="207"/>
      <c r="C37" s="207"/>
      <c r="D37" s="8"/>
      <c r="E37" s="3"/>
    </row>
    <row r="38" spans="1:5" ht="19.95" customHeight="1" x14ac:dyDescent="0.2">
      <c r="A38" s="9" t="s">
        <v>89</v>
      </c>
      <c r="B38" s="207"/>
      <c r="C38" s="207"/>
      <c r="D38" s="8"/>
      <c r="E38" s="3"/>
    </row>
    <row r="39" spans="1:5" ht="19.95" customHeight="1" x14ac:dyDescent="0.2">
      <c r="A39" s="9" t="s">
        <v>102</v>
      </c>
      <c r="B39" s="207"/>
      <c r="C39" s="207"/>
      <c r="D39" s="8"/>
      <c r="E39" s="3"/>
    </row>
    <row r="40" spans="1:5" ht="19.95" customHeight="1" x14ac:dyDescent="0.2">
      <c r="A40" s="9" t="s">
        <v>80</v>
      </c>
      <c r="B40" s="207"/>
      <c r="C40" s="207"/>
      <c r="D40" s="8"/>
      <c r="E40" s="3"/>
    </row>
    <row r="41" spans="1:5" ht="19.95" customHeight="1" x14ac:dyDescent="0.2">
      <c r="A41" s="60" t="s">
        <v>106</v>
      </c>
      <c r="B41" s="208"/>
      <c r="C41" s="208"/>
      <c r="D41" s="40"/>
      <c r="E41" s="3"/>
    </row>
    <row r="42" spans="1:5" ht="19.95" customHeight="1" thickBot="1" x14ac:dyDescent="0.25">
      <c r="A42" s="61" t="s">
        <v>106</v>
      </c>
      <c r="B42" s="209"/>
      <c r="C42" s="209"/>
      <c r="D42" s="56"/>
      <c r="E42" s="3"/>
    </row>
    <row r="43" spans="1:5" ht="19.95" customHeight="1" thickTop="1" thickBot="1" x14ac:dyDescent="0.25">
      <c r="A43" s="53" t="s">
        <v>78</v>
      </c>
      <c r="B43" s="54">
        <f>B8+B16+B24</f>
        <v>0</v>
      </c>
      <c r="C43" s="54">
        <f>C8+C16+C24</f>
        <v>0</v>
      </c>
      <c r="D43" s="55"/>
      <c r="E43" s="3"/>
    </row>
    <row r="44" spans="1:5" x14ac:dyDescent="0.2">
      <c r="A44" s="7"/>
      <c r="B44" s="4"/>
      <c r="C44" s="4"/>
      <c r="D44" s="3"/>
      <c r="E44" s="3"/>
    </row>
    <row r="45" spans="1:5" x14ac:dyDescent="0.2">
      <c r="A45" s="3" t="s">
        <v>142</v>
      </c>
      <c r="B45" s="3"/>
      <c r="C45" s="3"/>
      <c r="D45" s="3"/>
    </row>
    <row r="46" spans="1:5" x14ac:dyDescent="0.2">
      <c r="A46" s="3" t="s">
        <v>107</v>
      </c>
      <c r="B46" s="3"/>
      <c r="C46" s="3"/>
      <c r="D46" s="3"/>
    </row>
    <row r="47" spans="1:5" x14ac:dyDescent="0.2">
      <c r="A47" s="3" t="s">
        <v>108</v>
      </c>
      <c r="B47" s="3"/>
      <c r="C47" s="3"/>
      <c r="D47" s="3"/>
    </row>
    <row r="48" spans="1:5" x14ac:dyDescent="0.2">
      <c r="B48" s="3"/>
      <c r="C48" s="3"/>
      <c r="D48" s="3"/>
    </row>
  </sheetData>
  <phoneticPr fontId="2"/>
  <pageMargins left="1.3779527559055118" right="0.55118110236220474" top="1.1811023622047245" bottom="0.19685039370078741" header="0.51181102362204722" footer="0.51181102362204722"/>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F32"/>
  <sheetViews>
    <sheetView showZeros="0" view="pageBreakPreview" zoomScale="85" zoomScaleNormal="100" zoomScaleSheetLayoutView="85" workbookViewId="0">
      <pane xSplit="3" ySplit="8" topLeftCell="D9" activePane="bottomRight" state="frozen"/>
      <selection pane="topRight" activeCell="D1" sqref="D1"/>
      <selection pane="bottomLeft" activeCell="A9" sqref="A9"/>
      <selection pane="bottomRight" activeCell="AA3" sqref="AA3"/>
    </sheetView>
  </sheetViews>
  <sheetFormatPr defaultColWidth="8.88671875" defaultRowHeight="13.2" x14ac:dyDescent="0.2"/>
  <cols>
    <col min="1" max="1" width="7.21875" style="41" customWidth="1"/>
    <col min="2" max="3" width="6.77734375" style="41" customWidth="1"/>
    <col min="4" max="29" width="5.77734375" style="41" customWidth="1"/>
    <col min="30" max="16384" width="8.88671875" style="41"/>
  </cols>
  <sheetData>
    <row r="1" spans="1:32" ht="23.4" customHeight="1" x14ac:dyDescent="0.2">
      <c r="A1" s="133" t="s">
        <v>143</v>
      </c>
      <c r="B1" s="133"/>
      <c r="C1" s="133"/>
      <c r="D1" s="74"/>
      <c r="E1" s="74"/>
      <c r="F1" s="18"/>
      <c r="G1" s="74"/>
      <c r="H1" s="18"/>
      <c r="I1" s="74"/>
      <c r="J1" s="18"/>
      <c r="K1" s="74"/>
      <c r="L1" s="18"/>
      <c r="M1" s="74"/>
      <c r="N1" s="18"/>
      <c r="O1" s="74"/>
      <c r="P1" s="18"/>
      <c r="Q1" s="74"/>
      <c r="R1" s="18"/>
      <c r="S1" s="74"/>
      <c r="T1" s="18"/>
      <c r="U1" s="74"/>
      <c r="W1" s="74"/>
      <c r="X1" s="19"/>
      <c r="Y1" s="74"/>
      <c r="Z1" s="19"/>
      <c r="AA1" s="74"/>
      <c r="AB1" s="74"/>
      <c r="AC1" s="74"/>
      <c r="AD1" s="74"/>
    </row>
    <row r="2" spans="1:32" ht="15" customHeight="1" x14ac:dyDescent="0.2">
      <c r="A2" s="20" t="s">
        <v>133</v>
      </c>
      <c r="B2" s="20"/>
      <c r="C2" s="20"/>
      <c r="D2" s="18"/>
      <c r="E2" s="18"/>
      <c r="F2" s="18"/>
      <c r="G2" s="18"/>
      <c r="H2" s="18"/>
      <c r="I2" s="18"/>
      <c r="J2" s="18"/>
      <c r="K2" s="18"/>
      <c r="L2" s="18"/>
      <c r="M2" s="18"/>
      <c r="N2" s="18"/>
      <c r="O2" s="18"/>
      <c r="P2" s="18"/>
      <c r="Q2" s="18"/>
      <c r="R2" s="18"/>
      <c r="S2" s="18"/>
      <c r="T2" s="18"/>
      <c r="U2" s="18"/>
      <c r="W2" s="18"/>
      <c r="Y2" s="18"/>
      <c r="AA2" s="18"/>
      <c r="AB2" s="18"/>
      <c r="AC2" s="18"/>
      <c r="AD2" s="18"/>
    </row>
    <row r="3" spans="1:32" s="43" customFormat="1" ht="15" customHeight="1" x14ac:dyDescent="0.2">
      <c r="A3" s="20"/>
      <c r="B3" s="20"/>
      <c r="C3" s="20"/>
      <c r="D3" s="18"/>
      <c r="E3" s="18"/>
      <c r="F3" s="18"/>
      <c r="G3" s="18"/>
      <c r="H3" s="18"/>
      <c r="I3" s="18"/>
      <c r="J3" s="18"/>
      <c r="K3" s="18"/>
      <c r="L3" s="18"/>
      <c r="M3" s="18"/>
      <c r="N3" s="18"/>
      <c r="O3" s="18"/>
      <c r="P3" s="18"/>
      <c r="Q3" s="18"/>
      <c r="R3" s="18"/>
      <c r="S3" s="18"/>
      <c r="T3" s="18"/>
      <c r="U3" s="18"/>
      <c r="V3" s="41"/>
      <c r="W3" s="18"/>
      <c r="X3" s="41"/>
      <c r="Y3" s="18"/>
      <c r="Z3" s="41"/>
      <c r="AA3" s="18"/>
      <c r="AB3" s="18"/>
      <c r="AC3" s="18"/>
      <c r="AD3" s="18"/>
      <c r="AE3" s="41"/>
      <c r="AF3" s="41"/>
    </row>
    <row r="4" spans="1:32" ht="15" customHeight="1" x14ac:dyDescent="0.2">
      <c r="A4" s="18"/>
      <c r="B4" s="18"/>
      <c r="C4" s="18"/>
      <c r="D4" s="18"/>
      <c r="E4" s="18"/>
      <c r="F4" s="18"/>
      <c r="G4" s="18"/>
      <c r="H4" s="18"/>
      <c r="I4" s="18"/>
      <c r="J4" s="18"/>
      <c r="K4" s="18"/>
      <c r="L4" s="18"/>
      <c r="M4" s="18"/>
      <c r="N4" s="18"/>
      <c r="O4" s="18"/>
      <c r="P4" s="18"/>
      <c r="Q4" s="18"/>
      <c r="R4" s="18"/>
      <c r="S4" s="18"/>
      <c r="T4" s="18"/>
      <c r="U4" s="18"/>
      <c r="W4" s="271"/>
      <c r="X4" s="271"/>
      <c r="Y4" s="270" t="s">
        <v>60</v>
      </c>
      <c r="Z4" s="270"/>
      <c r="AA4" s="270">
        <f>第５号様式!D22</f>
        <v>0</v>
      </c>
      <c r="AB4" s="270"/>
      <c r="AC4" s="270"/>
      <c r="AD4" s="270"/>
      <c r="AE4" s="270"/>
    </row>
    <row r="5" spans="1:32" s="46" customFormat="1" ht="25.2" customHeight="1" x14ac:dyDescent="0.2">
      <c r="A5" s="18"/>
      <c r="B5" s="18"/>
      <c r="C5" s="18"/>
      <c r="D5" s="18"/>
      <c r="E5" s="18"/>
      <c r="F5" s="18"/>
      <c r="G5" s="18"/>
      <c r="H5" s="18"/>
      <c r="I5" s="18"/>
      <c r="J5" s="18"/>
      <c r="K5" s="18"/>
      <c r="L5" s="18"/>
      <c r="M5" s="18"/>
      <c r="N5" s="18"/>
      <c r="O5" s="18"/>
      <c r="P5" s="18"/>
      <c r="Q5" s="18"/>
      <c r="R5" s="18"/>
      <c r="S5" s="18"/>
      <c r="T5" s="18"/>
      <c r="U5" s="18"/>
      <c r="V5" s="73"/>
      <c r="W5" s="73"/>
      <c r="X5" s="73"/>
      <c r="Y5" s="73"/>
      <c r="Z5" s="73"/>
      <c r="AA5" s="73"/>
      <c r="AB5" s="73"/>
      <c r="AC5" s="73"/>
      <c r="AD5" s="73"/>
      <c r="AE5" s="73"/>
      <c r="AF5" s="41"/>
    </row>
    <row r="6" spans="1:32" s="46" customFormat="1" ht="15" customHeight="1" thickBot="1" x14ac:dyDescent="0.25">
      <c r="A6" s="21"/>
      <c r="B6" s="21"/>
      <c r="C6" s="21"/>
      <c r="D6" s="21"/>
      <c r="E6" s="21"/>
      <c r="F6" s="21"/>
      <c r="G6" s="21"/>
      <c r="H6" s="21"/>
      <c r="I6" s="21"/>
      <c r="J6" s="21"/>
      <c r="K6" s="21"/>
      <c r="L6" s="21"/>
      <c r="M6" s="21"/>
      <c r="N6" s="21"/>
      <c r="O6" s="21"/>
      <c r="P6" s="21"/>
      <c r="Q6" s="21"/>
      <c r="R6" s="21"/>
      <c r="S6" s="21"/>
      <c r="T6" s="21"/>
      <c r="U6" s="21"/>
      <c r="V6" s="22"/>
      <c r="W6" s="21"/>
      <c r="X6" s="22"/>
      <c r="Y6" s="21"/>
      <c r="Z6" s="22"/>
      <c r="AA6" s="21"/>
      <c r="AB6" s="21" t="s">
        <v>120</v>
      </c>
      <c r="AC6" s="21"/>
      <c r="AD6" s="21"/>
      <c r="AE6" s="41"/>
      <c r="AF6" s="41"/>
    </row>
    <row r="7" spans="1:32" s="43" customFormat="1" ht="15" customHeight="1" x14ac:dyDescent="0.2">
      <c r="A7" s="335" t="s">
        <v>61</v>
      </c>
      <c r="B7" s="337" t="s">
        <v>121</v>
      </c>
      <c r="C7" s="338"/>
      <c r="D7" s="339" t="s">
        <v>31</v>
      </c>
      <c r="E7" s="333"/>
      <c r="F7" s="332" t="s">
        <v>11</v>
      </c>
      <c r="G7" s="333"/>
      <c r="H7" s="332" t="s">
        <v>12</v>
      </c>
      <c r="I7" s="333"/>
      <c r="J7" s="332" t="s">
        <v>13</v>
      </c>
      <c r="K7" s="333"/>
      <c r="L7" s="332" t="s">
        <v>14</v>
      </c>
      <c r="M7" s="334"/>
      <c r="N7" s="332" t="s">
        <v>15</v>
      </c>
      <c r="O7" s="333"/>
      <c r="P7" s="332" t="s">
        <v>16</v>
      </c>
      <c r="Q7" s="334"/>
      <c r="R7" s="332" t="s">
        <v>17</v>
      </c>
      <c r="S7" s="333"/>
      <c r="T7" s="332" t="s">
        <v>18</v>
      </c>
      <c r="U7" s="334"/>
      <c r="V7" s="332" t="s">
        <v>19</v>
      </c>
      <c r="W7" s="334"/>
      <c r="X7" s="332" t="s">
        <v>20</v>
      </c>
      <c r="Y7" s="334"/>
      <c r="Z7" s="332" t="s">
        <v>122</v>
      </c>
      <c r="AA7" s="333"/>
      <c r="AB7" s="339" t="s">
        <v>123</v>
      </c>
      <c r="AC7" s="334"/>
      <c r="AD7" s="340" t="s">
        <v>124</v>
      </c>
      <c r="AE7" s="342" t="s">
        <v>23</v>
      </c>
      <c r="AF7" s="46"/>
    </row>
    <row r="8" spans="1:32" s="43" customFormat="1" ht="15" customHeight="1" thickBot="1" x14ac:dyDescent="0.25">
      <c r="A8" s="336"/>
      <c r="B8" s="127" t="s">
        <v>125</v>
      </c>
      <c r="C8" s="128" t="s">
        <v>126</v>
      </c>
      <c r="D8" s="129" t="s">
        <v>125</v>
      </c>
      <c r="E8" s="130" t="s">
        <v>126</v>
      </c>
      <c r="F8" s="131" t="s">
        <v>125</v>
      </c>
      <c r="G8" s="130" t="s">
        <v>126</v>
      </c>
      <c r="H8" s="131" t="s">
        <v>125</v>
      </c>
      <c r="I8" s="132" t="s">
        <v>126</v>
      </c>
      <c r="J8" s="131" t="s">
        <v>125</v>
      </c>
      <c r="K8" s="132" t="s">
        <v>126</v>
      </c>
      <c r="L8" s="131" t="s">
        <v>125</v>
      </c>
      <c r="M8" s="132" t="s">
        <v>126</v>
      </c>
      <c r="N8" s="131" t="s">
        <v>125</v>
      </c>
      <c r="O8" s="132" t="s">
        <v>126</v>
      </c>
      <c r="P8" s="131" t="s">
        <v>125</v>
      </c>
      <c r="Q8" s="132" t="s">
        <v>126</v>
      </c>
      <c r="R8" s="131" t="s">
        <v>125</v>
      </c>
      <c r="S8" s="132" t="s">
        <v>126</v>
      </c>
      <c r="T8" s="131" t="s">
        <v>125</v>
      </c>
      <c r="U8" s="132" t="s">
        <v>126</v>
      </c>
      <c r="V8" s="131" t="s">
        <v>125</v>
      </c>
      <c r="W8" s="132" t="s">
        <v>126</v>
      </c>
      <c r="X8" s="131" t="s">
        <v>125</v>
      </c>
      <c r="Y8" s="132" t="s">
        <v>126</v>
      </c>
      <c r="Z8" s="131" t="s">
        <v>125</v>
      </c>
      <c r="AA8" s="132" t="s">
        <v>126</v>
      </c>
      <c r="AB8" s="129" t="s">
        <v>125</v>
      </c>
      <c r="AC8" s="130" t="s">
        <v>126</v>
      </c>
      <c r="AD8" s="341"/>
      <c r="AE8" s="343"/>
      <c r="AF8" s="46"/>
    </row>
    <row r="9" spans="1:32" ht="30" customHeight="1" x14ac:dyDescent="0.2">
      <c r="A9" s="331">
        <v>1</v>
      </c>
      <c r="B9" s="75">
        <f>'別添２(３)【一般】'!F9</f>
        <v>7000</v>
      </c>
      <c r="C9" s="76">
        <f>'別添２(３)【特定】 '!F9</f>
        <v>7000</v>
      </c>
      <c r="D9" s="210"/>
      <c r="E9" s="211"/>
      <c r="F9" s="210"/>
      <c r="G9" s="211"/>
      <c r="H9" s="210"/>
      <c r="I9" s="211"/>
      <c r="J9" s="210"/>
      <c r="K9" s="211"/>
      <c r="L9" s="210"/>
      <c r="M9" s="212"/>
      <c r="N9" s="210"/>
      <c r="O9" s="211"/>
      <c r="P9" s="210"/>
      <c r="Q9" s="212"/>
      <c r="R9" s="210"/>
      <c r="S9" s="211"/>
      <c r="T9" s="210"/>
      <c r="U9" s="212"/>
      <c r="V9" s="210"/>
      <c r="W9" s="212"/>
      <c r="X9" s="210"/>
      <c r="Y9" s="212"/>
      <c r="Z9" s="210"/>
      <c r="AA9" s="211"/>
      <c r="AB9" s="78">
        <f>D9+F9+H9+J9+L9+N9+P9+R9+T9+V9+X9+Z9</f>
        <v>0</v>
      </c>
      <c r="AC9" s="77">
        <f>E9+G9+I9+K9+M9+O9+Q9+S9+U9+W9+Y9+AA9</f>
        <v>0</v>
      </c>
      <c r="AD9" s="79">
        <f>AB9+AC9</f>
        <v>0</v>
      </c>
      <c r="AE9" s="80"/>
      <c r="AF9" s="43"/>
    </row>
    <row r="10" spans="1:32" ht="30" customHeight="1" x14ac:dyDescent="0.2">
      <c r="A10" s="331"/>
      <c r="B10" s="81">
        <f>'別添２(３)【一般】'!F10</f>
        <v>10000</v>
      </c>
      <c r="C10" s="82">
        <f>'別添２(３)【特定】 '!F10</f>
        <v>10000</v>
      </c>
      <c r="D10" s="213"/>
      <c r="E10" s="214"/>
      <c r="F10" s="213"/>
      <c r="G10" s="214"/>
      <c r="H10" s="213"/>
      <c r="I10" s="214"/>
      <c r="J10" s="213"/>
      <c r="K10" s="214"/>
      <c r="L10" s="213"/>
      <c r="M10" s="215"/>
      <c r="N10" s="213"/>
      <c r="O10" s="214"/>
      <c r="P10" s="213"/>
      <c r="Q10" s="215"/>
      <c r="R10" s="213"/>
      <c r="S10" s="214"/>
      <c r="T10" s="213"/>
      <c r="U10" s="215"/>
      <c r="V10" s="213"/>
      <c r="W10" s="215"/>
      <c r="X10" s="213"/>
      <c r="Y10" s="215"/>
      <c r="Z10" s="213"/>
      <c r="AA10" s="214"/>
      <c r="AB10" s="84">
        <f t="shared" ref="AB10:AC27" si="0">D10+F10+H10+J10+L10+N10+P10+R10+T10+V10+X10+Z10</f>
        <v>0</v>
      </c>
      <c r="AC10" s="83">
        <f t="shared" si="0"/>
        <v>0</v>
      </c>
      <c r="AD10" s="85">
        <f t="shared" ref="AD10:AD28" si="1">AB10+AC10</f>
        <v>0</v>
      </c>
      <c r="AE10" s="86"/>
      <c r="AF10" s="43"/>
    </row>
    <row r="11" spans="1:32" ht="30" customHeight="1" x14ac:dyDescent="0.2">
      <c r="A11" s="109">
        <v>2</v>
      </c>
      <c r="B11" s="81">
        <f>'別添２(３)【一般】'!F11</f>
        <v>13000</v>
      </c>
      <c r="C11" s="82">
        <f>'別添２(３)【特定】 '!F11</f>
        <v>13000</v>
      </c>
      <c r="D11" s="213"/>
      <c r="E11" s="214"/>
      <c r="F11" s="213"/>
      <c r="G11" s="214"/>
      <c r="H11" s="213"/>
      <c r="I11" s="214"/>
      <c r="J11" s="213"/>
      <c r="K11" s="214"/>
      <c r="L11" s="213"/>
      <c r="M11" s="215"/>
      <c r="N11" s="213"/>
      <c r="O11" s="214"/>
      <c r="P11" s="213"/>
      <c r="Q11" s="215"/>
      <c r="R11" s="213"/>
      <c r="S11" s="214"/>
      <c r="T11" s="213"/>
      <c r="U11" s="215"/>
      <c r="V11" s="213"/>
      <c r="W11" s="215"/>
      <c r="X11" s="213"/>
      <c r="Y11" s="215"/>
      <c r="Z11" s="213"/>
      <c r="AA11" s="214"/>
      <c r="AB11" s="84">
        <f t="shared" si="0"/>
        <v>0</v>
      </c>
      <c r="AC11" s="83">
        <f t="shared" si="0"/>
        <v>0</v>
      </c>
      <c r="AD11" s="85">
        <f t="shared" si="1"/>
        <v>0</v>
      </c>
      <c r="AE11" s="86"/>
    </row>
    <row r="12" spans="1:32" ht="30" customHeight="1" x14ac:dyDescent="0.2">
      <c r="A12" s="109">
        <v>3</v>
      </c>
      <c r="B12" s="81">
        <f>'別添２(３)【一般】'!F12</f>
        <v>16000</v>
      </c>
      <c r="C12" s="88">
        <f>'別添２(３)【特定】 '!F12</f>
        <v>16000</v>
      </c>
      <c r="D12" s="213"/>
      <c r="E12" s="214"/>
      <c r="F12" s="213"/>
      <c r="G12" s="214"/>
      <c r="H12" s="213"/>
      <c r="I12" s="214"/>
      <c r="J12" s="213"/>
      <c r="K12" s="214"/>
      <c r="L12" s="213"/>
      <c r="M12" s="215"/>
      <c r="N12" s="213"/>
      <c r="O12" s="214"/>
      <c r="P12" s="213"/>
      <c r="Q12" s="215"/>
      <c r="R12" s="213"/>
      <c r="S12" s="214"/>
      <c r="T12" s="213"/>
      <c r="U12" s="215"/>
      <c r="V12" s="213"/>
      <c r="W12" s="215"/>
      <c r="X12" s="213"/>
      <c r="Y12" s="215"/>
      <c r="Z12" s="213"/>
      <c r="AA12" s="214"/>
      <c r="AB12" s="84">
        <f t="shared" si="0"/>
        <v>0</v>
      </c>
      <c r="AC12" s="83">
        <f t="shared" si="0"/>
        <v>0</v>
      </c>
      <c r="AD12" s="85">
        <f t="shared" si="1"/>
        <v>0</v>
      </c>
      <c r="AE12" s="87"/>
    </row>
    <row r="13" spans="1:32" ht="30" customHeight="1" x14ac:dyDescent="0.2">
      <c r="A13" s="109">
        <v>4</v>
      </c>
      <c r="B13" s="81">
        <f>'別添２(３)【一般】'!F13</f>
        <v>19000</v>
      </c>
      <c r="C13" s="88">
        <f>'別添２(３)【特定】 '!F13</f>
        <v>0</v>
      </c>
      <c r="D13" s="213"/>
      <c r="E13" s="214"/>
      <c r="F13" s="213"/>
      <c r="G13" s="214"/>
      <c r="H13" s="213"/>
      <c r="I13" s="214"/>
      <c r="J13" s="213"/>
      <c r="K13" s="214"/>
      <c r="L13" s="213"/>
      <c r="M13" s="215"/>
      <c r="N13" s="213"/>
      <c r="O13" s="214"/>
      <c r="P13" s="213"/>
      <c r="Q13" s="215"/>
      <c r="R13" s="213"/>
      <c r="S13" s="214"/>
      <c r="T13" s="213"/>
      <c r="U13" s="215"/>
      <c r="V13" s="213"/>
      <c r="W13" s="215"/>
      <c r="X13" s="213"/>
      <c r="Y13" s="215"/>
      <c r="Z13" s="213"/>
      <c r="AA13" s="214"/>
      <c r="AB13" s="84">
        <f t="shared" si="0"/>
        <v>0</v>
      </c>
      <c r="AC13" s="83">
        <f t="shared" si="0"/>
        <v>0</v>
      </c>
      <c r="AD13" s="85">
        <f t="shared" si="1"/>
        <v>0</v>
      </c>
      <c r="AE13" s="87"/>
    </row>
    <row r="14" spans="1:32" ht="30" customHeight="1" x14ac:dyDescent="0.2">
      <c r="A14" s="109">
        <v>5</v>
      </c>
      <c r="B14" s="81">
        <f>'別添２(３)【一般】'!F14</f>
        <v>22000</v>
      </c>
      <c r="C14" s="88">
        <f>'別添２(３)【特定】 '!F14</f>
        <v>0</v>
      </c>
      <c r="D14" s="213"/>
      <c r="E14" s="214"/>
      <c r="F14" s="213"/>
      <c r="G14" s="214"/>
      <c r="H14" s="213"/>
      <c r="I14" s="214"/>
      <c r="J14" s="213"/>
      <c r="K14" s="214"/>
      <c r="L14" s="213"/>
      <c r="M14" s="215"/>
      <c r="N14" s="213"/>
      <c r="O14" s="214"/>
      <c r="P14" s="213"/>
      <c r="Q14" s="215"/>
      <c r="R14" s="213"/>
      <c r="S14" s="214"/>
      <c r="T14" s="213"/>
      <c r="U14" s="215"/>
      <c r="V14" s="213"/>
      <c r="W14" s="215"/>
      <c r="X14" s="213"/>
      <c r="Y14" s="215"/>
      <c r="Z14" s="213"/>
      <c r="AA14" s="214"/>
      <c r="AB14" s="84">
        <f t="shared" si="0"/>
        <v>0</v>
      </c>
      <c r="AC14" s="83">
        <f t="shared" si="0"/>
        <v>0</v>
      </c>
      <c r="AD14" s="85">
        <f t="shared" si="1"/>
        <v>0</v>
      </c>
      <c r="AE14" s="87"/>
    </row>
    <row r="15" spans="1:32" ht="30" customHeight="1" x14ac:dyDescent="0.2">
      <c r="A15" s="109">
        <v>6</v>
      </c>
      <c r="B15" s="81">
        <f>'別添２(３)【一般】'!F15</f>
        <v>25000</v>
      </c>
      <c r="C15" s="88">
        <f>'別添２(３)【特定】 '!F15</f>
        <v>0</v>
      </c>
      <c r="D15" s="213"/>
      <c r="E15" s="214"/>
      <c r="F15" s="213"/>
      <c r="G15" s="214"/>
      <c r="H15" s="213"/>
      <c r="I15" s="214"/>
      <c r="J15" s="213"/>
      <c r="K15" s="214"/>
      <c r="L15" s="213"/>
      <c r="M15" s="215"/>
      <c r="N15" s="213"/>
      <c r="O15" s="214"/>
      <c r="P15" s="213"/>
      <c r="Q15" s="215"/>
      <c r="R15" s="213"/>
      <c r="S15" s="214"/>
      <c r="T15" s="213"/>
      <c r="U15" s="215"/>
      <c r="V15" s="213"/>
      <c r="W15" s="215"/>
      <c r="X15" s="213"/>
      <c r="Y15" s="215"/>
      <c r="Z15" s="213"/>
      <c r="AA15" s="214"/>
      <c r="AB15" s="84">
        <f t="shared" si="0"/>
        <v>0</v>
      </c>
      <c r="AC15" s="83">
        <f t="shared" si="0"/>
        <v>0</v>
      </c>
      <c r="AD15" s="85">
        <f t="shared" si="1"/>
        <v>0</v>
      </c>
      <c r="AE15" s="87"/>
    </row>
    <row r="16" spans="1:32" ht="30" customHeight="1" x14ac:dyDescent="0.2">
      <c r="A16" s="109">
        <v>7</v>
      </c>
      <c r="B16" s="81">
        <f>'別添２(３)【一般】'!F16</f>
        <v>30000</v>
      </c>
      <c r="C16" s="88">
        <f>'別添２(３)【特定】 '!F16</f>
        <v>0</v>
      </c>
      <c r="D16" s="213"/>
      <c r="E16" s="214"/>
      <c r="F16" s="213"/>
      <c r="G16" s="214"/>
      <c r="H16" s="213"/>
      <c r="I16" s="214"/>
      <c r="J16" s="213"/>
      <c r="K16" s="214"/>
      <c r="L16" s="213"/>
      <c r="M16" s="215"/>
      <c r="N16" s="213"/>
      <c r="O16" s="214"/>
      <c r="P16" s="213"/>
      <c r="Q16" s="215"/>
      <c r="R16" s="213"/>
      <c r="S16" s="214"/>
      <c r="T16" s="213"/>
      <c r="U16" s="215"/>
      <c r="V16" s="213"/>
      <c r="W16" s="215"/>
      <c r="X16" s="213"/>
      <c r="Y16" s="215"/>
      <c r="Z16" s="213"/>
      <c r="AA16" s="214"/>
      <c r="AB16" s="84">
        <f t="shared" si="0"/>
        <v>0</v>
      </c>
      <c r="AC16" s="83">
        <f t="shared" si="0"/>
        <v>0</v>
      </c>
      <c r="AD16" s="85">
        <f t="shared" si="1"/>
        <v>0</v>
      </c>
      <c r="AE16" s="87"/>
    </row>
    <row r="17" spans="1:31" ht="30" customHeight="1" x14ac:dyDescent="0.2">
      <c r="A17" s="109">
        <v>8</v>
      </c>
      <c r="B17" s="81">
        <f>'別添２(３)【一般】'!F17</f>
        <v>35000</v>
      </c>
      <c r="C17" s="88">
        <f>'別添２(３)【特定】 '!F17</f>
        <v>0</v>
      </c>
      <c r="D17" s="213"/>
      <c r="E17" s="214"/>
      <c r="F17" s="213"/>
      <c r="G17" s="214"/>
      <c r="H17" s="213"/>
      <c r="I17" s="214"/>
      <c r="J17" s="213"/>
      <c r="K17" s="214"/>
      <c r="L17" s="213"/>
      <c r="M17" s="215"/>
      <c r="N17" s="213"/>
      <c r="O17" s="214"/>
      <c r="P17" s="213"/>
      <c r="Q17" s="215"/>
      <c r="R17" s="213"/>
      <c r="S17" s="214"/>
      <c r="T17" s="213"/>
      <c r="U17" s="215"/>
      <c r="V17" s="213"/>
      <c r="W17" s="215"/>
      <c r="X17" s="213"/>
      <c r="Y17" s="215"/>
      <c r="Z17" s="213"/>
      <c r="AA17" s="214"/>
      <c r="AB17" s="84">
        <f t="shared" si="0"/>
        <v>0</v>
      </c>
      <c r="AC17" s="83">
        <f t="shared" si="0"/>
        <v>0</v>
      </c>
      <c r="AD17" s="85">
        <f t="shared" si="1"/>
        <v>0</v>
      </c>
      <c r="AE17" s="87"/>
    </row>
    <row r="18" spans="1:31" ht="30" customHeight="1" x14ac:dyDescent="0.2">
      <c r="A18" s="109">
        <v>9</v>
      </c>
      <c r="B18" s="81">
        <f>'別添２(３)【一般】'!F18</f>
        <v>40000</v>
      </c>
      <c r="C18" s="88">
        <f>'別添２(３)【特定】 '!F18</f>
        <v>0</v>
      </c>
      <c r="D18" s="213"/>
      <c r="E18" s="214"/>
      <c r="F18" s="213"/>
      <c r="G18" s="214"/>
      <c r="H18" s="213"/>
      <c r="I18" s="214"/>
      <c r="J18" s="213"/>
      <c r="K18" s="214"/>
      <c r="L18" s="213"/>
      <c r="M18" s="215"/>
      <c r="N18" s="213"/>
      <c r="O18" s="214"/>
      <c r="P18" s="213"/>
      <c r="Q18" s="215"/>
      <c r="R18" s="213"/>
      <c r="S18" s="214"/>
      <c r="T18" s="213"/>
      <c r="U18" s="215"/>
      <c r="V18" s="213"/>
      <c r="W18" s="215"/>
      <c r="X18" s="213"/>
      <c r="Y18" s="215"/>
      <c r="Z18" s="213"/>
      <c r="AA18" s="214"/>
      <c r="AB18" s="84">
        <f t="shared" si="0"/>
        <v>0</v>
      </c>
      <c r="AC18" s="83">
        <f t="shared" si="0"/>
        <v>0</v>
      </c>
      <c r="AD18" s="85">
        <f t="shared" si="1"/>
        <v>0</v>
      </c>
      <c r="AE18" s="87"/>
    </row>
    <row r="19" spans="1:31" ht="30" customHeight="1" x14ac:dyDescent="0.2">
      <c r="A19" s="109">
        <v>10</v>
      </c>
      <c r="B19" s="81">
        <f>'別添２(３)【一般】'!F19</f>
        <v>45000</v>
      </c>
      <c r="C19" s="88">
        <f>'別添２(３)【特定】 '!F19</f>
        <v>0</v>
      </c>
      <c r="D19" s="213"/>
      <c r="E19" s="214"/>
      <c r="F19" s="213"/>
      <c r="G19" s="214"/>
      <c r="H19" s="213"/>
      <c r="I19" s="214"/>
      <c r="J19" s="213"/>
      <c r="K19" s="214"/>
      <c r="L19" s="213"/>
      <c r="M19" s="215"/>
      <c r="N19" s="213"/>
      <c r="O19" s="214"/>
      <c r="P19" s="213"/>
      <c r="Q19" s="215"/>
      <c r="R19" s="213"/>
      <c r="S19" s="214"/>
      <c r="T19" s="213"/>
      <c r="U19" s="215"/>
      <c r="V19" s="213"/>
      <c r="W19" s="215"/>
      <c r="X19" s="213"/>
      <c r="Y19" s="215"/>
      <c r="Z19" s="213"/>
      <c r="AA19" s="214"/>
      <c r="AB19" s="84">
        <f t="shared" si="0"/>
        <v>0</v>
      </c>
      <c r="AC19" s="83">
        <f t="shared" si="0"/>
        <v>0</v>
      </c>
      <c r="AD19" s="85">
        <f t="shared" si="1"/>
        <v>0</v>
      </c>
      <c r="AE19" s="87"/>
    </row>
    <row r="20" spans="1:31" ht="30" customHeight="1" x14ac:dyDescent="0.2">
      <c r="A20" s="109">
        <v>11</v>
      </c>
      <c r="B20" s="81">
        <f>'別添２(３)【一般】'!F20</f>
        <v>50000</v>
      </c>
      <c r="C20" s="88">
        <f>'別添２(３)【特定】 '!F20</f>
        <v>0</v>
      </c>
      <c r="D20" s="213"/>
      <c r="E20" s="214"/>
      <c r="F20" s="213"/>
      <c r="G20" s="214"/>
      <c r="H20" s="213"/>
      <c r="I20" s="214"/>
      <c r="J20" s="213"/>
      <c r="K20" s="214"/>
      <c r="L20" s="213"/>
      <c r="M20" s="215"/>
      <c r="N20" s="213"/>
      <c r="O20" s="214"/>
      <c r="P20" s="213"/>
      <c r="Q20" s="215"/>
      <c r="R20" s="213"/>
      <c r="S20" s="214"/>
      <c r="T20" s="213"/>
      <c r="U20" s="215"/>
      <c r="V20" s="213"/>
      <c r="W20" s="215"/>
      <c r="X20" s="213"/>
      <c r="Y20" s="215"/>
      <c r="Z20" s="213"/>
      <c r="AA20" s="214"/>
      <c r="AB20" s="84">
        <f t="shared" si="0"/>
        <v>0</v>
      </c>
      <c r="AC20" s="83">
        <f t="shared" si="0"/>
        <v>0</v>
      </c>
      <c r="AD20" s="85">
        <f t="shared" si="1"/>
        <v>0</v>
      </c>
      <c r="AE20" s="87"/>
    </row>
    <row r="21" spans="1:31" ht="30" customHeight="1" x14ac:dyDescent="0.2">
      <c r="A21" s="110">
        <v>12</v>
      </c>
      <c r="B21" s="81">
        <f>'別添２(３)【一般】'!F21</f>
        <v>57000</v>
      </c>
      <c r="C21" s="88">
        <f>'別添２(３)【特定】 '!F21</f>
        <v>0</v>
      </c>
      <c r="D21" s="213"/>
      <c r="E21" s="214"/>
      <c r="F21" s="213"/>
      <c r="G21" s="214"/>
      <c r="H21" s="213"/>
      <c r="I21" s="214"/>
      <c r="J21" s="213"/>
      <c r="K21" s="214"/>
      <c r="L21" s="213"/>
      <c r="M21" s="215"/>
      <c r="N21" s="213"/>
      <c r="O21" s="214"/>
      <c r="P21" s="213"/>
      <c r="Q21" s="215"/>
      <c r="R21" s="213"/>
      <c r="S21" s="214"/>
      <c r="T21" s="213"/>
      <c r="U21" s="215"/>
      <c r="V21" s="213"/>
      <c r="W21" s="215"/>
      <c r="X21" s="213"/>
      <c r="Y21" s="215"/>
      <c r="Z21" s="213"/>
      <c r="AA21" s="214"/>
      <c r="AB21" s="84">
        <f t="shared" si="0"/>
        <v>0</v>
      </c>
      <c r="AC21" s="83">
        <f t="shared" si="0"/>
        <v>0</v>
      </c>
      <c r="AD21" s="85">
        <f t="shared" si="1"/>
        <v>0</v>
      </c>
      <c r="AE21" s="87"/>
    </row>
    <row r="22" spans="1:31" ht="30" customHeight="1" x14ac:dyDescent="0.2">
      <c r="A22" s="109">
        <v>13</v>
      </c>
      <c r="B22" s="81">
        <f>'別添２(３)【一般】'!F22</f>
        <v>64000</v>
      </c>
      <c r="C22" s="88">
        <f>'別添２(３)【特定】 '!F22</f>
        <v>0</v>
      </c>
      <c r="D22" s="213"/>
      <c r="E22" s="214"/>
      <c r="F22" s="213"/>
      <c r="G22" s="214"/>
      <c r="H22" s="213"/>
      <c r="I22" s="214"/>
      <c r="J22" s="213"/>
      <c r="K22" s="214"/>
      <c r="L22" s="213"/>
      <c r="M22" s="215"/>
      <c r="N22" s="213"/>
      <c r="O22" s="214"/>
      <c r="P22" s="213"/>
      <c r="Q22" s="215"/>
      <c r="R22" s="213"/>
      <c r="S22" s="214"/>
      <c r="T22" s="213"/>
      <c r="U22" s="215"/>
      <c r="V22" s="213"/>
      <c r="W22" s="215"/>
      <c r="X22" s="213"/>
      <c r="Y22" s="215"/>
      <c r="Z22" s="213"/>
      <c r="AA22" s="214"/>
      <c r="AB22" s="84">
        <f t="shared" si="0"/>
        <v>0</v>
      </c>
      <c r="AC22" s="83">
        <f t="shared" si="0"/>
        <v>0</v>
      </c>
      <c r="AD22" s="85">
        <f t="shared" si="1"/>
        <v>0</v>
      </c>
      <c r="AE22" s="87"/>
    </row>
    <row r="23" spans="1:31" ht="30" customHeight="1" x14ac:dyDescent="0.2">
      <c r="A23" s="110">
        <v>14</v>
      </c>
      <c r="B23" s="81">
        <f>'別添２(３)【一般】'!F23</f>
        <v>0</v>
      </c>
      <c r="C23" s="88">
        <f>'別添２(３)【特定】 '!F23</f>
        <v>0</v>
      </c>
      <c r="D23" s="213"/>
      <c r="E23" s="214"/>
      <c r="F23" s="213"/>
      <c r="G23" s="214"/>
      <c r="H23" s="213"/>
      <c r="I23" s="214"/>
      <c r="J23" s="213"/>
      <c r="K23" s="214"/>
      <c r="L23" s="213"/>
      <c r="M23" s="215"/>
      <c r="N23" s="213"/>
      <c r="O23" s="214"/>
      <c r="P23" s="213"/>
      <c r="Q23" s="215"/>
      <c r="R23" s="213"/>
      <c r="S23" s="214"/>
      <c r="T23" s="213"/>
      <c r="U23" s="215"/>
      <c r="V23" s="213"/>
      <c r="W23" s="215"/>
      <c r="X23" s="213"/>
      <c r="Y23" s="215"/>
      <c r="Z23" s="213"/>
      <c r="AA23" s="214"/>
      <c r="AB23" s="84">
        <f t="shared" si="0"/>
        <v>0</v>
      </c>
      <c r="AC23" s="83">
        <f t="shared" si="0"/>
        <v>0</v>
      </c>
      <c r="AD23" s="85">
        <f t="shared" si="1"/>
        <v>0</v>
      </c>
      <c r="AE23" s="87"/>
    </row>
    <row r="24" spans="1:31" ht="30" customHeight="1" x14ac:dyDescent="0.2">
      <c r="A24" s="109">
        <v>15</v>
      </c>
      <c r="B24" s="81">
        <f>'別添２(３)【一般】'!F24</f>
        <v>0</v>
      </c>
      <c r="C24" s="88">
        <f>'別添２(３)【特定】 '!F24</f>
        <v>0</v>
      </c>
      <c r="D24" s="213"/>
      <c r="E24" s="214"/>
      <c r="F24" s="213"/>
      <c r="G24" s="214"/>
      <c r="H24" s="213"/>
      <c r="I24" s="214"/>
      <c r="J24" s="213"/>
      <c r="K24" s="214"/>
      <c r="L24" s="213"/>
      <c r="M24" s="215"/>
      <c r="N24" s="213"/>
      <c r="O24" s="214"/>
      <c r="P24" s="213"/>
      <c r="Q24" s="215"/>
      <c r="R24" s="213"/>
      <c r="S24" s="214"/>
      <c r="T24" s="213"/>
      <c r="U24" s="215"/>
      <c r="V24" s="213"/>
      <c r="W24" s="215"/>
      <c r="X24" s="213"/>
      <c r="Y24" s="215"/>
      <c r="Z24" s="213"/>
      <c r="AA24" s="214"/>
      <c r="AB24" s="84">
        <f t="shared" si="0"/>
        <v>0</v>
      </c>
      <c r="AC24" s="83">
        <f t="shared" si="0"/>
        <v>0</v>
      </c>
      <c r="AD24" s="85">
        <f t="shared" si="1"/>
        <v>0</v>
      </c>
      <c r="AE24" s="87"/>
    </row>
    <row r="25" spans="1:31" ht="30" customHeight="1" x14ac:dyDescent="0.2">
      <c r="A25" s="110">
        <v>16</v>
      </c>
      <c r="B25" s="81">
        <f>'別添２(３)【一般】'!F25</f>
        <v>0</v>
      </c>
      <c r="C25" s="88">
        <f>'別添２(３)【特定】 '!F25</f>
        <v>0</v>
      </c>
      <c r="D25" s="213"/>
      <c r="E25" s="214"/>
      <c r="F25" s="213"/>
      <c r="G25" s="214"/>
      <c r="H25" s="213"/>
      <c r="I25" s="214"/>
      <c r="J25" s="213"/>
      <c r="K25" s="214"/>
      <c r="L25" s="213"/>
      <c r="M25" s="215"/>
      <c r="N25" s="213"/>
      <c r="O25" s="214"/>
      <c r="P25" s="213"/>
      <c r="Q25" s="215"/>
      <c r="R25" s="213"/>
      <c r="S25" s="214"/>
      <c r="T25" s="213"/>
      <c r="U25" s="215"/>
      <c r="V25" s="213"/>
      <c r="W25" s="215"/>
      <c r="X25" s="213"/>
      <c r="Y25" s="215"/>
      <c r="Z25" s="213"/>
      <c r="AA25" s="214"/>
      <c r="AB25" s="84">
        <f t="shared" si="0"/>
        <v>0</v>
      </c>
      <c r="AC25" s="83">
        <f t="shared" si="0"/>
        <v>0</v>
      </c>
      <c r="AD25" s="85">
        <f t="shared" si="1"/>
        <v>0</v>
      </c>
      <c r="AE25" s="87"/>
    </row>
    <row r="26" spans="1:31" ht="30" customHeight="1" x14ac:dyDescent="0.2">
      <c r="A26" s="109">
        <v>17</v>
      </c>
      <c r="B26" s="81">
        <f>'別添２(３)【一般】'!F26</f>
        <v>0</v>
      </c>
      <c r="C26" s="88">
        <f>'別添２(３)【特定】 '!F26</f>
        <v>0</v>
      </c>
      <c r="D26" s="213"/>
      <c r="E26" s="214"/>
      <c r="F26" s="213"/>
      <c r="G26" s="214"/>
      <c r="H26" s="213"/>
      <c r="I26" s="214"/>
      <c r="J26" s="213"/>
      <c r="K26" s="214"/>
      <c r="L26" s="213"/>
      <c r="M26" s="215"/>
      <c r="N26" s="213"/>
      <c r="O26" s="214"/>
      <c r="P26" s="213"/>
      <c r="Q26" s="215"/>
      <c r="R26" s="213"/>
      <c r="S26" s="214"/>
      <c r="T26" s="213"/>
      <c r="U26" s="215"/>
      <c r="V26" s="213"/>
      <c r="W26" s="215"/>
      <c r="X26" s="213"/>
      <c r="Y26" s="215"/>
      <c r="Z26" s="213"/>
      <c r="AA26" s="214"/>
      <c r="AB26" s="84">
        <f t="shared" si="0"/>
        <v>0</v>
      </c>
      <c r="AC26" s="83">
        <f t="shared" si="0"/>
        <v>0</v>
      </c>
      <c r="AD26" s="85">
        <f t="shared" si="1"/>
        <v>0</v>
      </c>
      <c r="AE26" s="87"/>
    </row>
    <row r="27" spans="1:31" ht="30" customHeight="1" thickBot="1" x14ac:dyDescent="0.25">
      <c r="A27" s="110">
        <v>18</v>
      </c>
      <c r="B27" s="89">
        <f>'別添２(３)【一般】'!F27</f>
        <v>0</v>
      </c>
      <c r="C27" s="90">
        <f>'別添２(３)【特定】 '!F27</f>
        <v>0</v>
      </c>
      <c r="D27" s="216"/>
      <c r="E27" s="217"/>
      <c r="F27" s="216"/>
      <c r="G27" s="217"/>
      <c r="H27" s="216"/>
      <c r="I27" s="217"/>
      <c r="J27" s="216"/>
      <c r="K27" s="217"/>
      <c r="L27" s="216"/>
      <c r="M27" s="218"/>
      <c r="N27" s="216"/>
      <c r="O27" s="217"/>
      <c r="P27" s="216"/>
      <c r="Q27" s="218"/>
      <c r="R27" s="216"/>
      <c r="S27" s="217"/>
      <c r="T27" s="216"/>
      <c r="U27" s="218"/>
      <c r="V27" s="216"/>
      <c r="W27" s="218"/>
      <c r="X27" s="216"/>
      <c r="Y27" s="218"/>
      <c r="Z27" s="216"/>
      <c r="AA27" s="217"/>
      <c r="AB27" s="92">
        <f t="shared" si="0"/>
        <v>0</v>
      </c>
      <c r="AC27" s="91">
        <f t="shared" si="0"/>
        <v>0</v>
      </c>
      <c r="AD27" s="93">
        <f t="shared" si="1"/>
        <v>0</v>
      </c>
      <c r="AE27" s="94"/>
    </row>
    <row r="28" spans="1:31" ht="30" customHeight="1" thickBot="1" x14ac:dyDescent="0.25">
      <c r="A28" s="111" t="s">
        <v>32</v>
      </c>
      <c r="B28" s="95" t="s">
        <v>193</v>
      </c>
      <c r="C28" s="96" t="s">
        <v>193</v>
      </c>
      <c r="D28" s="97">
        <f t="shared" ref="D28:AC28" si="2">SUM(D9:D27)</f>
        <v>0</v>
      </c>
      <c r="E28" s="98">
        <f t="shared" si="2"/>
        <v>0</v>
      </c>
      <c r="F28" s="97">
        <f t="shared" si="2"/>
        <v>0</v>
      </c>
      <c r="G28" s="98">
        <f t="shared" si="2"/>
        <v>0</v>
      </c>
      <c r="H28" s="97">
        <f t="shared" si="2"/>
        <v>0</v>
      </c>
      <c r="I28" s="98">
        <f t="shared" si="2"/>
        <v>0</v>
      </c>
      <c r="J28" s="97">
        <f t="shared" si="2"/>
        <v>0</v>
      </c>
      <c r="K28" s="98">
        <f t="shared" si="2"/>
        <v>0</v>
      </c>
      <c r="L28" s="97">
        <f t="shared" si="2"/>
        <v>0</v>
      </c>
      <c r="M28" s="99">
        <f t="shared" si="2"/>
        <v>0</v>
      </c>
      <c r="N28" s="97">
        <f t="shared" si="2"/>
        <v>0</v>
      </c>
      <c r="O28" s="98">
        <f t="shared" si="2"/>
        <v>0</v>
      </c>
      <c r="P28" s="97">
        <f t="shared" si="2"/>
        <v>0</v>
      </c>
      <c r="Q28" s="99">
        <f t="shared" si="2"/>
        <v>0</v>
      </c>
      <c r="R28" s="97">
        <f t="shared" si="2"/>
        <v>0</v>
      </c>
      <c r="S28" s="98">
        <f t="shared" si="2"/>
        <v>0</v>
      </c>
      <c r="T28" s="97">
        <f t="shared" si="2"/>
        <v>0</v>
      </c>
      <c r="U28" s="99">
        <f t="shared" si="2"/>
        <v>0</v>
      </c>
      <c r="V28" s="97">
        <f t="shared" si="2"/>
        <v>0</v>
      </c>
      <c r="W28" s="99">
        <f t="shared" si="2"/>
        <v>0</v>
      </c>
      <c r="X28" s="97">
        <f t="shared" si="2"/>
        <v>0</v>
      </c>
      <c r="Y28" s="99">
        <f t="shared" si="2"/>
        <v>0</v>
      </c>
      <c r="Z28" s="97">
        <f t="shared" si="2"/>
        <v>0</v>
      </c>
      <c r="AA28" s="98">
        <f t="shared" si="2"/>
        <v>0</v>
      </c>
      <c r="AB28" s="100">
        <f t="shared" si="2"/>
        <v>0</v>
      </c>
      <c r="AC28" s="98">
        <f t="shared" si="2"/>
        <v>0</v>
      </c>
      <c r="AD28" s="101">
        <f t="shared" si="1"/>
        <v>0</v>
      </c>
      <c r="AE28" s="102"/>
    </row>
    <row r="29" spans="1:31" ht="19.9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103"/>
      <c r="AC29" s="103"/>
      <c r="AD29" s="103"/>
    </row>
    <row r="30" spans="1:31" ht="19.95" customHeight="1" x14ac:dyDescent="0.2">
      <c r="A30" s="104" t="s">
        <v>127</v>
      </c>
      <c r="B30" s="105" t="s">
        <v>128</v>
      </c>
      <c r="C30" s="105"/>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row>
    <row r="31" spans="1:31" ht="19.95" customHeight="1" x14ac:dyDescent="0.2">
      <c r="A31" s="107"/>
      <c r="B31" s="105" t="s">
        <v>129</v>
      </c>
      <c r="C31" s="105"/>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row>
    <row r="32" spans="1:31" ht="13.2" customHeight="1" x14ac:dyDescent="0.2"/>
  </sheetData>
  <mergeCells count="18">
    <mergeCell ref="AD7:AD8"/>
    <mergeCell ref="AE7:AE8"/>
    <mergeCell ref="Z7:AA7"/>
    <mergeCell ref="AB7:AC7"/>
    <mergeCell ref="A9:A10"/>
    <mergeCell ref="R7:S7"/>
    <mergeCell ref="T7:U7"/>
    <mergeCell ref="V7:W7"/>
    <mergeCell ref="X7:Y7"/>
    <mergeCell ref="A7:A8"/>
    <mergeCell ref="B7:C7"/>
    <mergeCell ref="D7:E7"/>
    <mergeCell ref="F7:G7"/>
    <mergeCell ref="H7:I7"/>
    <mergeCell ref="J7:K7"/>
    <mergeCell ref="L7:M7"/>
    <mergeCell ref="N7:O7"/>
    <mergeCell ref="P7:Q7"/>
  </mergeCells>
  <phoneticPr fontId="2"/>
  <pageMargins left="1.1811023622047245" right="0.39370078740157483" top="1.1811023622047245" bottom="0.31496062992125984" header="0.51181102362204722" footer="0.51181102362204722"/>
  <pageSetup paperSize="9"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U31"/>
  <sheetViews>
    <sheetView showZeros="0" view="pageBreakPreview" zoomScaleNormal="100" zoomScaleSheetLayoutView="100" workbookViewId="0">
      <pane xSplit="1" ySplit="8" topLeftCell="B9" activePane="bottomRight" state="frozen"/>
      <selection pane="topRight" activeCell="B1" sqref="B1"/>
      <selection pane="bottomLeft" activeCell="A9" sqref="A9"/>
      <selection pane="bottomRight" activeCell="F3" sqref="F3"/>
    </sheetView>
  </sheetViews>
  <sheetFormatPr defaultColWidth="8.88671875" defaultRowHeight="13.2" x14ac:dyDescent="0.2"/>
  <cols>
    <col min="1" max="1" width="8.109375" style="41" customWidth="1"/>
    <col min="2" max="2" width="10.77734375" style="41" customWidth="1"/>
    <col min="3" max="3" width="14.109375" style="42" bestFit="1" customWidth="1"/>
    <col min="4" max="7" width="10.77734375" style="42" customWidth="1"/>
    <col min="8" max="8" width="7" style="42" customWidth="1"/>
    <col min="9" max="9" width="3.109375" style="42" customWidth="1"/>
    <col min="10" max="10" width="15.88671875" style="42" customWidth="1"/>
    <col min="11" max="11" width="15.6640625" style="42" customWidth="1"/>
    <col min="12" max="16384" width="8.88671875" style="41"/>
  </cols>
  <sheetData>
    <row r="1" spans="1:21" ht="19.95" customHeight="1" x14ac:dyDescent="0.2">
      <c r="A1" s="3" t="s">
        <v>146</v>
      </c>
    </row>
    <row r="2" spans="1:21" ht="19.95" customHeight="1" x14ac:dyDescent="0.2">
      <c r="A2" s="3" t="s">
        <v>62</v>
      </c>
      <c r="B2" s="3"/>
      <c r="C2" s="4"/>
      <c r="D2" s="4"/>
      <c r="E2" s="4"/>
      <c r="F2" s="4"/>
      <c r="G2" s="4"/>
      <c r="H2" s="4"/>
      <c r="I2" s="4"/>
      <c r="J2" s="4"/>
      <c r="K2" s="4"/>
      <c r="M2" s="144" t="s">
        <v>116</v>
      </c>
      <c r="N2" s="145"/>
      <c r="O2" s="145"/>
      <c r="P2" s="145"/>
      <c r="Q2" s="145"/>
      <c r="R2" s="145"/>
      <c r="S2" s="142"/>
    </row>
    <row r="3" spans="1:21" ht="37.200000000000003" customHeight="1" x14ac:dyDescent="0.35">
      <c r="A3" s="3"/>
      <c r="B3" s="3"/>
      <c r="C3" s="4"/>
      <c r="D3" s="273" t="s">
        <v>63</v>
      </c>
      <c r="E3" s="274">
        <f>第５号様式!D22</f>
        <v>0</v>
      </c>
      <c r="F3" s="273"/>
      <c r="G3" s="15"/>
      <c r="I3" s="4"/>
      <c r="M3" s="159" t="s">
        <v>73</v>
      </c>
      <c r="N3" s="160" t="s">
        <v>66</v>
      </c>
    </row>
    <row r="4" spans="1:21" ht="27" customHeight="1" thickBot="1" x14ac:dyDescent="0.25">
      <c r="G4" s="364" t="s">
        <v>110</v>
      </c>
      <c r="H4" s="364"/>
      <c r="I4" s="64" t="s">
        <v>132</v>
      </c>
      <c r="J4" s="65"/>
    </row>
    <row r="5" spans="1:21" ht="27" customHeight="1" thickBot="1" x14ac:dyDescent="0.25">
      <c r="A5" s="62" t="s">
        <v>21</v>
      </c>
      <c r="B5" s="192" t="s">
        <v>72</v>
      </c>
      <c r="C5" s="351" t="s">
        <v>64</v>
      </c>
      <c r="D5" s="352"/>
      <c r="E5" s="264" t="s">
        <v>111</v>
      </c>
      <c r="F5" s="139" t="s">
        <v>112</v>
      </c>
      <c r="G5" s="188" t="s">
        <v>115</v>
      </c>
      <c r="H5" s="12"/>
      <c r="I5" s="24"/>
      <c r="N5" s="43"/>
      <c r="O5" s="43"/>
      <c r="P5" s="43"/>
      <c r="Q5" s="43"/>
      <c r="R5" s="43"/>
      <c r="S5" s="43"/>
      <c r="T5" s="43"/>
      <c r="U5" s="43"/>
    </row>
    <row r="6" spans="1:21" ht="15" customHeight="1" x14ac:dyDescent="0.2">
      <c r="A6" s="353" t="s">
        <v>61</v>
      </c>
      <c r="B6" s="356" t="s">
        <v>114</v>
      </c>
      <c r="C6" s="359" t="s">
        <v>22</v>
      </c>
      <c r="D6" s="360"/>
      <c r="E6" s="361" t="s">
        <v>119</v>
      </c>
      <c r="F6" s="349" t="s">
        <v>134</v>
      </c>
      <c r="G6" s="372" t="s">
        <v>23</v>
      </c>
      <c r="H6" s="13"/>
      <c r="I6" s="4"/>
      <c r="J6" s="4"/>
      <c r="K6" s="13"/>
      <c r="M6" s="43"/>
      <c r="N6" s="43"/>
      <c r="O6" s="43"/>
      <c r="P6" s="43"/>
      <c r="Q6" s="43"/>
      <c r="R6" s="43"/>
      <c r="S6" s="43"/>
      <c r="T6" s="43"/>
      <c r="U6" s="43"/>
    </row>
    <row r="7" spans="1:21" x14ac:dyDescent="0.2">
      <c r="A7" s="354"/>
      <c r="B7" s="357"/>
      <c r="C7" s="345" t="s">
        <v>113</v>
      </c>
      <c r="D7" s="347" t="s">
        <v>24</v>
      </c>
      <c r="E7" s="362"/>
      <c r="F7" s="349"/>
      <c r="G7" s="373"/>
      <c r="H7" s="13"/>
      <c r="I7" s="4"/>
      <c r="J7" s="4"/>
      <c r="K7" s="13"/>
      <c r="M7" s="43"/>
      <c r="N7" s="43"/>
      <c r="O7" s="43"/>
      <c r="P7" s="43"/>
      <c r="Q7" s="43"/>
      <c r="R7" s="43"/>
      <c r="S7" s="43"/>
      <c r="T7" s="43"/>
      <c r="U7" s="43"/>
    </row>
    <row r="8" spans="1:21" ht="16.8" thickBot="1" x14ac:dyDescent="0.25">
      <c r="A8" s="355"/>
      <c r="B8" s="358"/>
      <c r="C8" s="346"/>
      <c r="D8" s="348"/>
      <c r="E8" s="363"/>
      <c r="F8" s="350"/>
      <c r="G8" s="374"/>
      <c r="H8" s="13"/>
      <c r="I8" s="4"/>
      <c r="J8" s="4"/>
      <c r="K8" s="13"/>
      <c r="M8" s="134"/>
      <c r="N8" s="43"/>
      <c r="O8" s="43"/>
      <c r="P8" s="43"/>
      <c r="Q8" s="43"/>
      <c r="R8" s="43"/>
      <c r="S8" s="43"/>
      <c r="T8" s="43"/>
      <c r="U8" s="43"/>
    </row>
    <row r="9" spans="1:21" ht="14.4" customHeight="1" x14ac:dyDescent="0.2">
      <c r="A9" s="344">
        <v>1</v>
      </c>
      <c r="B9" s="70">
        <f>'別添２(２)'!AB9</f>
        <v>0</v>
      </c>
      <c r="C9" s="26">
        <f t="shared" ref="C9:C27" si="0">$K$21</f>
        <v>0</v>
      </c>
      <c r="D9" s="27">
        <f t="shared" ref="D9:D27" si="1">B9*C9</f>
        <v>0</v>
      </c>
      <c r="E9" s="122">
        <f t="shared" ref="E9:E27" si="2">F9*B9</f>
        <v>0</v>
      </c>
      <c r="F9" s="189">
        <v>7000</v>
      </c>
      <c r="G9" s="117"/>
      <c r="H9" s="13"/>
      <c r="I9" s="4"/>
      <c r="J9" s="4"/>
      <c r="K9" s="13"/>
      <c r="M9" s="43"/>
      <c r="N9" s="43"/>
      <c r="O9" s="43"/>
      <c r="P9" s="43"/>
      <c r="Q9" s="43"/>
      <c r="R9" s="43"/>
      <c r="S9" s="43"/>
      <c r="T9" s="43"/>
      <c r="U9" s="43"/>
    </row>
    <row r="10" spans="1:21" ht="14.4" customHeight="1" x14ac:dyDescent="0.2">
      <c r="A10" s="344"/>
      <c r="B10" s="71">
        <f>'別添２(２)'!AB10</f>
        <v>0</v>
      </c>
      <c r="C10" s="26">
        <f t="shared" si="0"/>
        <v>0</v>
      </c>
      <c r="D10" s="29">
        <f t="shared" si="1"/>
        <v>0</v>
      </c>
      <c r="E10" s="123">
        <f t="shared" si="2"/>
        <v>0</v>
      </c>
      <c r="F10" s="190">
        <v>10000</v>
      </c>
      <c r="G10" s="118"/>
      <c r="H10" s="13"/>
      <c r="I10" s="4"/>
      <c r="J10" s="4"/>
      <c r="K10" s="13"/>
      <c r="M10" s="43"/>
      <c r="N10" s="43"/>
      <c r="O10" s="43"/>
      <c r="P10" s="43"/>
      <c r="Q10" s="43"/>
      <c r="R10" s="43"/>
      <c r="S10" s="43"/>
      <c r="T10" s="43"/>
      <c r="U10" s="43"/>
    </row>
    <row r="11" spans="1:21" ht="14.4" customHeight="1" x14ac:dyDescent="0.2">
      <c r="A11" s="30">
        <v>2</v>
      </c>
      <c r="B11" s="71">
        <f>'別添２(２)'!AB11</f>
        <v>0</v>
      </c>
      <c r="C11" s="26">
        <f t="shared" si="0"/>
        <v>0</v>
      </c>
      <c r="D11" s="29">
        <f t="shared" si="1"/>
        <v>0</v>
      </c>
      <c r="E11" s="123">
        <f t="shared" si="2"/>
        <v>0</v>
      </c>
      <c r="F11" s="190">
        <v>13000</v>
      </c>
      <c r="G11" s="118"/>
      <c r="H11" s="14"/>
      <c r="I11" s="370" t="s">
        <v>68</v>
      </c>
      <c r="J11" s="370"/>
      <c r="K11" s="370"/>
    </row>
    <row r="12" spans="1:21" ht="14.4" customHeight="1" thickBot="1" x14ac:dyDescent="0.25">
      <c r="A12" s="31">
        <v>3</v>
      </c>
      <c r="B12" s="71">
        <f>'別添２(２)'!AB12</f>
        <v>0</v>
      </c>
      <c r="C12" s="26">
        <f t="shared" si="0"/>
        <v>0</v>
      </c>
      <c r="D12" s="29">
        <f t="shared" si="1"/>
        <v>0</v>
      </c>
      <c r="E12" s="123">
        <f t="shared" si="2"/>
        <v>0</v>
      </c>
      <c r="F12" s="190">
        <v>16000</v>
      </c>
      <c r="G12" s="119"/>
      <c r="H12" s="15"/>
      <c r="I12" s="371"/>
      <c r="J12" s="371"/>
      <c r="K12" s="371"/>
    </row>
    <row r="13" spans="1:21" ht="14.4" customHeight="1" thickBot="1" x14ac:dyDescent="0.25">
      <c r="A13" s="31">
        <v>4</v>
      </c>
      <c r="B13" s="71">
        <f>'別添２(２)'!AB13</f>
        <v>0</v>
      </c>
      <c r="C13" s="26">
        <f t="shared" si="0"/>
        <v>0</v>
      </c>
      <c r="D13" s="29">
        <f t="shared" si="1"/>
        <v>0</v>
      </c>
      <c r="E13" s="123">
        <f t="shared" si="2"/>
        <v>0</v>
      </c>
      <c r="F13" s="190">
        <v>19000</v>
      </c>
      <c r="G13" s="119"/>
      <c r="H13" s="15"/>
      <c r="I13" s="375" t="s">
        <v>144</v>
      </c>
      <c r="J13" s="376"/>
      <c r="K13" s="193"/>
    </row>
    <row r="14" spans="1:21" ht="14.4" customHeight="1" x14ac:dyDescent="0.2">
      <c r="A14" s="31">
        <v>5</v>
      </c>
      <c r="B14" s="71">
        <f>'別添２(２)'!AB14</f>
        <v>0</v>
      </c>
      <c r="C14" s="26">
        <f t="shared" si="0"/>
        <v>0</v>
      </c>
      <c r="D14" s="29">
        <f t="shared" si="1"/>
        <v>0</v>
      </c>
      <c r="E14" s="123">
        <f t="shared" si="2"/>
        <v>0</v>
      </c>
      <c r="F14" s="190">
        <v>22000</v>
      </c>
      <c r="G14" s="119"/>
      <c r="H14" s="15"/>
      <c r="I14" s="365" t="s">
        <v>25</v>
      </c>
      <c r="J14" s="114" t="s">
        <v>65</v>
      </c>
      <c r="K14" s="194"/>
    </row>
    <row r="15" spans="1:21" ht="14.4" customHeight="1" x14ac:dyDescent="0.2">
      <c r="A15" s="31">
        <v>6</v>
      </c>
      <c r="B15" s="71">
        <f>'別添２(２)'!AB15</f>
        <v>0</v>
      </c>
      <c r="C15" s="26">
        <f t="shared" si="0"/>
        <v>0</v>
      </c>
      <c r="D15" s="29">
        <f t="shared" si="1"/>
        <v>0</v>
      </c>
      <c r="E15" s="123">
        <f t="shared" si="2"/>
        <v>0</v>
      </c>
      <c r="F15" s="190">
        <v>25000</v>
      </c>
      <c r="G15" s="119"/>
      <c r="H15" s="15"/>
      <c r="I15" s="366"/>
      <c r="J15" s="16" t="s">
        <v>27</v>
      </c>
      <c r="K15" s="195"/>
    </row>
    <row r="16" spans="1:21" ht="14.4" customHeight="1" x14ac:dyDescent="0.2">
      <c r="A16" s="31">
        <v>7</v>
      </c>
      <c r="B16" s="71">
        <f>'別添２(２)'!AB16</f>
        <v>0</v>
      </c>
      <c r="C16" s="26">
        <f t="shared" si="0"/>
        <v>0</v>
      </c>
      <c r="D16" s="29">
        <f t="shared" si="1"/>
        <v>0</v>
      </c>
      <c r="E16" s="123">
        <f t="shared" si="2"/>
        <v>0</v>
      </c>
      <c r="F16" s="190">
        <v>30000</v>
      </c>
      <c r="G16" s="119"/>
      <c r="H16" s="15"/>
      <c r="I16" s="366"/>
      <c r="J16" s="16" t="s">
        <v>28</v>
      </c>
      <c r="K16" s="196"/>
    </row>
    <row r="17" spans="1:11" ht="14.4" customHeight="1" x14ac:dyDescent="0.2">
      <c r="A17" s="31">
        <v>8</v>
      </c>
      <c r="B17" s="71">
        <f>'別添２(２)'!AB17</f>
        <v>0</v>
      </c>
      <c r="C17" s="26">
        <f t="shared" si="0"/>
        <v>0</v>
      </c>
      <c r="D17" s="29">
        <f t="shared" si="1"/>
        <v>0</v>
      </c>
      <c r="E17" s="123">
        <f t="shared" si="2"/>
        <v>0</v>
      </c>
      <c r="F17" s="190">
        <v>35000</v>
      </c>
      <c r="G17" s="119"/>
      <c r="H17" s="15"/>
      <c r="I17" s="366"/>
      <c r="J17" s="16" t="s">
        <v>26</v>
      </c>
      <c r="K17" s="197"/>
    </row>
    <row r="18" spans="1:11" ht="14.4" customHeight="1" x14ac:dyDescent="0.2">
      <c r="A18" s="31">
        <v>9</v>
      </c>
      <c r="B18" s="71">
        <f>'別添２(２)'!AB18</f>
        <v>0</v>
      </c>
      <c r="C18" s="26">
        <f t="shared" si="0"/>
        <v>0</v>
      </c>
      <c r="D18" s="29">
        <f t="shared" si="1"/>
        <v>0</v>
      </c>
      <c r="E18" s="123">
        <f t="shared" si="2"/>
        <v>0</v>
      </c>
      <c r="F18" s="190">
        <v>40000</v>
      </c>
      <c r="G18" s="119"/>
      <c r="H18" s="15"/>
      <c r="I18" s="366"/>
      <c r="J18" s="112"/>
      <c r="K18" s="197"/>
    </row>
    <row r="19" spans="1:11" ht="14.4" customHeight="1" x14ac:dyDescent="0.2">
      <c r="A19" s="31">
        <v>10</v>
      </c>
      <c r="B19" s="71">
        <f>'別添２(２)'!AB19</f>
        <v>0</v>
      </c>
      <c r="C19" s="26">
        <f t="shared" si="0"/>
        <v>0</v>
      </c>
      <c r="D19" s="29">
        <f>B19*C19</f>
        <v>0</v>
      </c>
      <c r="E19" s="123">
        <f t="shared" si="2"/>
        <v>0</v>
      </c>
      <c r="F19" s="190">
        <v>45000</v>
      </c>
      <c r="G19" s="119"/>
      <c r="H19" s="15"/>
      <c r="I19" s="366"/>
      <c r="J19" s="115"/>
      <c r="K19" s="197"/>
    </row>
    <row r="20" spans="1:11" ht="14.4" customHeight="1" thickBot="1" x14ac:dyDescent="0.25">
      <c r="A20" s="31">
        <v>11</v>
      </c>
      <c r="B20" s="71">
        <f>'別添２(２)'!AB20</f>
        <v>0</v>
      </c>
      <c r="C20" s="26">
        <f t="shared" si="0"/>
        <v>0</v>
      </c>
      <c r="D20" s="29">
        <f t="shared" si="1"/>
        <v>0</v>
      </c>
      <c r="E20" s="123">
        <f t="shared" si="2"/>
        <v>0</v>
      </c>
      <c r="F20" s="190">
        <v>50000</v>
      </c>
      <c r="G20" s="119"/>
      <c r="H20" s="15"/>
      <c r="I20" s="367"/>
      <c r="J20" s="116" t="s">
        <v>29</v>
      </c>
      <c r="K20" s="198"/>
    </row>
    <row r="21" spans="1:11" ht="14.4" customHeight="1" thickTop="1" thickBot="1" x14ac:dyDescent="0.25">
      <c r="A21" s="30">
        <v>12</v>
      </c>
      <c r="B21" s="71">
        <f>'別添２(２)'!AB21</f>
        <v>0</v>
      </c>
      <c r="C21" s="26">
        <f t="shared" si="0"/>
        <v>0</v>
      </c>
      <c r="D21" s="29">
        <f t="shared" si="1"/>
        <v>0</v>
      </c>
      <c r="E21" s="123">
        <f t="shared" si="2"/>
        <v>0</v>
      </c>
      <c r="F21" s="190">
        <v>57000</v>
      </c>
      <c r="G21" s="119"/>
      <c r="H21" s="15"/>
      <c r="I21" s="368" t="s">
        <v>145</v>
      </c>
      <c r="J21" s="369"/>
      <c r="K21" s="113">
        <f>SUM(K13:K20)</f>
        <v>0</v>
      </c>
    </row>
    <row r="22" spans="1:11" ht="14.4" customHeight="1" x14ac:dyDescent="0.2">
      <c r="A22" s="31">
        <v>13</v>
      </c>
      <c r="B22" s="71">
        <f>'別添２(２)'!AB22</f>
        <v>0</v>
      </c>
      <c r="C22" s="26">
        <f t="shared" si="0"/>
        <v>0</v>
      </c>
      <c r="D22" s="29">
        <f t="shared" si="1"/>
        <v>0</v>
      </c>
      <c r="E22" s="123">
        <f t="shared" si="2"/>
        <v>0</v>
      </c>
      <c r="F22" s="190">
        <v>64000</v>
      </c>
      <c r="G22" s="119"/>
      <c r="H22" s="15"/>
      <c r="I22" s="15"/>
      <c r="J22" s="15"/>
      <c r="K22" s="15"/>
    </row>
    <row r="23" spans="1:11" ht="14.4" customHeight="1" x14ac:dyDescent="0.2">
      <c r="A23" s="30">
        <v>14</v>
      </c>
      <c r="B23" s="71">
        <f>'別添２(２)'!AB23</f>
        <v>0</v>
      </c>
      <c r="C23" s="26">
        <f t="shared" si="0"/>
        <v>0</v>
      </c>
      <c r="D23" s="29">
        <f t="shared" si="1"/>
        <v>0</v>
      </c>
      <c r="E23" s="123">
        <f t="shared" si="2"/>
        <v>0</v>
      </c>
      <c r="F23" s="190">
        <v>0</v>
      </c>
      <c r="G23" s="119"/>
      <c r="H23" s="15"/>
      <c r="I23" s="15"/>
      <c r="J23" s="15"/>
      <c r="K23" s="15"/>
    </row>
    <row r="24" spans="1:11" ht="14.4" customHeight="1" x14ac:dyDescent="0.2">
      <c r="A24" s="31">
        <v>15</v>
      </c>
      <c r="B24" s="71">
        <f>'別添２(２)'!AB24</f>
        <v>0</v>
      </c>
      <c r="C24" s="26">
        <f t="shared" si="0"/>
        <v>0</v>
      </c>
      <c r="D24" s="29">
        <f t="shared" si="1"/>
        <v>0</v>
      </c>
      <c r="E24" s="123">
        <f t="shared" si="2"/>
        <v>0</v>
      </c>
      <c r="F24" s="190">
        <v>0</v>
      </c>
      <c r="G24" s="119"/>
      <c r="H24" s="15"/>
      <c r="I24" s="15"/>
      <c r="J24" s="15"/>
      <c r="K24" s="15"/>
    </row>
    <row r="25" spans="1:11" ht="14.4" customHeight="1" x14ac:dyDescent="0.2">
      <c r="A25" s="30">
        <v>16</v>
      </c>
      <c r="B25" s="71">
        <f>'別添２(２)'!AB25</f>
        <v>0</v>
      </c>
      <c r="C25" s="26">
        <f t="shared" si="0"/>
        <v>0</v>
      </c>
      <c r="D25" s="29">
        <f t="shared" si="1"/>
        <v>0</v>
      </c>
      <c r="E25" s="123">
        <f t="shared" si="2"/>
        <v>0</v>
      </c>
      <c r="F25" s="190">
        <v>0</v>
      </c>
      <c r="G25" s="119"/>
      <c r="H25" s="15"/>
      <c r="I25" s="15"/>
      <c r="J25" s="15"/>
      <c r="K25" s="15"/>
    </row>
    <row r="26" spans="1:11" ht="14.4" customHeight="1" x14ac:dyDescent="0.2">
      <c r="A26" s="31">
        <v>17</v>
      </c>
      <c r="B26" s="71">
        <f>'別添２(２)'!AB26</f>
        <v>0</v>
      </c>
      <c r="C26" s="26">
        <f t="shared" si="0"/>
        <v>0</v>
      </c>
      <c r="D26" s="29">
        <f t="shared" si="1"/>
        <v>0</v>
      </c>
      <c r="E26" s="123">
        <f t="shared" si="2"/>
        <v>0</v>
      </c>
      <c r="F26" s="190">
        <v>0</v>
      </c>
      <c r="G26" s="119"/>
      <c r="H26" s="32"/>
      <c r="I26" s="15"/>
      <c r="J26" s="15"/>
      <c r="K26" s="15"/>
    </row>
    <row r="27" spans="1:11" ht="14.4" customHeight="1" thickBot="1" x14ac:dyDescent="0.25">
      <c r="A27" s="30">
        <v>18</v>
      </c>
      <c r="B27" s="72">
        <f>'別添２(２)'!AB27</f>
        <v>0</v>
      </c>
      <c r="C27" s="34">
        <f t="shared" si="0"/>
        <v>0</v>
      </c>
      <c r="D27" s="35">
        <f t="shared" si="1"/>
        <v>0</v>
      </c>
      <c r="E27" s="124">
        <f t="shared" si="2"/>
        <v>0</v>
      </c>
      <c r="F27" s="191">
        <v>0</v>
      </c>
      <c r="G27" s="120"/>
      <c r="H27" s="15"/>
      <c r="I27" s="15"/>
      <c r="J27" s="15"/>
      <c r="K27" s="15"/>
    </row>
    <row r="28" spans="1:11" ht="14.4" customHeight="1" thickBot="1" x14ac:dyDescent="0.25">
      <c r="A28" s="36" t="s">
        <v>30</v>
      </c>
      <c r="B28" s="39">
        <f>SUM(B9:B27)</f>
        <v>0</v>
      </c>
      <c r="C28" s="38"/>
      <c r="D28" s="39">
        <f>SUM(D9:D27)</f>
        <v>0</v>
      </c>
      <c r="E28" s="125">
        <f>SUM(E9:E27)</f>
        <v>0</v>
      </c>
      <c r="F28" s="186"/>
      <c r="G28" s="121"/>
      <c r="H28" s="15"/>
      <c r="I28" s="15"/>
      <c r="J28" s="15"/>
      <c r="K28" s="15"/>
    </row>
    <row r="29" spans="1:11" s="43" customFormat="1" ht="14.4" customHeight="1" x14ac:dyDescent="0.2">
      <c r="A29" s="68"/>
      <c r="B29" s="66"/>
      <c r="C29" s="15"/>
      <c r="D29" s="15"/>
      <c r="E29" s="15"/>
      <c r="F29" s="69"/>
      <c r="G29" s="66"/>
      <c r="H29" s="15"/>
      <c r="I29" s="15"/>
      <c r="J29" s="15"/>
      <c r="K29" s="15"/>
    </row>
    <row r="30" spans="1:11" ht="19.95" customHeight="1" x14ac:dyDescent="0.2">
      <c r="A30" s="67" t="s">
        <v>135</v>
      </c>
      <c r="B30" s="67"/>
      <c r="C30" s="67"/>
      <c r="D30" s="135"/>
      <c r="E30" s="135"/>
      <c r="F30" s="136"/>
      <c r="G30" s="136"/>
      <c r="H30" s="115"/>
      <c r="I30" s="115"/>
      <c r="J30" s="115"/>
      <c r="K30" s="115"/>
    </row>
    <row r="31" spans="1:11" ht="19.95" customHeight="1" x14ac:dyDescent="0.2">
      <c r="A31" s="108" t="s">
        <v>118</v>
      </c>
      <c r="C31" s="137"/>
      <c r="D31" s="137"/>
      <c r="E31" s="137"/>
      <c r="F31" s="138"/>
      <c r="G31" s="138"/>
      <c r="I31" s="115"/>
      <c r="J31" s="115"/>
    </row>
  </sheetData>
  <mergeCells count="15">
    <mergeCell ref="G4:H4"/>
    <mergeCell ref="I14:I20"/>
    <mergeCell ref="I21:J21"/>
    <mergeCell ref="I11:K12"/>
    <mergeCell ref="G6:G8"/>
    <mergeCell ref="I13:J13"/>
    <mergeCell ref="A9:A10"/>
    <mergeCell ref="C7:C8"/>
    <mergeCell ref="D7:D8"/>
    <mergeCell ref="F6:F8"/>
    <mergeCell ref="C5:D5"/>
    <mergeCell ref="A6:A8"/>
    <mergeCell ref="B6:B8"/>
    <mergeCell ref="C6:D6"/>
    <mergeCell ref="E6:E8"/>
  </mergeCells>
  <phoneticPr fontId="2"/>
  <dataValidations count="1">
    <dataValidation type="list" allowBlank="1" showInputMessage="1" showErrorMessage="1" sqref="G5">
      <formula1>$M$3:$N$3</formula1>
    </dataValidation>
  </dataValidations>
  <pageMargins left="1.1811023622047245" right="0.55118110236220474" top="0.9055118110236221" bottom="0.19685039370078741"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Normal="100" zoomScaleSheetLayoutView="100" workbookViewId="0">
      <pane ySplit="8" topLeftCell="A9" activePane="bottomLeft" state="frozen"/>
      <selection pane="bottomLeft" activeCell="E3" sqref="E3"/>
    </sheetView>
  </sheetViews>
  <sheetFormatPr defaultColWidth="8.88671875" defaultRowHeight="13.2" x14ac:dyDescent="0.2"/>
  <cols>
    <col min="1" max="1" width="8.109375" style="41" customWidth="1"/>
    <col min="2" max="2" width="10.77734375" style="41" customWidth="1"/>
    <col min="3" max="3" width="14.109375" style="42" bestFit="1" customWidth="1"/>
    <col min="4" max="7" width="10.77734375" style="42" customWidth="1"/>
    <col min="8" max="8" width="7" style="42" customWidth="1"/>
    <col min="9" max="9" width="3.109375" style="42" customWidth="1"/>
    <col min="10" max="10" width="15.88671875" style="42" customWidth="1"/>
    <col min="11" max="11" width="15.6640625" style="42" customWidth="1"/>
    <col min="12" max="16384" width="8.88671875" style="41"/>
  </cols>
  <sheetData>
    <row r="1" spans="1:21" ht="19.95" customHeight="1" x14ac:dyDescent="0.2">
      <c r="A1" s="3" t="s">
        <v>67</v>
      </c>
    </row>
    <row r="2" spans="1:21" ht="19.95" customHeight="1" x14ac:dyDescent="0.2">
      <c r="A2" s="3" t="s">
        <v>62</v>
      </c>
      <c r="B2" s="3"/>
      <c r="C2" s="4"/>
      <c r="D2" s="4"/>
      <c r="E2" s="4"/>
      <c r="F2" s="4"/>
      <c r="G2" s="4"/>
      <c r="H2" s="4"/>
      <c r="I2" s="4"/>
      <c r="J2" s="4"/>
      <c r="K2" s="4"/>
      <c r="L2" s="143"/>
      <c r="M2" s="144" t="s">
        <v>116</v>
      </c>
      <c r="N2" s="145"/>
      <c r="O2" s="145"/>
      <c r="P2" s="145"/>
      <c r="Q2" s="145"/>
      <c r="R2" s="145"/>
    </row>
    <row r="3" spans="1:21" ht="37.200000000000003" customHeight="1" x14ac:dyDescent="0.35">
      <c r="A3" s="3"/>
      <c r="B3" s="3"/>
      <c r="C3" s="4"/>
      <c r="D3" s="273" t="s">
        <v>63</v>
      </c>
      <c r="E3" s="274">
        <f>第５号様式!D22</f>
        <v>0</v>
      </c>
      <c r="F3" s="273"/>
      <c r="G3" s="15"/>
      <c r="I3" s="4"/>
      <c r="M3" s="159" t="s">
        <v>73</v>
      </c>
      <c r="N3" s="160" t="s">
        <v>66</v>
      </c>
    </row>
    <row r="4" spans="1:21" ht="27" customHeight="1" thickBot="1" x14ac:dyDescent="0.25">
      <c r="G4" s="364" t="s">
        <v>110</v>
      </c>
      <c r="H4" s="364"/>
      <c r="I4" s="64" t="s">
        <v>131</v>
      </c>
      <c r="J4" s="65"/>
      <c r="K4" s="65"/>
    </row>
    <row r="5" spans="1:21" ht="27" customHeight="1" thickBot="1" x14ac:dyDescent="0.25">
      <c r="A5" s="62" t="s">
        <v>21</v>
      </c>
      <c r="B5" s="192" t="s">
        <v>72</v>
      </c>
      <c r="C5" s="351" t="s">
        <v>64</v>
      </c>
      <c r="D5" s="352"/>
      <c r="E5" s="264" t="s">
        <v>111</v>
      </c>
      <c r="F5" s="139" t="s">
        <v>112</v>
      </c>
      <c r="G5" s="188" t="s">
        <v>115</v>
      </c>
      <c r="H5" s="12"/>
      <c r="I5" s="24"/>
      <c r="N5" s="43"/>
      <c r="O5" s="43"/>
      <c r="P5" s="43"/>
      <c r="Q5" s="43"/>
      <c r="R5" s="43"/>
      <c r="S5" s="43"/>
      <c r="T5" s="43"/>
      <c r="U5" s="43"/>
    </row>
    <row r="6" spans="1:21" ht="15" customHeight="1" x14ac:dyDescent="0.2">
      <c r="A6" s="353" t="s">
        <v>61</v>
      </c>
      <c r="B6" s="356" t="s">
        <v>114</v>
      </c>
      <c r="C6" s="359" t="s">
        <v>22</v>
      </c>
      <c r="D6" s="360"/>
      <c r="E6" s="361" t="s">
        <v>119</v>
      </c>
      <c r="F6" s="349" t="s">
        <v>134</v>
      </c>
      <c r="G6" s="372" t="s">
        <v>23</v>
      </c>
      <c r="H6" s="13"/>
      <c r="I6" s="4"/>
      <c r="J6" s="4"/>
      <c r="K6" s="13"/>
      <c r="M6" s="43"/>
      <c r="N6" s="43"/>
      <c r="O6" s="43"/>
      <c r="P6" s="43"/>
      <c r="Q6" s="43"/>
      <c r="R6" s="43"/>
      <c r="S6" s="43"/>
      <c r="T6" s="43"/>
      <c r="U6" s="43"/>
    </row>
    <row r="7" spans="1:21" x14ac:dyDescent="0.2">
      <c r="A7" s="354"/>
      <c r="B7" s="357"/>
      <c r="C7" s="345" t="s">
        <v>113</v>
      </c>
      <c r="D7" s="347" t="s">
        <v>24</v>
      </c>
      <c r="E7" s="362"/>
      <c r="F7" s="349"/>
      <c r="G7" s="373"/>
      <c r="H7" s="13"/>
      <c r="I7" s="4"/>
      <c r="J7" s="4"/>
      <c r="K7" s="13"/>
      <c r="M7" s="43"/>
      <c r="N7" s="43"/>
      <c r="O7" s="43"/>
      <c r="P7" s="43"/>
      <c r="Q7" s="43"/>
      <c r="R7" s="43"/>
      <c r="S7" s="43"/>
      <c r="T7" s="43"/>
      <c r="U7" s="43"/>
    </row>
    <row r="8" spans="1:21" ht="16.8" thickBot="1" x14ac:dyDescent="0.25">
      <c r="A8" s="355"/>
      <c r="B8" s="358"/>
      <c r="C8" s="346"/>
      <c r="D8" s="348"/>
      <c r="E8" s="363"/>
      <c r="F8" s="350"/>
      <c r="G8" s="374"/>
      <c r="H8" s="13"/>
      <c r="I8" s="4"/>
      <c r="J8" s="4"/>
      <c r="K8" s="13"/>
      <c r="M8" s="134"/>
      <c r="N8" s="43"/>
      <c r="O8" s="43"/>
      <c r="P8" s="43"/>
      <c r="Q8" s="43"/>
      <c r="R8" s="43"/>
      <c r="S8" s="43"/>
      <c r="T8" s="43"/>
      <c r="U8" s="43"/>
    </row>
    <row r="9" spans="1:21" ht="14.4" customHeight="1" x14ac:dyDescent="0.2">
      <c r="A9" s="344">
        <v>1</v>
      </c>
      <c r="B9" s="25">
        <f>'別添２(２)'!AC9</f>
        <v>0</v>
      </c>
      <c r="C9" s="26">
        <f t="shared" ref="C9:C27" si="0">$K$21</f>
        <v>0</v>
      </c>
      <c r="D9" s="27">
        <f t="shared" ref="D9:D27" si="1">B9*C9</f>
        <v>0</v>
      </c>
      <c r="E9" s="122">
        <f t="shared" ref="E9:E27" si="2">F9*B9</f>
        <v>0</v>
      </c>
      <c r="F9" s="189">
        <v>7000</v>
      </c>
      <c r="G9" s="117"/>
      <c r="H9" s="13"/>
      <c r="I9" s="4"/>
      <c r="J9" s="4"/>
      <c r="K9" s="13"/>
      <c r="M9" s="43"/>
      <c r="N9" s="43"/>
      <c r="O9" s="43"/>
      <c r="P9" s="43"/>
      <c r="Q9" s="43"/>
      <c r="R9" s="43"/>
      <c r="S9" s="43"/>
      <c r="T9" s="43"/>
      <c r="U9" s="43"/>
    </row>
    <row r="10" spans="1:21" ht="14.4" customHeight="1" x14ac:dyDescent="0.2">
      <c r="A10" s="344"/>
      <c r="B10" s="28">
        <f>'別添２(２)'!AC10</f>
        <v>0</v>
      </c>
      <c r="C10" s="26">
        <f t="shared" si="0"/>
        <v>0</v>
      </c>
      <c r="D10" s="29">
        <f t="shared" si="1"/>
        <v>0</v>
      </c>
      <c r="E10" s="123">
        <f t="shared" si="2"/>
        <v>0</v>
      </c>
      <c r="F10" s="190">
        <v>10000</v>
      </c>
      <c r="G10" s="118"/>
      <c r="H10" s="13"/>
      <c r="I10" s="4"/>
      <c r="J10" s="4"/>
      <c r="K10" s="13"/>
      <c r="M10" s="43"/>
      <c r="N10" s="43"/>
      <c r="O10" s="43"/>
      <c r="P10" s="43"/>
      <c r="Q10" s="43"/>
      <c r="R10" s="43"/>
      <c r="S10" s="43"/>
      <c r="T10" s="43"/>
      <c r="U10" s="43"/>
    </row>
    <row r="11" spans="1:21" ht="14.4" customHeight="1" x14ac:dyDescent="0.2">
      <c r="A11" s="30">
        <v>2</v>
      </c>
      <c r="B11" s="28">
        <f>'別添２(２)'!AC11</f>
        <v>0</v>
      </c>
      <c r="C11" s="26">
        <f t="shared" si="0"/>
        <v>0</v>
      </c>
      <c r="D11" s="29">
        <f t="shared" si="1"/>
        <v>0</v>
      </c>
      <c r="E11" s="123">
        <f t="shared" si="2"/>
        <v>0</v>
      </c>
      <c r="F11" s="190">
        <v>13000</v>
      </c>
      <c r="G11" s="118"/>
      <c r="H11" s="14"/>
      <c r="I11" s="370" t="s">
        <v>68</v>
      </c>
      <c r="J11" s="370"/>
      <c r="K11" s="370"/>
    </row>
    <row r="12" spans="1:21" ht="14.4" customHeight="1" thickBot="1" x14ac:dyDescent="0.25">
      <c r="A12" s="31">
        <v>3</v>
      </c>
      <c r="B12" s="28">
        <f>'別添２(２)'!AC12</f>
        <v>0</v>
      </c>
      <c r="C12" s="26">
        <f t="shared" si="0"/>
        <v>0</v>
      </c>
      <c r="D12" s="29">
        <f t="shared" si="1"/>
        <v>0</v>
      </c>
      <c r="E12" s="123">
        <f t="shared" si="2"/>
        <v>0</v>
      </c>
      <c r="F12" s="190">
        <v>16000</v>
      </c>
      <c r="G12" s="119"/>
      <c r="H12" s="15"/>
      <c r="I12" s="371"/>
      <c r="J12" s="371"/>
      <c r="K12" s="371"/>
    </row>
    <row r="13" spans="1:21" ht="14.4" customHeight="1" thickBot="1" x14ac:dyDescent="0.25">
      <c r="A13" s="31">
        <v>4</v>
      </c>
      <c r="B13" s="28">
        <f>'別添２(２)'!AC13</f>
        <v>0</v>
      </c>
      <c r="C13" s="26">
        <f t="shared" si="0"/>
        <v>0</v>
      </c>
      <c r="D13" s="29">
        <f t="shared" si="1"/>
        <v>0</v>
      </c>
      <c r="E13" s="123">
        <f t="shared" si="2"/>
        <v>0</v>
      </c>
      <c r="F13" s="190">
        <v>0</v>
      </c>
      <c r="G13" s="119"/>
      <c r="H13" s="15"/>
      <c r="I13" s="375" t="s">
        <v>144</v>
      </c>
      <c r="J13" s="376"/>
      <c r="K13" s="193"/>
    </row>
    <row r="14" spans="1:21" ht="14.4" customHeight="1" x14ac:dyDescent="0.2">
      <c r="A14" s="31">
        <v>5</v>
      </c>
      <c r="B14" s="28">
        <f>'別添２(２)'!AC14</f>
        <v>0</v>
      </c>
      <c r="C14" s="26">
        <f t="shared" si="0"/>
        <v>0</v>
      </c>
      <c r="D14" s="29">
        <f t="shared" si="1"/>
        <v>0</v>
      </c>
      <c r="E14" s="123">
        <f t="shared" si="2"/>
        <v>0</v>
      </c>
      <c r="F14" s="190">
        <v>0</v>
      </c>
      <c r="G14" s="119"/>
      <c r="H14" s="15"/>
      <c r="I14" s="365" t="s">
        <v>25</v>
      </c>
      <c r="J14" s="114" t="s">
        <v>65</v>
      </c>
      <c r="K14" s="194"/>
    </row>
    <row r="15" spans="1:21" ht="14.4" customHeight="1" x14ac:dyDescent="0.2">
      <c r="A15" s="31">
        <v>6</v>
      </c>
      <c r="B15" s="28">
        <f>'別添２(２)'!AC15</f>
        <v>0</v>
      </c>
      <c r="C15" s="26">
        <f t="shared" si="0"/>
        <v>0</v>
      </c>
      <c r="D15" s="29">
        <f t="shared" si="1"/>
        <v>0</v>
      </c>
      <c r="E15" s="123">
        <f t="shared" si="2"/>
        <v>0</v>
      </c>
      <c r="F15" s="190">
        <v>0</v>
      </c>
      <c r="G15" s="119"/>
      <c r="H15" s="15"/>
      <c r="I15" s="366"/>
      <c r="J15" s="16" t="s">
        <v>27</v>
      </c>
      <c r="K15" s="195"/>
    </row>
    <row r="16" spans="1:21" ht="14.4" customHeight="1" x14ac:dyDescent="0.2">
      <c r="A16" s="31">
        <v>7</v>
      </c>
      <c r="B16" s="28">
        <f>'別添２(２)'!AC16</f>
        <v>0</v>
      </c>
      <c r="C16" s="26">
        <f t="shared" si="0"/>
        <v>0</v>
      </c>
      <c r="D16" s="29">
        <f t="shared" si="1"/>
        <v>0</v>
      </c>
      <c r="E16" s="123">
        <f t="shared" si="2"/>
        <v>0</v>
      </c>
      <c r="F16" s="190">
        <v>0</v>
      </c>
      <c r="G16" s="119"/>
      <c r="H16" s="15"/>
      <c r="I16" s="366"/>
      <c r="J16" s="16" t="s">
        <v>28</v>
      </c>
      <c r="K16" s="196"/>
    </row>
    <row r="17" spans="1:11" ht="14.4" customHeight="1" x14ac:dyDescent="0.2">
      <c r="A17" s="31">
        <v>8</v>
      </c>
      <c r="B17" s="28">
        <f>'別添２(２)'!AC17</f>
        <v>0</v>
      </c>
      <c r="C17" s="26">
        <f t="shared" si="0"/>
        <v>0</v>
      </c>
      <c r="D17" s="29">
        <f t="shared" si="1"/>
        <v>0</v>
      </c>
      <c r="E17" s="123">
        <f t="shared" si="2"/>
        <v>0</v>
      </c>
      <c r="F17" s="190">
        <v>0</v>
      </c>
      <c r="G17" s="119"/>
      <c r="H17" s="15"/>
      <c r="I17" s="366"/>
      <c r="J17" s="16" t="s">
        <v>26</v>
      </c>
      <c r="K17" s="197"/>
    </row>
    <row r="18" spans="1:11" ht="14.4" customHeight="1" x14ac:dyDescent="0.2">
      <c r="A18" s="31">
        <v>9</v>
      </c>
      <c r="B18" s="28">
        <f>'別添２(２)'!AC18</f>
        <v>0</v>
      </c>
      <c r="C18" s="26">
        <f t="shared" si="0"/>
        <v>0</v>
      </c>
      <c r="D18" s="29">
        <f t="shared" si="1"/>
        <v>0</v>
      </c>
      <c r="E18" s="123">
        <f t="shared" si="2"/>
        <v>0</v>
      </c>
      <c r="F18" s="190">
        <v>0</v>
      </c>
      <c r="G18" s="119"/>
      <c r="H18" s="15"/>
      <c r="I18" s="366"/>
      <c r="J18" s="112"/>
      <c r="K18" s="197"/>
    </row>
    <row r="19" spans="1:11" ht="14.4" customHeight="1" x14ac:dyDescent="0.2">
      <c r="A19" s="31">
        <v>10</v>
      </c>
      <c r="B19" s="28">
        <f>'別添２(２)'!AC19</f>
        <v>0</v>
      </c>
      <c r="C19" s="26">
        <f t="shared" si="0"/>
        <v>0</v>
      </c>
      <c r="D19" s="29">
        <f t="shared" si="1"/>
        <v>0</v>
      </c>
      <c r="E19" s="123">
        <f t="shared" si="2"/>
        <v>0</v>
      </c>
      <c r="F19" s="190">
        <v>0</v>
      </c>
      <c r="G19" s="119"/>
      <c r="H19" s="15"/>
      <c r="I19" s="366"/>
      <c r="J19" s="115"/>
      <c r="K19" s="197"/>
    </row>
    <row r="20" spans="1:11" ht="14.4" customHeight="1" thickBot="1" x14ac:dyDescent="0.25">
      <c r="A20" s="31">
        <v>11</v>
      </c>
      <c r="B20" s="28">
        <f>'別添２(２)'!AC20</f>
        <v>0</v>
      </c>
      <c r="C20" s="26">
        <f t="shared" si="0"/>
        <v>0</v>
      </c>
      <c r="D20" s="29">
        <f t="shared" si="1"/>
        <v>0</v>
      </c>
      <c r="E20" s="123">
        <f t="shared" si="2"/>
        <v>0</v>
      </c>
      <c r="F20" s="190">
        <v>0</v>
      </c>
      <c r="G20" s="119"/>
      <c r="H20" s="15"/>
      <c r="I20" s="367"/>
      <c r="J20" s="116" t="s">
        <v>29</v>
      </c>
      <c r="K20" s="198"/>
    </row>
    <row r="21" spans="1:11" ht="14.4" customHeight="1" thickTop="1" thickBot="1" x14ac:dyDescent="0.25">
      <c r="A21" s="30">
        <v>12</v>
      </c>
      <c r="B21" s="28">
        <f>'別添２(２)'!AC21</f>
        <v>0</v>
      </c>
      <c r="C21" s="26">
        <f t="shared" si="0"/>
        <v>0</v>
      </c>
      <c r="D21" s="29">
        <f t="shared" si="1"/>
        <v>0</v>
      </c>
      <c r="E21" s="123">
        <f t="shared" si="2"/>
        <v>0</v>
      </c>
      <c r="F21" s="190">
        <v>0</v>
      </c>
      <c r="G21" s="119"/>
      <c r="H21" s="15"/>
      <c r="I21" s="368" t="s">
        <v>145</v>
      </c>
      <c r="J21" s="369"/>
      <c r="K21" s="113">
        <f>SUM(K13:K20)</f>
        <v>0</v>
      </c>
    </row>
    <row r="22" spans="1:11" ht="14.4" customHeight="1" x14ac:dyDescent="0.2">
      <c r="A22" s="31">
        <v>13</v>
      </c>
      <c r="B22" s="28">
        <f>'別添２(２)'!AC22</f>
        <v>0</v>
      </c>
      <c r="C22" s="26">
        <f t="shared" si="0"/>
        <v>0</v>
      </c>
      <c r="D22" s="29">
        <f t="shared" si="1"/>
        <v>0</v>
      </c>
      <c r="E22" s="123">
        <f t="shared" si="2"/>
        <v>0</v>
      </c>
      <c r="F22" s="190">
        <v>0</v>
      </c>
      <c r="G22" s="119"/>
      <c r="H22" s="15"/>
      <c r="I22" s="15"/>
      <c r="J22" s="15"/>
      <c r="K22" s="15"/>
    </row>
    <row r="23" spans="1:11" ht="14.4" customHeight="1" x14ac:dyDescent="0.2">
      <c r="A23" s="30">
        <v>14</v>
      </c>
      <c r="B23" s="28">
        <f>'別添２(２)'!AC23</f>
        <v>0</v>
      </c>
      <c r="C23" s="26">
        <f t="shared" si="0"/>
        <v>0</v>
      </c>
      <c r="D23" s="29">
        <f t="shared" si="1"/>
        <v>0</v>
      </c>
      <c r="E23" s="123">
        <f t="shared" si="2"/>
        <v>0</v>
      </c>
      <c r="F23" s="190">
        <v>0</v>
      </c>
      <c r="G23" s="119"/>
      <c r="H23" s="15"/>
      <c r="I23" s="15"/>
      <c r="J23" s="15"/>
      <c r="K23" s="15"/>
    </row>
    <row r="24" spans="1:11" ht="14.4" customHeight="1" x14ac:dyDescent="0.2">
      <c r="A24" s="31">
        <v>15</v>
      </c>
      <c r="B24" s="28">
        <f>'別添２(２)'!AC24</f>
        <v>0</v>
      </c>
      <c r="C24" s="26">
        <f t="shared" si="0"/>
        <v>0</v>
      </c>
      <c r="D24" s="29">
        <f t="shared" si="1"/>
        <v>0</v>
      </c>
      <c r="E24" s="123">
        <f t="shared" si="2"/>
        <v>0</v>
      </c>
      <c r="F24" s="190">
        <v>0</v>
      </c>
      <c r="G24" s="119"/>
      <c r="H24" s="15"/>
      <c r="I24" s="15"/>
      <c r="J24" s="15"/>
      <c r="K24" s="15"/>
    </row>
    <row r="25" spans="1:11" ht="14.4" customHeight="1" x14ac:dyDescent="0.2">
      <c r="A25" s="30">
        <v>16</v>
      </c>
      <c r="B25" s="28">
        <f>'別添２(２)'!AC25</f>
        <v>0</v>
      </c>
      <c r="C25" s="26">
        <f t="shared" si="0"/>
        <v>0</v>
      </c>
      <c r="D25" s="29">
        <f t="shared" si="1"/>
        <v>0</v>
      </c>
      <c r="E25" s="123">
        <f t="shared" si="2"/>
        <v>0</v>
      </c>
      <c r="F25" s="190">
        <v>0</v>
      </c>
      <c r="G25" s="119"/>
      <c r="H25" s="15"/>
      <c r="I25" s="15"/>
      <c r="J25" s="15"/>
      <c r="K25" s="15"/>
    </row>
    <row r="26" spans="1:11" ht="14.4" customHeight="1" x14ac:dyDescent="0.2">
      <c r="A26" s="31">
        <v>17</v>
      </c>
      <c r="B26" s="28">
        <f>'別添２(２)'!AC26</f>
        <v>0</v>
      </c>
      <c r="C26" s="26">
        <f t="shared" si="0"/>
        <v>0</v>
      </c>
      <c r="D26" s="29">
        <f t="shared" si="1"/>
        <v>0</v>
      </c>
      <c r="E26" s="123">
        <f t="shared" si="2"/>
        <v>0</v>
      </c>
      <c r="F26" s="190">
        <v>0</v>
      </c>
      <c r="G26" s="119"/>
      <c r="H26" s="32"/>
      <c r="I26" s="15"/>
      <c r="J26" s="15"/>
      <c r="K26" s="15"/>
    </row>
    <row r="27" spans="1:11" ht="14.4" customHeight="1" thickBot="1" x14ac:dyDescent="0.25">
      <c r="A27" s="30">
        <v>18</v>
      </c>
      <c r="B27" s="33">
        <f>'別添２(２)'!AC27</f>
        <v>0</v>
      </c>
      <c r="C27" s="34">
        <f t="shared" si="0"/>
        <v>0</v>
      </c>
      <c r="D27" s="35">
        <f t="shared" si="1"/>
        <v>0</v>
      </c>
      <c r="E27" s="124">
        <f t="shared" si="2"/>
        <v>0</v>
      </c>
      <c r="F27" s="191">
        <v>0</v>
      </c>
      <c r="G27" s="120"/>
      <c r="H27" s="15"/>
      <c r="I27" s="15"/>
      <c r="J27" s="15"/>
      <c r="K27" s="15"/>
    </row>
    <row r="28" spans="1:11" ht="14.4" customHeight="1" thickBot="1" x14ac:dyDescent="0.25">
      <c r="A28" s="36" t="s">
        <v>30</v>
      </c>
      <c r="B28" s="37">
        <f>SUM(B9:B27)</f>
        <v>0</v>
      </c>
      <c r="C28" s="38"/>
      <c r="D28" s="39">
        <f>SUM(D9:D27)</f>
        <v>0</v>
      </c>
      <c r="E28" s="125">
        <f>SUM(E9:E27)</f>
        <v>0</v>
      </c>
      <c r="F28" s="187"/>
      <c r="G28" s="121"/>
      <c r="H28" s="15"/>
      <c r="I28" s="15"/>
      <c r="J28" s="15"/>
      <c r="K28" s="15"/>
    </row>
    <row r="29" spans="1:11" ht="23.25" customHeight="1" x14ac:dyDescent="0.2">
      <c r="A29" s="63"/>
      <c r="B29" s="63"/>
      <c r="C29" s="63"/>
      <c r="D29" s="140"/>
      <c r="E29" s="140"/>
      <c r="F29" s="141"/>
      <c r="G29" s="136"/>
      <c r="H29" s="115"/>
      <c r="I29" s="115"/>
      <c r="J29" s="115"/>
      <c r="K29" s="115"/>
    </row>
    <row r="30" spans="1:11" ht="19.95" customHeight="1" x14ac:dyDescent="0.2">
      <c r="A30" s="67" t="s">
        <v>135</v>
      </c>
      <c r="C30" s="137"/>
      <c r="D30" s="137"/>
      <c r="E30" s="137"/>
      <c r="F30" s="138"/>
      <c r="G30" s="138"/>
      <c r="I30" s="115"/>
      <c r="J30" s="115"/>
    </row>
    <row r="31" spans="1:11" ht="19.95" customHeight="1" x14ac:dyDescent="0.2">
      <c r="A31" s="108" t="s">
        <v>117</v>
      </c>
    </row>
  </sheetData>
  <mergeCells count="15">
    <mergeCell ref="I21:J21"/>
    <mergeCell ref="G4:H4"/>
    <mergeCell ref="C5:D5"/>
    <mergeCell ref="C6:D6"/>
    <mergeCell ref="E6:E8"/>
    <mergeCell ref="F6:F8"/>
    <mergeCell ref="G6:G8"/>
    <mergeCell ref="C7:C8"/>
    <mergeCell ref="D7:D8"/>
    <mergeCell ref="I14:I20"/>
    <mergeCell ref="A9:A10"/>
    <mergeCell ref="A6:A8"/>
    <mergeCell ref="B6:B8"/>
    <mergeCell ref="I11:K12"/>
    <mergeCell ref="I13:J13"/>
  </mergeCells>
  <phoneticPr fontId="2"/>
  <dataValidations count="1">
    <dataValidation type="list" allowBlank="1" showInputMessage="1" showErrorMessage="1" sqref="G5">
      <formula1>$M$3:$N$3</formula1>
    </dataValidation>
  </dataValidations>
  <pageMargins left="1.1811023622047245" right="0.55118110236220474" top="0.9055118110236221" bottom="0.11811023622047245"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34"/>
  <sheetViews>
    <sheetView showZeros="0" view="pageBreakPreview" zoomScale="90" zoomScaleNormal="70" zoomScaleSheetLayoutView="90" workbookViewId="0">
      <selection activeCell="P9" sqref="P9"/>
    </sheetView>
  </sheetViews>
  <sheetFormatPr defaultColWidth="9" defaultRowHeight="13.2" x14ac:dyDescent="0.2"/>
  <cols>
    <col min="1" max="1" width="4.109375" style="163" customWidth="1"/>
    <col min="2" max="7" width="4.5546875" style="163" customWidth="1"/>
    <col min="8" max="21" width="4.109375" style="163" customWidth="1"/>
    <col min="22" max="22" width="2.77734375" style="163" customWidth="1"/>
    <col min="23" max="16384" width="9" style="163"/>
  </cols>
  <sheetData>
    <row r="1" spans="1:22" s="164" customFormat="1" ht="19.95" customHeight="1" x14ac:dyDescent="0.2">
      <c r="A1" s="167" t="s">
        <v>67</v>
      </c>
      <c r="B1" s="166"/>
      <c r="C1" s="166"/>
      <c r="D1" s="166"/>
      <c r="E1" s="166"/>
      <c r="F1" s="168"/>
      <c r="G1" s="166"/>
      <c r="H1" s="166"/>
      <c r="I1" s="166"/>
      <c r="J1" s="166"/>
      <c r="K1" s="166"/>
      <c r="L1" s="166"/>
      <c r="M1" s="166"/>
      <c r="N1" s="166"/>
      <c r="O1" s="166"/>
      <c r="P1" s="166"/>
      <c r="Q1" s="166"/>
      <c r="R1" s="166"/>
      <c r="S1" s="166"/>
      <c r="T1" s="166"/>
      <c r="U1" s="166"/>
      <c r="V1" s="166"/>
    </row>
    <row r="2" spans="1:22" ht="21.75" customHeight="1" x14ac:dyDescent="0.2">
      <c r="A2" s="169" t="s">
        <v>187</v>
      </c>
      <c r="B2" s="165"/>
      <c r="C2" s="165"/>
      <c r="D2" s="165"/>
      <c r="E2" s="165"/>
      <c r="F2" s="165"/>
      <c r="G2" s="165"/>
      <c r="H2" s="165"/>
      <c r="I2" s="165"/>
      <c r="J2" s="165"/>
      <c r="K2" s="165"/>
      <c r="L2" s="165"/>
      <c r="M2" s="165"/>
      <c r="N2" s="165"/>
      <c r="O2" s="165"/>
      <c r="P2" s="165"/>
      <c r="Q2" s="165"/>
      <c r="R2" s="165"/>
      <c r="S2" s="165"/>
      <c r="T2" s="165"/>
      <c r="U2" s="165"/>
      <c r="V2" s="182"/>
    </row>
    <row r="3" spans="1:22" ht="21.75" customHeight="1" x14ac:dyDescent="0.2">
      <c r="A3" s="169"/>
      <c r="B3" s="165"/>
      <c r="C3" s="165"/>
      <c r="D3" s="165"/>
      <c r="E3" s="165"/>
      <c r="F3" s="165"/>
      <c r="G3" s="165"/>
      <c r="H3" s="165"/>
      <c r="I3" s="165"/>
      <c r="J3" s="165"/>
      <c r="K3" s="165"/>
      <c r="L3" s="165"/>
      <c r="M3" s="165"/>
      <c r="N3" s="165"/>
      <c r="O3" s="165"/>
      <c r="P3" s="165"/>
      <c r="Q3" s="165"/>
      <c r="R3" s="165"/>
      <c r="S3" s="165"/>
      <c r="T3" s="165"/>
      <c r="U3" s="165"/>
      <c r="V3" s="182"/>
    </row>
    <row r="4" spans="1:22" ht="21.75" customHeight="1" x14ac:dyDescent="0.2">
      <c r="A4" s="415" t="s">
        <v>186</v>
      </c>
      <c r="B4" s="415"/>
      <c r="C4" s="415"/>
      <c r="D4" s="415"/>
      <c r="E4" s="415"/>
      <c r="F4" s="415"/>
      <c r="G4" s="415"/>
      <c r="H4" s="415"/>
      <c r="I4" s="415"/>
      <c r="J4" s="415"/>
      <c r="K4" s="415"/>
      <c r="L4" s="415"/>
      <c r="M4" s="415"/>
      <c r="N4" s="415"/>
      <c r="O4" s="415"/>
      <c r="P4" s="415"/>
      <c r="Q4" s="415"/>
      <c r="R4" s="415"/>
      <c r="S4" s="415"/>
      <c r="T4" s="415"/>
      <c r="U4" s="415"/>
      <c r="V4" s="182"/>
    </row>
    <row r="5" spans="1:22" ht="21.75" customHeight="1" x14ac:dyDescent="0.2">
      <c r="A5" s="170"/>
      <c r="B5" s="170"/>
      <c r="C5" s="170"/>
      <c r="D5" s="170"/>
      <c r="E5" s="170"/>
      <c r="F5" s="170"/>
      <c r="G5" s="170"/>
      <c r="H5" s="170"/>
      <c r="I5" s="170"/>
      <c r="J5" s="170"/>
      <c r="K5" s="170"/>
      <c r="L5" s="170"/>
      <c r="M5" s="170"/>
      <c r="N5" s="170"/>
      <c r="O5" s="170"/>
      <c r="P5" s="170"/>
      <c r="Q5" s="170"/>
      <c r="R5" s="170"/>
      <c r="S5" s="170"/>
      <c r="T5" s="170"/>
      <c r="U5" s="170"/>
      <c r="V5" s="182"/>
    </row>
    <row r="6" spans="1:22" ht="21.75" customHeight="1" x14ac:dyDescent="0.2">
      <c r="A6" s="169"/>
      <c r="B6" s="165"/>
      <c r="C6" s="165"/>
      <c r="D6" s="165"/>
      <c r="E6" s="165"/>
      <c r="F6" s="165"/>
      <c r="G6" s="165"/>
      <c r="H6" s="165"/>
      <c r="I6" s="165"/>
      <c r="J6" s="165"/>
      <c r="K6" s="165"/>
      <c r="L6" s="165"/>
      <c r="M6" s="169"/>
      <c r="N6" s="416" t="s">
        <v>151</v>
      </c>
      <c r="O6" s="416"/>
      <c r="P6" s="417">
        <f>第５号様式!D22</f>
        <v>0</v>
      </c>
      <c r="Q6" s="417"/>
      <c r="R6" s="417"/>
      <c r="S6" s="417"/>
      <c r="T6" s="417"/>
      <c r="U6" s="417"/>
      <c r="V6" s="182"/>
    </row>
    <row r="7" spans="1:22" ht="21.75" customHeight="1" x14ac:dyDescent="0.2">
      <c r="A7" s="169"/>
      <c r="B7" s="165"/>
      <c r="C7" s="165"/>
      <c r="D7" s="165"/>
      <c r="E7" s="165"/>
      <c r="F7" s="165"/>
      <c r="G7" s="165"/>
      <c r="H7" s="165"/>
      <c r="I7" s="165"/>
      <c r="J7" s="165"/>
      <c r="K7" s="165"/>
      <c r="L7" s="165"/>
      <c r="M7" s="165"/>
      <c r="N7" s="171"/>
      <c r="O7" s="171"/>
      <c r="P7" s="171"/>
      <c r="Q7" s="171"/>
      <c r="R7" s="171"/>
      <c r="S7" s="171"/>
      <c r="T7" s="171"/>
      <c r="U7" s="171"/>
      <c r="V7" s="182"/>
    </row>
    <row r="8" spans="1:22" ht="21.75" customHeight="1" x14ac:dyDescent="0.2">
      <c r="A8" s="414" t="s">
        <v>154</v>
      </c>
      <c r="B8" s="432" t="s">
        <v>205</v>
      </c>
      <c r="C8" s="432"/>
      <c r="D8" s="432"/>
      <c r="E8" s="432"/>
      <c r="F8" s="432"/>
      <c r="G8" s="432"/>
      <c r="H8" s="426" t="s">
        <v>175</v>
      </c>
      <c r="I8" s="412"/>
      <c r="J8" s="408" t="s">
        <v>174</v>
      </c>
      <c r="K8" s="408"/>
      <c r="L8" s="408"/>
      <c r="M8" s="411" t="s">
        <v>179</v>
      </c>
      <c r="N8" s="412"/>
      <c r="O8" s="413"/>
      <c r="P8" s="411" t="s">
        <v>215</v>
      </c>
      <c r="Q8" s="412"/>
      <c r="R8" s="412"/>
      <c r="S8" s="412"/>
      <c r="T8" s="412"/>
      <c r="U8" s="172"/>
      <c r="V8" s="182"/>
    </row>
    <row r="9" spans="1:22" ht="21.75" customHeight="1" x14ac:dyDescent="0.2">
      <c r="A9" s="414"/>
      <c r="B9" s="432"/>
      <c r="C9" s="432"/>
      <c r="D9" s="432"/>
      <c r="E9" s="432"/>
      <c r="F9" s="432"/>
      <c r="G9" s="432"/>
      <c r="H9" s="199"/>
      <c r="I9" s="173" t="s">
        <v>176</v>
      </c>
      <c r="J9" s="409"/>
      <c r="K9" s="410"/>
      <c r="L9" s="174" t="s">
        <v>152</v>
      </c>
      <c r="M9" s="175" t="s">
        <v>177</v>
      </c>
      <c r="N9" s="461">
        <v>15000</v>
      </c>
      <c r="O9" s="462"/>
      <c r="P9" s="176" t="s">
        <v>178</v>
      </c>
      <c r="Q9" s="433">
        <f>J9*N9</f>
        <v>0</v>
      </c>
      <c r="R9" s="433"/>
      <c r="S9" s="433"/>
      <c r="T9" s="434"/>
      <c r="U9" s="427" t="s">
        <v>155</v>
      </c>
      <c r="V9" s="182"/>
    </row>
    <row r="10" spans="1:22" ht="21.75" customHeight="1" x14ac:dyDescent="0.2">
      <c r="A10" s="414"/>
      <c r="B10" s="432"/>
      <c r="C10" s="432"/>
      <c r="D10" s="432"/>
      <c r="E10" s="432"/>
      <c r="F10" s="432"/>
      <c r="G10" s="432"/>
      <c r="H10" s="199"/>
      <c r="I10" s="173" t="s">
        <v>176</v>
      </c>
      <c r="J10" s="409"/>
      <c r="K10" s="410"/>
      <c r="L10" s="174" t="s">
        <v>152</v>
      </c>
      <c r="M10" s="175" t="s">
        <v>177</v>
      </c>
      <c r="N10" s="461">
        <v>15000</v>
      </c>
      <c r="O10" s="462"/>
      <c r="P10" s="176" t="s">
        <v>178</v>
      </c>
      <c r="Q10" s="433">
        <f>J10*N10</f>
        <v>0</v>
      </c>
      <c r="R10" s="433"/>
      <c r="S10" s="433"/>
      <c r="T10" s="434"/>
      <c r="U10" s="428"/>
      <c r="V10" s="182"/>
    </row>
    <row r="11" spans="1:22" ht="21.75" customHeight="1" x14ac:dyDescent="0.2">
      <c r="A11" s="414"/>
      <c r="B11" s="432"/>
      <c r="C11" s="432"/>
      <c r="D11" s="432"/>
      <c r="E11" s="432"/>
      <c r="F11" s="432"/>
      <c r="G11" s="432"/>
      <c r="H11" s="199"/>
      <c r="I11" s="173" t="s">
        <v>176</v>
      </c>
      <c r="J11" s="409"/>
      <c r="K11" s="410"/>
      <c r="L11" s="174" t="s">
        <v>152</v>
      </c>
      <c r="M11" s="175" t="s">
        <v>177</v>
      </c>
      <c r="N11" s="461">
        <v>15000</v>
      </c>
      <c r="O11" s="462"/>
      <c r="P11" s="176" t="s">
        <v>178</v>
      </c>
      <c r="Q11" s="433">
        <f>J11*N11</f>
        <v>0</v>
      </c>
      <c r="R11" s="433"/>
      <c r="S11" s="433"/>
      <c r="T11" s="434"/>
      <c r="U11" s="428"/>
      <c r="V11" s="182"/>
    </row>
    <row r="12" spans="1:22" ht="21.75" customHeight="1" x14ac:dyDescent="0.2">
      <c r="A12" s="414"/>
      <c r="B12" s="432"/>
      <c r="C12" s="432"/>
      <c r="D12" s="432"/>
      <c r="E12" s="432"/>
      <c r="F12" s="432"/>
      <c r="G12" s="432"/>
      <c r="H12" s="177"/>
      <c r="I12" s="178"/>
      <c r="J12" s="178"/>
      <c r="K12" s="179"/>
      <c r="L12" s="180"/>
      <c r="M12" s="180"/>
      <c r="N12" s="181"/>
      <c r="O12" s="181"/>
      <c r="P12" s="181" t="s">
        <v>30</v>
      </c>
      <c r="Q12" s="430">
        <f>SUM(Q9:T11)</f>
        <v>0</v>
      </c>
      <c r="R12" s="430"/>
      <c r="S12" s="430"/>
      <c r="T12" s="431"/>
      <c r="U12" s="429"/>
      <c r="V12" s="182"/>
    </row>
    <row r="13" spans="1:22" ht="21.75" customHeight="1" x14ac:dyDescent="0.2">
      <c r="A13" s="414" t="s">
        <v>156</v>
      </c>
      <c r="B13" s="443" t="s">
        <v>212</v>
      </c>
      <c r="C13" s="384"/>
      <c r="D13" s="384"/>
      <c r="E13" s="384"/>
      <c r="F13" s="384"/>
      <c r="G13" s="385"/>
      <c r="H13" s="418"/>
      <c r="I13" s="419"/>
      <c r="J13" s="419"/>
      <c r="K13" s="419"/>
      <c r="L13" s="419"/>
      <c r="M13" s="419"/>
      <c r="N13" s="419"/>
      <c r="O13" s="419"/>
      <c r="P13" s="419"/>
      <c r="Q13" s="419"/>
      <c r="R13" s="419"/>
      <c r="S13" s="419"/>
      <c r="T13" s="420"/>
      <c r="U13" s="424" t="s">
        <v>155</v>
      </c>
      <c r="V13" s="182"/>
    </row>
    <row r="14" spans="1:22" ht="21.75" customHeight="1" thickBot="1" x14ac:dyDescent="0.25">
      <c r="A14" s="414"/>
      <c r="B14" s="389"/>
      <c r="C14" s="390"/>
      <c r="D14" s="390"/>
      <c r="E14" s="390"/>
      <c r="F14" s="390"/>
      <c r="G14" s="391"/>
      <c r="H14" s="421"/>
      <c r="I14" s="422"/>
      <c r="J14" s="422"/>
      <c r="K14" s="422"/>
      <c r="L14" s="422"/>
      <c r="M14" s="422"/>
      <c r="N14" s="422"/>
      <c r="O14" s="422"/>
      <c r="P14" s="422"/>
      <c r="Q14" s="422"/>
      <c r="R14" s="422"/>
      <c r="S14" s="422"/>
      <c r="T14" s="423"/>
      <c r="U14" s="425"/>
      <c r="V14" s="182"/>
    </row>
    <row r="15" spans="1:22" s="275" customFormat="1" ht="43.05" customHeight="1" thickBot="1" x14ac:dyDescent="0.25">
      <c r="A15" s="308" t="s">
        <v>197</v>
      </c>
      <c r="B15" s="440" t="s">
        <v>206</v>
      </c>
      <c r="C15" s="377"/>
      <c r="D15" s="377"/>
      <c r="E15" s="377"/>
      <c r="F15" s="377"/>
      <c r="G15" s="377"/>
      <c r="H15" s="378"/>
      <c r="I15" s="379"/>
      <c r="J15" s="379"/>
      <c r="K15" s="379"/>
      <c r="L15" s="379"/>
      <c r="M15" s="379"/>
      <c r="N15" s="379"/>
      <c r="O15" s="379"/>
      <c r="P15" s="379"/>
      <c r="Q15" s="379"/>
      <c r="R15" s="379"/>
      <c r="S15" s="379"/>
      <c r="T15" s="380"/>
      <c r="U15" s="285" t="s">
        <v>155</v>
      </c>
      <c r="V15" s="281"/>
    </row>
    <row r="16" spans="1:22" ht="21.75" customHeight="1" x14ac:dyDescent="0.2">
      <c r="A16" s="441" t="s">
        <v>204</v>
      </c>
      <c r="B16" s="443" t="s">
        <v>213</v>
      </c>
      <c r="C16" s="384"/>
      <c r="D16" s="384"/>
      <c r="E16" s="384"/>
      <c r="F16" s="384"/>
      <c r="G16" s="385"/>
      <c r="H16" s="200" t="s">
        <v>157</v>
      </c>
      <c r="I16" s="407" t="s">
        <v>158</v>
      </c>
      <c r="J16" s="407"/>
      <c r="K16" s="200" t="s">
        <v>157</v>
      </c>
      <c r="L16" s="407" t="s">
        <v>159</v>
      </c>
      <c r="M16" s="407"/>
      <c r="N16" s="407"/>
      <c r="O16" s="200" t="s">
        <v>157</v>
      </c>
      <c r="P16" s="407" t="s">
        <v>160</v>
      </c>
      <c r="Q16" s="407"/>
      <c r="R16" s="407"/>
      <c r="S16" s="407"/>
      <c r="T16" s="407"/>
      <c r="U16" s="201"/>
      <c r="V16" s="182"/>
    </row>
    <row r="17" spans="1:22" ht="21.75" customHeight="1" x14ac:dyDescent="0.2">
      <c r="A17" s="442"/>
      <c r="B17" s="389"/>
      <c r="C17" s="390"/>
      <c r="D17" s="390"/>
      <c r="E17" s="390"/>
      <c r="F17" s="390"/>
      <c r="G17" s="391"/>
      <c r="H17" s="312" t="s">
        <v>157</v>
      </c>
      <c r="I17" s="394" t="s">
        <v>161</v>
      </c>
      <c r="J17" s="394"/>
      <c r="K17" s="312" t="s">
        <v>157</v>
      </c>
      <c r="L17" s="394" t="s">
        <v>162</v>
      </c>
      <c r="M17" s="394"/>
      <c r="N17" s="435" t="s">
        <v>163</v>
      </c>
      <c r="O17" s="435"/>
      <c r="P17" s="435"/>
      <c r="Q17" s="435"/>
      <c r="R17" s="435"/>
      <c r="S17" s="435"/>
      <c r="T17" s="435"/>
      <c r="U17" s="436"/>
      <c r="V17" s="182"/>
    </row>
    <row r="18" spans="1:22" s="275" customFormat="1" ht="21.75" customHeight="1" x14ac:dyDescent="0.2">
      <c r="A18" s="313" t="s">
        <v>199</v>
      </c>
      <c r="B18" s="404" t="s">
        <v>164</v>
      </c>
      <c r="C18" s="405"/>
      <c r="D18" s="405"/>
      <c r="E18" s="405"/>
      <c r="F18" s="405"/>
      <c r="G18" s="406"/>
      <c r="H18" s="404" t="s">
        <v>165</v>
      </c>
      <c r="I18" s="405"/>
      <c r="J18" s="200"/>
      <c r="K18" s="314" t="s">
        <v>166</v>
      </c>
      <c r="L18" s="200"/>
      <c r="M18" s="314" t="s">
        <v>153</v>
      </c>
      <c r="N18" s="438" t="s">
        <v>167</v>
      </c>
      <c r="O18" s="438"/>
      <c r="P18" s="405" t="s">
        <v>165</v>
      </c>
      <c r="Q18" s="405"/>
      <c r="R18" s="200"/>
      <c r="S18" s="314" t="s">
        <v>166</v>
      </c>
      <c r="T18" s="200"/>
      <c r="U18" s="294" t="s">
        <v>153</v>
      </c>
      <c r="V18" s="281"/>
    </row>
    <row r="19" spans="1:22" s="275" customFormat="1" ht="21.75" customHeight="1" x14ac:dyDescent="0.2">
      <c r="A19" s="427" t="s">
        <v>200</v>
      </c>
      <c r="B19" s="383" t="s">
        <v>196</v>
      </c>
      <c r="C19" s="384"/>
      <c r="D19" s="384"/>
      <c r="E19" s="384"/>
      <c r="F19" s="384"/>
      <c r="G19" s="385"/>
      <c r="H19" s="202" t="s">
        <v>168</v>
      </c>
      <c r="I19" s="203"/>
      <c r="J19" s="203"/>
      <c r="K19" s="203"/>
      <c r="L19" s="203"/>
      <c r="M19" s="203"/>
      <c r="N19" s="203"/>
      <c r="O19" s="203"/>
      <c r="P19" s="203"/>
      <c r="Q19" s="203"/>
      <c r="R19" s="203"/>
      <c r="S19" s="203"/>
      <c r="T19" s="203"/>
      <c r="U19" s="204"/>
      <c r="V19" s="281"/>
    </row>
    <row r="20" spans="1:22" s="275" customFormat="1" ht="21.75" customHeight="1" x14ac:dyDescent="0.2">
      <c r="A20" s="428"/>
      <c r="B20" s="386"/>
      <c r="C20" s="387"/>
      <c r="D20" s="387"/>
      <c r="E20" s="387"/>
      <c r="F20" s="387"/>
      <c r="G20" s="388"/>
      <c r="H20" s="205" t="s">
        <v>157</v>
      </c>
      <c r="I20" s="392" t="s">
        <v>169</v>
      </c>
      <c r="J20" s="392"/>
      <c r="K20" s="392"/>
      <c r="L20" s="392"/>
      <c r="M20" s="392"/>
      <c r="N20" s="392"/>
      <c r="O20" s="295" t="s">
        <v>157</v>
      </c>
      <c r="P20" s="392" t="s">
        <v>170</v>
      </c>
      <c r="Q20" s="392"/>
      <c r="R20" s="392"/>
      <c r="S20" s="392"/>
      <c r="T20" s="392"/>
      <c r="U20" s="393"/>
      <c r="V20" s="281"/>
    </row>
    <row r="21" spans="1:22" s="275" customFormat="1" ht="21.75" customHeight="1" x14ac:dyDescent="0.2">
      <c r="A21" s="428"/>
      <c r="B21" s="389"/>
      <c r="C21" s="390"/>
      <c r="D21" s="390"/>
      <c r="E21" s="390"/>
      <c r="F21" s="390"/>
      <c r="G21" s="391"/>
      <c r="H21" s="296" t="s">
        <v>157</v>
      </c>
      <c r="I21" s="394" t="s">
        <v>162</v>
      </c>
      <c r="J21" s="394"/>
      <c r="K21" s="435" t="s">
        <v>171</v>
      </c>
      <c r="L21" s="435"/>
      <c r="M21" s="435"/>
      <c r="N21" s="435"/>
      <c r="O21" s="435"/>
      <c r="P21" s="435"/>
      <c r="Q21" s="435"/>
      <c r="R21" s="435"/>
      <c r="S21" s="435"/>
      <c r="T21" s="435"/>
      <c r="U21" s="436"/>
      <c r="V21" s="281"/>
    </row>
    <row r="22" spans="1:22" s="275" customFormat="1" ht="19.8" customHeight="1" x14ac:dyDescent="0.2">
      <c r="A22" s="428"/>
      <c r="B22" s="395"/>
      <c r="C22" s="396"/>
      <c r="D22" s="396"/>
      <c r="E22" s="396"/>
      <c r="F22" s="396"/>
      <c r="G22" s="396"/>
      <c r="H22" s="396"/>
      <c r="I22" s="396"/>
      <c r="J22" s="396"/>
      <c r="K22" s="396"/>
      <c r="L22" s="396"/>
      <c r="M22" s="396"/>
      <c r="N22" s="396"/>
      <c r="O22" s="396"/>
      <c r="P22" s="396"/>
      <c r="Q22" s="396"/>
      <c r="R22" s="396"/>
      <c r="S22" s="396"/>
      <c r="T22" s="396"/>
      <c r="U22" s="397"/>
      <c r="V22" s="281"/>
    </row>
    <row r="23" spans="1:22" s="275" customFormat="1" ht="19.8" customHeight="1" x14ac:dyDescent="0.2">
      <c r="A23" s="428"/>
      <c r="B23" s="398"/>
      <c r="C23" s="399"/>
      <c r="D23" s="399"/>
      <c r="E23" s="399"/>
      <c r="F23" s="399"/>
      <c r="G23" s="399"/>
      <c r="H23" s="399"/>
      <c r="I23" s="399"/>
      <c r="J23" s="399"/>
      <c r="K23" s="399"/>
      <c r="L23" s="399"/>
      <c r="M23" s="399"/>
      <c r="N23" s="399"/>
      <c r="O23" s="399"/>
      <c r="P23" s="399"/>
      <c r="Q23" s="399"/>
      <c r="R23" s="399"/>
      <c r="S23" s="399"/>
      <c r="T23" s="399"/>
      <c r="U23" s="400"/>
      <c r="V23" s="281"/>
    </row>
    <row r="24" spans="1:22" s="275" customFormat="1" ht="19.8" customHeight="1" x14ac:dyDescent="0.2">
      <c r="A24" s="428"/>
      <c r="B24" s="398"/>
      <c r="C24" s="399"/>
      <c r="D24" s="399"/>
      <c r="E24" s="399"/>
      <c r="F24" s="399"/>
      <c r="G24" s="399"/>
      <c r="H24" s="399"/>
      <c r="I24" s="399"/>
      <c r="J24" s="399"/>
      <c r="K24" s="399"/>
      <c r="L24" s="399"/>
      <c r="M24" s="399"/>
      <c r="N24" s="399"/>
      <c r="O24" s="399"/>
      <c r="P24" s="399"/>
      <c r="Q24" s="399"/>
      <c r="R24" s="399"/>
      <c r="S24" s="399"/>
      <c r="T24" s="399"/>
      <c r="U24" s="400"/>
      <c r="V24" s="281"/>
    </row>
    <row r="25" spans="1:22" s="275" customFormat="1" ht="19.8" customHeight="1" x14ac:dyDescent="0.2">
      <c r="A25" s="428"/>
      <c r="B25" s="398"/>
      <c r="C25" s="399"/>
      <c r="D25" s="399"/>
      <c r="E25" s="399"/>
      <c r="F25" s="399"/>
      <c r="G25" s="399"/>
      <c r="H25" s="399"/>
      <c r="I25" s="399"/>
      <c r="J25" s="399"/>
      <c r="K25" s="399"/>
      <c r="L25" s="399"/>
      <c r="M25" s="399"/>
      <c r="N25" s="399"/>
      <c r="O25" s="399"/>
      <c r="P25" s="399"/>
      <c r="Q25" s="399"/>
      <c r="R25" s="399"/>
      <c r="S25" s="399"/>
      <c r="T25" s="399"/>
      <c r="U25" s="400"/>
      <c r="V25" s="281"/>
    </row>
    <row r="26" spans="1:22" s="275" customFormat="1" ht="19.8" customHeight="1" x14ac:dyDescent="0.2">
      <c r="A26" s="428"/>
      <c r="B26" s="398"/>
      <c r="C26" s="399"/>
      <c r="D26" s="399"/>
      <c r="E26" s="399"/>
      <c r="F26" s="399"/>
      <c r="G26" s="399"/>
      <c r="H26" s="399"/>
      <c r="I26" s="399"/>
      <c r="J26" s="399"/>
      <c r="K26" s="399"/>
      <c r="L26" s="399"/>
      <c r="M26" s="399"/>
      <c r="N26" s="399"/>
      <c r="O26" s="399"/>
      <c r="P26" s="399"/>
      <c r="Q26" s="399"/>
      <c r="R26" s="399"/>
      <c r="S26" s="399"/>
      <c r="T26" s="399"/>
      <c r="U26" s="400"/>
      <c r="V26" s="281"/>
    </row>
    <row r="27" spans="1:22" s="275" customFormat="1" ht="19.8" customHeight="1" x14ac:dyDescent="0.2">
      <c r="A27" s="429"/>
      <c r="B27" s="401"/>
      <c r="C27" s="402"/>
      <c r="D27" s="402"/>
      <c r="E27" s="402"/>
      <c r="F27" s="402"/>
      <c r="G27" s="402"/>
      <c r="H27" s="402"/>
      <c r="I27" s="402"/>
      <c r="J27" s="402"/>
      <c r="K27" s="402"/>
      <c r="L27" s="402"/>
      <c r="M27" s="402"/>
      <c r="N27" s="402"/>
      <c r="O27" s="402"/>
      <c r="P27" s="402"/>
      <c r="Q27" s="402"/>
      <c r="R27" s="402"/>
      <c r="S27" s="402"/>
      <c r="T27" s="402"/>
      <c r="U27" s="403"/>
      <c r="V27" s="281"/>
    </row>
    <row r="28" spans="1:22" s="275" customFormat="1" ht="15.9" customHeight="1" x14ac:dyDescent="0.2">
      <c r="A28" s="381" t="s">
        <v>185</v>
      </c>
      <c r="B28" s="381"/>
      <c r="C28" s="381"/>
      <c r="D28" s="381"/>
      <c r="E28" s="381"/>
      <c r="F28" s="381"/>
      <c r="G28" s="381"/>
      <c r="H28" s="381"/>
      <c r="I28" s="381"/>
      <c r="J28" s="381"/>
      <c r="K28" s="381"/>
      <c r="L28" s="381"/>
      <c r="M28" s="381"/>
      <c r="N28" s="381"/>
      <c r="O28" s="381"/>
      <c r="P28" s="381"/>
      <c r="Q28" s="381"/>
      <c r="R28" s="381"/>
      <c r="S28" s="381"/>
      <c r="T28" s="381"/>
      <c r="U28" s="381"/>
      <c r="V28" s="276"/>
    </row>
    <row r="29" spans="1:22" s="275" customFormat="1" ht="15.9" customHeight="1" x14ac:dyDescent="0.2">
      <c r="A29" s="382"/>
      <c r="B29" s="382"/>
      <c r="C29" s="382"/>
      <c r="D29" s="382"/>
      <c r="E29" s="382"/>
      <c r="F29" s="382"/>
      <c r="G29" s="382"/>
      <c r="H29" s="382"/>
      <c r="I29" s="382"/>
      <c r="J29" s="382"/>
      <c r="K29" s="382"/>
      <c r="L29" s="382"/>
      <c r="M29" s="382"/>
      <c r="N29" s="382"/>
      <c r="O29" s="382"/>
      <c r="P29" s="382"/>
      <c r="Q29" s="382"/>
      <c r="R29" s="382"/>
      <c r="S29" s="382"/>
      <c r="T29" s="382"/>
      <c r="U29" s="382"/>
      <c r="V29" s="276"/>
    </row>
    <row r="30" spans="1:22" s="275" customFormat="1" ht="15.9" customHeight="1" x14ac:dyDescent="0.2">
      <c r="A30" s="382"/>
      <c r="B30" s="382"/>
      <c r="C30" s="382"/>
      <c r="D30" s="382"/>
      <c r="E30" s="382"/>
      <c r="F30" s="382"/>
      <c r="G30" s="382"/>
      <c r="H30" s="382"/>
      <c r="I30" s="382"/>
      <c r="J30" s="382"/>
      <c r="K30" s="382"/>
      <c r="L30" s="382"/>
      <c r="M30" s="382"/>
      <c r="N30" s="382"/>
      <c r="O30" s="382"/>
      <c r="P30" s="382"/>
      <c r="Q30" s="382"/>
      <c r="R30" s="382"/>
      <c r="S30" s="382"/>
      <c r="T30" s="382"/>
      <c r="U30" s="382"/>
      <c r="V30" s="276"/>
    </row>
    <row r="31" spans="1:22" s="275" customFormat="1" ht="15.9" customHeight="1" x14ac:dyDescent="0.2">
      <c r="A31" s="382" t="s">
        <v>214</v>
      </c>
      <c r="B31" s="382"/>
      <c r="C31" s="382"/>
      <c r="D31" s="382"/>
      <c r="E31" s="382"/>
      <c r="F31" s="382"/>
      <c r="G31" s="382"/>
      <c r="H31" s="382"/>
      <c r="I31" s="382"/>
      <c r="J31" s="382"/>
      <c r="K31" s="382"/>
      <c r="L31" s="382"/>
      <c r="M31" s="382"/>
      <c r="N31" s="382"/>
      <c r="O31" s="382"/>
      <c r="P31" s="382"/>
      <c r="Q31" s="382"/>
      <c r="R31" s="382"/>
      <c r="S31" s="382"/>
      <c r="T31" s="382"/>
      <c r="U31" s="382"/>
      <c r="V31" s="276"/>
    </row>
    <row r="32" spans="1:22" s="275" customFormat="1" ht="15.9" customHeight="1" x14ac:dyDescent="0.2">
      <c r="A32" s="382"/>
      <c r="B32" s="382"/>
      <c r="C32" s="382"/>
      <c r="D32" s="382"/>
      <c r="E32" s="382"/>
      <c r="F32" s="382"/>
      <c r="G32" s="382"/>
      <c r="H32" s="382"/>
      <c r="I32" s="382"/>
      <c r="J32" s="382"/>
      <c r="K32" s="382"/>
      <c r="L32" s="382"/>
      <c r="M32" s="382"/>
      <c r="N32" s="382"/>
      <c r="O32" s="382"/>
      <c r="P32" s="382"/>
      <c r="Q32" s="382"/>
      <c r="R32" s="382"/>
      <c r="S32" s="382"/>
      <c r="T32" s="382"/>
      <c r="U32" s="382"/>
      <c r="V32" s="276"/>
    </row>
    <row r="33" spans="1:22" s="275" customFormat="1" ht="15.9" customHeight="1" x14ac:dyDescent="0.2">
      <c r="A33" s="382"/>
      <c r="B33" s="382"/>
      <c r="C33" s="382"/>
      <c r="D33" s="382"/>
      <c r="E33" s="382"/>
      <c r="F33" s="382"/>
      <c r="G33" s="382"/>
      <c r="H33" s="382"/>
      <c r="I33" s="382"/>
      <c r="J33" s="382"/>
      <c r="K33" s="382"/>
      <c r="L33" s="382"/>
      <c r="M33" s="382"/>
      <c r="N33" s="382"/>
      <c r="O33" s="382"/>
      <c r="P33" s="382"/>
      <c r="Q33" s="382"/>
      <c r="R33" s="382"/>
      <c r="S33" s="382"/>
      <c r="T33" s="382"/>
      <c r="U33" s="382"/>
      <c r="V33" s="276"/>
    </row>
    <row r="34" spans="1:22" s="275" customFormat="1" ht="15" customHeight="1" x14ac:dyDescent="0.2">
      <c r="A34" s="279" t="s">
        <v>173</v>
      </c>
      <c r="B34" s="280"/>
      <c r="C34" s="280"/>
      <c r="D34" s="280"/>
      <c r="E34" s="280"/>
      <c r="F34" s="280"/>
      <c r="G34" s="280"/>
      <c r="H34" s="280"/>
      <c r="I34" s="280"/>
      <c r="J34" s="280"/>
      <c r="K34" s="280"/>
      <c r="L34" s="280"/>
      <c r="M34" s="280"/>
      <c r="N34" s="280"/>
      <c r="O34" s="280"/>
      <c r="P34" s="280"/>
      <c r="Q34" s="280"/>
      <c r="R34" s="280"/>
      <c r="S34" s="280"/>
      <c r="T34" s="280"/>
      <c r="U34" s="280"/>
      <c r="V34" s="276"/>
    </row>
  </sheetData>
  <mergeCells count="47">
    <mergeCell ref="A16:A17"/>
    <mergeCell ref="B16:G17"/>
    <mergeCell ref="I16:J16"/>
    <mergeCell ref="L16:N16"/>
    <mergeCell ref="I17:J17"/>
    <mergeCell ref="L17:M17"/>
    <mergeCell ref="N17:U17"/>
    <mergeCell ref="A8:A12"/>
    <mergeCell ref="A4:U4"/>
    <mergeCell ref="N6:O6"/>
    <mergeCell ref="P6:U6"/>
    <mergeCell ref="A13:A14"/>
    <mergeCell ref="B13:G14"/>
    <mergeCell ref="H13:T14"/>
    <mergeCell ref="U13:U14"/>
    <mergeCell ref="H8:I8"/>
    <mergeCell ref="U9:U12"/>
    <mergeCell ref="Q12:T12"/>
    <mergeCell ref="N10:O10"/>
    <mergeCell ref="B8:G12"/>
    <mergeCell ref="Q9:T9"/>
    <mergeCell ref="Q10:T10"/>
    <mergeCell ref="Q11:T11"/>
    <mergeCell ref="J8:L8"/>
    <mergeCell ref="J9:K9"/>
    <mergeCell ref="J10:K10"/>
    <mergeCell ref="P8:T8"/>
    <mergeCell ref="N11:O11"/>
    <mergeCell ref="N9:O9"/>
    <mergeCell ref="M8:O8"/>
    <mergeCell ref="J11:K11"/>
    <mergeCell ref="B15:G15"/>
    <mergeCell ref="H15:T15"/>
    <mergeCell ref="A28:U30"/>
    <mergeCell ref="A31:U33"/>
    <mergeCell ref="A19:A27"/>
    <mergeCell ref="B19:G21"/>
    <mergeCell ref="I20:N20"/>
    <mergeCell ref="P20:U20"/>
    <mergeCell ref="I21:J21"/>
    <mergeCell ref="K21:U21"/>
    <mergeCell ref="B22:U27"/>
    <mergeCell ref="B18:G18"/>
    <mergeCell ref="H18:I18"/>
    <mergeCell ref="N18:O18"/>
    <mergeCell ref="P18:Q18"/>
    <mergeCell ref="P16:T16"/>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34"/>
  <sheetViews>
    <sheetView showZeros="0" view="pageBreakPreview" zoomScaleNormal="70" zoomScaleSheetLayoutView="100" workbookViewId="0">
      <selection activeCell="B15" sqref="B15:G15"/>
    </sheetView>
  </sheetViews>
  <sheetFormatPr defaultColWidth="9" defaultRowHeight="13.2" x14ac:dyDescent="0.2"/>
  <cols>
    <col min="1" max="21" width="4.109375" style="304" customWidth="1"/>
    <col min="22" max="22" width="2.77734375" style="304" customWidth="1"/>
    <col min="23" max="16384" width="9" style="304"/>
  </cols>
  <sheetData>
    <row r="1" spans="1:22" s="300" customFormat="1" ht="19.95" customHeight="1" x14ac:dyDescent="0.2">
      <c r="A1" s="297" t="s">
        <v>67</v>
      </c>
      <c r="B1" s="298"/>
      <c r="C1" s="298"/>
      <c r="D1" s="298"/>
      <c r="E1" s="298"/>
      <c r="F1" s="299"/>
      <c r="G1" s="298"/>
      <c r="H1" s="298"/>
      <c r="I1" s="298"/>
      <c r="J1" s="298"/>
      <c r="K1" s="298"/>
      <c r="L1" s="298"/>
      <c r="M1" s="298"/>
      <c r="N1" s="298"/>
      <c r="O1" s="298"/>
      <c r="P1" s="298"/>
      <c r="Q1" s="298"/>
      <c r="R1" s="298"/>
      <c r="S1" s="298"/>
      <c r="T1" s="298"/>
      <c r="U1" s="298"/>
      <c r="V1" s="298"/>
    </row>
    <row r="2" spans="1:22" ht="21.75" customHeight="1" x14ac:dyDescent="0.2">
      <c r="A2" s="301" t="s">
        <v>187</v>
      </c>
      <c r="B2" s="302"/>
      <c r="C2" s="302"/>
      <c r="D2" s="302"/>
      <c r="E2" s="302"/>
      <c r="F2" s="302"/>
      <c r="G2" s="302"/>
      <c r="H2" s="302"/>
      <c r="I2" s="302"/>
      <c r="J2" s="302"/>
      <c r="K2" s="302"/>
      <c r="L2" s="302"/>
      <c r="M2" s="302"/>
      <c r="N2" s="302"/>
      <c r="O2" s="302"/>
      <c r="P2" s="302"/>
      <c r="Q2" s="302"/>
      <c r="R2" s="302"/>
      <c r="S2" s="302"/>
      <c r="T2" s="302"/>
      <c r="U2" s="302"/>
      <c r="V2" s="303"/>
    </row>
    <row r="3" spans="1:22" ht="21.75" customHeight="1" x14ac:dyDescent="0.2">
      <c r="A3" s="301"/>
      <c r="B3" s="302"/>
      <c r="C3" s="302"/>
      <c r="D3" s="302"/>
      <c r="E3" s="302"/>
      <c r="F3" s="302"/>
      <c r="G3" s="302"/>
      <c r="H3" s="302"/>
      <c r="I3" s="302"/>
      <c r="J3" s="302"/>
      <c r="K3" s="302"/>
      <c r="L3" s="302"/>
      <c r="M3" s="302"/>
      <c r="N3" s="302"/>
      <c r="O3" s="302"/>
      <c r="P3" s="302"/>
      <c r="Q3" s="302"/>
      <c r="R3" s="302"/>
      <c r="S3" s="302"/>
      <c r="T3" s="302"/>
      <c r="U3" s="302"/>
      <c r="V3" s="303"/>
    </row>
    <row r="4" spans="1:22" ht="21.75" customHeight="1" x14ac:dyDescent="0.2">
      <c r="A4" s="458" t="s">
        <v>186</v>
      </c>
      <c r="B4" s="458"/>
      <c r="C4" s="458"/>
      <c r="D4" s="458"/>
      <c r="E4" s="458"/>
      <c r="F4" s="458"/>
      <c r="G4" s="458"/>
      <c r="H4" s="458"/>
      <c r="I4" s="458"/>
      <c r="J4" s="458"/>
      <c r="K4" s="458"/>
      <c r="L4" s="458"/>
      <c r="M4" s="458"/>
      <c r="N4" s="458"/>
      <c r="O4" s="458"/>
      <c r="P4" s="458"/>
      <c r="Q4" s="458"/>
      <c r="R4" s="458"/>
      <c r="S4" s="458"/>
      <c r="T4" s="458"/>
      <c r="U4" s="458"/>
      <c r="V4" s="303"/>
    </row>
    <row r="5" spans="1:22" ht="21.75" customHeight="1" x14ac:dyDescent="0.2">
      <c r="A5" s="305"/>
      <c r="B5" s="305"/>
      <c r="C5" s="305"/>
      <c r="D5" s="305"/>
      <c r="E5" s="305"/>
      <c r="F5" s="305"/>
      <c r="G5" s="305"/>
      <c r="H5" s="305"/>
      <c r="I5" s="305"/>
      <c r="J5" s="305"/>
      <c r="K5" s="305"/>
      <c r="L5" s="305"/>
      <c r="M5" s="305"/>
      <c r="N5" s="305"/>
      <c r="O5" s="305"/>
      <c r="P5" s="305"/>
      <c r="Q5" s="305"/>
      <c r="R5" s="305"/>
      <c r="S5" s="305"/>
      <c r="T5" s="305"/>
      <c r="U5" s="305"/>
      <c r="V5" s="303"/>
    </row>
    <row r="6" spans="1:22" ht="21.75" customHeight="1" x14ac:dyDescent="0.2">
      <c r="A6" s="301"/>
      <c r="B6" s="302"/>
      <c r="C6" s="302"/>
      <c r="D6" s="302"/>
      <c r="E6" s="302"/>
      <c r="F6" s="302"/>
      <c r="G6" s="302"/>
      <c r="H6" s="302"/>
      <c r="I6" s="302"/>
      <c r="J6" s="302"/>
      <c r="K6" s="302"/>
      <c r="L6" s="302"/>
      <c r="M6" s="301"/>
      <c r="N6" s="459" t="s">
        <v>151</v>
      </c>
      <c r="O6" s="459"/>
      <c r="P6" s="460" t="s">
        <v>203</v>
      </c>
      <c r="Q6" s="460"/>
      <c r="R6" s="460"/>
      <c r="S6" s="460"/>
      <c r="T6" s="460"/>
      <c r="U6" s="460"/>
      <c r="V6" s="303"/>
    </row>
    <row r="7" spans="1:22" ht="21.75" customHeight="1" x14ac:dyDescent="0.2">
      <c r="A7" s="301"/>
      <c r="B7" s="302"/>
      <c r="C7" s="302"/>
      <c r="D7" s="302"/>
      <c r="E7" s="302"/>
      <c r="F7" s="302"/>
      <c r="G7" s="302"/>
      <c r="H7" s="302"/>
      <c r="I7" s="302"/>
      <c r="J7" s="302"/>
      <c r="K7" s="302"/>
      <c r="L7" s="302"/>
      <c r="M7" s="302"/>
      <c r="N7" s="306"/>
      <c r="O7" s="306"/>
      <c r="P7" s="306"/>
      <c r="Q7" s="306"/>
      <c r="R7" s="306"/>
      <c r="S7" s="306"/>
      <c r="T7" s="306"/>
      <c r="U7" s="306"/>
      <c r="V7" s="303"/>
    </row>
    <row r="8" spans="1:22" ht="21.75" customHeight="1" x14ac:dyDescent="0.2">
      <c r="A8" s="444" t="s">
        <v>154</v>
      </c>
      <c r="B8" s="432" t="s">
        <v>205</v>
      </c>
      <c r="C8" s="432"/>
      <c r="D8" s="432"/>
      <c r="E8" s="432"/>
      <c r="F8" s="432"/>
      <c r="G8" s="432"/>
      <c r="H8" s="426" t="s">
        <v>175</v>
      </c>
      <c r="I8" s="412"/>
      <c r="J8" s="408" t="s">
        <v>174</v>
      </c>
      <c r="K8" s="408"/>
      <c r="L8" s="408"/>
      <c r="M8" s="411" t="s">
        <v>179</v>
      </c>
      <c r="N8" s="412"/>
      <c r="O8" s="413"/>
      <c r="P8" s="411" t="s">
        <v>210</v>
      </c>
      <c r="Q8" s="412"/>
      <c r="R8" s="412"/>
      <c r="S8" s="412"/>
      <c r="T8" s="412"/>
      <c r="U8" s="277"/>
      <c r="V8" s="303"/>
    </row>
    <row r="9" spans="1:22" ht="21.75" customHeight="1" x14ac:dyDescent="0.2">
      <c r="A9" s="444"/>
      <c r="B9" s="432"/>
      <c r="C9" s="432"/>
      <c r="D9" s="432"/>
      <c r="E9" s="432"/>
      <c r="F9" s="432"/>
      <c r="G9" s="432"/>
      <c r="H9" s="286">
        <v>4</v>
      </c>
      <c r="I9" s="287" t="s">
        <v>176</v>
      </c>
      <c r="J9" s="455">
        <v>1.8</v>
      </c>
      <c r="K9" s="456"/>
      <c r="L9" s="278" t="s">
        <v>152</v>
      </c>
      <c r="M9" s="282" t="s">
        <v>177</v>
      </c>
      <c r="N9" s="451">
        <v>15000</v>
      </c>
      <c r="O9" s="452"/>
      <c r="P9" s="288" t="s">
        <v>178</v>
      </c>
      <c r="Q9" s="453">
        <f>J9*N9</f>
        <v>27000</v>
      </c>
      <c r="R9" s="453"/>
      <c r="S9" s="453"/>
      <c r="T9" s="454"/>
      <c r="U9" s="427" t="s">
        <v>155</v>
      </c>
      <c r="V9" s="303"/>
    </row>
    <row r="10" spans="1:22" ht="21.75" customHeight="1" x14ac:dyDescent="0.2">
      <c r="A10" s="444"/>
      <c r="B10" s="432"/>
      <c r="C10" s="432"/>
      <c r="D10" s="432"/>
      <c r="E10" s="432"/>
      <c r="F10" s="432"/>
      <c r="G10" s="432"/>
      <c r="H10" s="286">
        <v>5</v>
      </c>
      <c r="I10" s="287" t="s">
        <v>176</v>
      </c>
      <c r="J10" s="455">
        <v>1.8</v>
      </c>
      <c r="K10" s="456"/>
      <c r="L10" s="278" t="s">
        <v>152</v>
      </c>
      <c r="M10" s="282" t="s">
        <v>177</v>
      </c>
      <c r="N10" s="451">
        <v>15000</v>
      </c>
      <c r="O10" s="452"/>
      <c r="P10" s="288" t="s">
        <v>178</v>
      </c>
      <c r="Q10" s="453">
        <f>J10*N10</f>
        <v>27000</v>
      </c>
      <c r="R10" s="453"/>
      <c r="S10" s="453"/>
      <c r="T10" s="454"/>
      <c r="U10" s="428"/>
      <c r="V10" s="303"/>
    </row>
    <row r="11" spans="1:22" ht="21.75" customHeight="1" x14ac:dyDescent="0.2">
      <c r="A11" s="444"/>
      <c r="B11" s="432"/>
      <c r="C11" s="432"/>
      <c r="D11" s="432"/>
      <c r="E11" s="432"/>
      <c r="F11" s="432"/>
      <c r="G11" s="432"/>
      <c r="H11" s="286">
        <v>6</v>
      </c>
      <c r="I11" s="287" t="s">
        <v>176</v>
      </c>
      <c r="J11" s="455">
        <v>1.8</v>
      </c>
      <c r="K11" s="456"/>
      <c r="L11" s="278" t="s">
        <v>152</v>
      </c>
      <c r="M11" s="282" t="s">
        <v>177</v>
      </c>
      <c r="N11" s="451">
        <v>15000</v>
      </c>
      <c r="O11" s="452"/>
      <c r="P11" s="288" t="s">
        <v>178</v>
      </c>
      <c r="Q11" s="453">
        <f>J11*N11</f>
        <v>27000</v>
      </c>
      <c r="R11" s="453"/>
      <c r="S11" s="453"/>
      <c r="T11" s="454"/>
      <c r="U11" s="428"/>
      <c r="V11" s="303"/>
    </row>
    <row r="12" spans="1:22" ht="21.75" customHeight="1" x14ac:dyDescent="0.2">
      <c r="A12" s="444"/>
      <c r="B12" s="432"/>
      <c r="C12" s="432"/>
      <c r="D12" s="432"/>
      <c r="E12" s="432"/>
      <c r="F12" s="432"/>
      <c r="G12" s="432"/>
      <c r="H12" s="289"/>
      <c r="I12" s="290"/>
      <c r="J12" s="290"/>
      <c r="K12" s="291"/>
      <c r="L12" s="180"/>
      <c r="M12" s="180"/>
      <c r="N12" s="292"/>
      <c r="O12" s="292"/>
      <c r="P12" s="292" t="s">
        <v>30</v>
      </c>
      <c r="Q12" s="451">
        <f>SUM(Q9:T11)</f>
        <v>81000</v>
      </c>
      <c r="R12" s="451"/>
      <c r="S12" s="451"/>
      <c r="T12" s="457"/>
      <c r="U12" s="429"/>
      <c r="V12" s="303"/>
    </row>
    <row r="13" spans="1:22" ht="21.75" customHeight="1" x14ac:dyDescent="0.2">
      <c r="A13" s="444" t="s">
        <v>156</v>
      </c>
      <c r="B13" s="443" t="s">
        <v>212</v>
      </c>
      <c r="C13" s="384"/>
      <c r="D13" s="384"/>
      <c r="E13" s="384"/>
      <c r="F13" s="384"/>
      <c r="G13" s="385"/>
      <c r="H13" s="445">
        <v>90000</v>
      </c>
      <c r="I13" s="446"/>
      <c r="J13" s="446"/>
      <c r="K13" s="446"/>
      <c r="L13" s="446"/>
      <c r="M13" s="446"/>
      <c r="N13" s="446"/>
      <c r="O13" s="446"/>
      <c r="P13" s="446"/>
      <c r="Q13" s="446"/>
      <c r="R13" s="446"/>
      <c r="S13" s="446"/>
      <c r="T13" s="447"/>
      <c r="U13" s="424" t="s">
        <v>155</v>
      </c>
      <c r="V13" s="303"/>
    </row>
    <row r="14" spans="1:22" ht="21.75" customHeight="1" thickBot="1" x14ac:dyDescent="0.25">
      <c r="A14" s="444"/>
      <c r="B14" s="389"/>
      <c r="C14" s="390"/>
      <c r="D14" s="390"/>
      <c r="E14" s="390"/>
      <c r="F14" s="390"/>
      <c r="G14" s="391"/>
      <c r="H14" s="448"/>
      <c r="I14" s="449"/>
      <c r="J14" s="449"/>
      <c r="K14" s="449"/>
      <c r="L14" s="449"/>
      <c r="M14" s="449"/>
      <c r="N14" s="449"/>
      <c r="O14" s="449"/>
      <c r="P14" s="449"/>
      <c r="Q14" s="449"/>
      <c r="R14" s="449"/>
      <c r="S14" s="449"/>
      <c r="T14" s="450"/>
      <c r="U14" s="425"/>
      <c r="V14" s="303"/>
    </row>
    <row r="15" spans="1:22" s="43" customFormat="1" ht="43.05" customHeight="1" thickBot="1" x14ac:dyDescent="0.25">
      <c r="A15" s="308" t="s">
        <v>197</v>
      </c>
      <c r="B15" s="440" t="s">
        <v>206</v>
      </c>
      <c r="C15" s="377"/>
      <c r="D15" s="377"/>
      <c r="E15" s="377"/>
      <c r="F15" s="377"/>
      <c r="G15" s="377"/>
      <c r="H15" s="378">
        <v>81000</v>
      </c>
      <c r="I15" s="379"/>
      <c r="J15" s="379"/>
      <c r="K15" s="379"/>
      <c r="L15" s="379"/>
      <c r="M15" s="379"/>
      <c r="N15" s="379"/>
      <c r="O15" s="379"/>
      <c r="P15" s="379"/>
      <c r="Q15" s="379"/>
      <c r="R15" s="379"/>
      <c r="S15" s="379"/>
      <c r="T15" s="380"/>
      <c r="U15" s="285" t="s">
        <v>155</v>
      </c>
      <c r="V15" s="303"/>
    </row>
    <row r="16" spans="1:22" s="43" customFormat="1" ht="21.75" customHeight="1" x14ac:dyDescent="0.2">
      <c r="A16" s="441" t="s">
        <v>198</v>
      </c>
      <c r="B16" s="443" t="s">
        <v>207</v>
      </c>
      <c r="C16" s="384"/>
      <c r="D16" s="384"/>
      <c r="E16" s="384"/>
      <c r="F16" s="384"/>
      <c r="G16" s="385"/>
      <c r="H16" s="200" t="s">
        <v>201</v>
      </c>
      <c r="I16" s="407" t="s">
        <v>158</v>
      </c>
      <c r="J16" s="407"/>
      <c r="K16" s="200" t="s">
        <v>202</v>
      </c>
      <c r="L16" s="407" t="s">
        <v>159</v>
      </c>
      <c r="M16" s="407"/>
      <c r="N16" s="407"/>
      <c r="O16" s="200" t="s">
        <v>157</v>
      </c>
      <c r="P16" s="407" t="s">
        <v>160</v>
      </c>
      <c r="Q16" s="407"/>
      <c r="R16" s="407"/>
      <c r="S16" s="407"/>
      <c r="T16" s="407"/>
      <c r="U16" s="201"/>
      <c r="V16" s="303"/>
    </row>
    <row r="17" spans="1:22" s="43" customFormat="1" ht="21.75" customHeight="1" x14ac:dyDescent="0.2">
      <c r="A17" s="442"/>
      <c r="B17" s="389"/>
      <c r="C17" s="390"/>
      <c r="D17" s="390"/>
      <c r="E17" s="390"/>
      <c r="F17" s="390"/>
      <c r="G17" s="391"/>
      <c r="H17" s="283" t="s">
        <v>157</v>
      </c>
      <c r="I17" s="394" t="s">
        <v>161</v>
      </c>
      <c r="J17" s="394"/>
      <c r="K17" s="283" t="s">
        <v>157</v>
      </c>
      <c r="L17" s="394" t="s">
        <v>162</v>
      </c>
      <c r="M17" s="394"/>
      <c r="N17" s="435" t="s">
        <v>163</v>
      </c>
      <c r="O17" s="435"/>
      <c r="P17" s="435"/>
      <c r="Q17" s="435"/>
      <c r="R17" s="435"/>
      <c r="S17" s="435"/>
      <c r="T17" s="435"/>
      <c r="U17" s="436"/>
      <c r="V17" s="303"/>
    </row>
    <row r="18" spans="1:22" s="43" customFormat="1" ht="21.75" customHeight="1" x14ac:dyDescent="0.2">
      <c r="A18" s="309" t="s">
        <v>199</v>
      </c>
      <c r="B18" s="404" t="s">
        <v>164</v>
      </c>
      <c r="C18" s="405"/>
      <c r="D18" s="405"/>
      <c r="E18" s="405"/>
      <c r="F18" s="405"/>
      <c r="G18" s="406"/>
      <c r="H18" s="404" t="s">
        <v>165</v>
      </c>
      <c r="I18" s="405"/>
      <c r="J18" s="200">
        <v>6</v>
      </c>
      <c r="K18" s="293" t="s">
        <v>166</v>
      </c>
      <c r="L18" s="200">
        <v>4</v>
      </c>
      <c r="M18" s="293" t="s">
        <v>153</v>
      </c>
      <c r="N18" s="438" t="s">
        <v>167</v>
      </c>
      <c r="O18" s="438"/>
      <c r="P18" s="405" t="s">
        <v>165</v>
      </c>
      <c r="Q18" s="405"/>
      <c r="R18" s="200">
        <v>6</v>
      </c>
      <c r="S18" s="293" t="s">
        <v>166</v>
      </c>
      <c r="T18" s="200">
        <v>6</v>
      </c>
      <c r="U18" s="294" t="s">
        <v>153</v>
      </c>
      <c r="V18" s="303"/>
    </row>
    <row r="19" spans="1:22" s="43" customFormat="1" ht="21.75" customHeight="1" x14ac:dyDescent="0.2">
      <c r="A19" s="427" t="s">
        <v>200</v>
      </c>
      <c r="B19" s="383" t="s">
        <v>196</v>
      </c>
      <c r="C19" s="384"/>
      <c r="D19" s="384"/>
      <c r="E19" s="384"/>
      <c r="F19" s="384"/>
      <c r="G19" s="385"/>
      <c r="H19" s="202" t="s">
        <v>168</v>
      </c>
      <c r="I19" s="203"/>
      <c r="J19" s="203"/>
      <c r="K19" s="203"/>
      <c r="L19" s="203"/>
      <c r="M19" s="203"/>
      <c r="N19" s="203"/>
      <c r="O19" s="203"/>
      <c r="P19" s="203"/>
      <c r="Q19" s="203"/>
      <c r="R19" s="203"/>
      <c r="S19" s="203"/>
      <c r="T19" s="203"/>
      <c r="U19" s="204"/>
      <c r="V19" s="303"/>
    </row>
    <row r="20" spans="1:22" s="43" customFormat="1" ht="21.75" customHeight="1" x14ac:dyDescent="0.2">
      <c r="A20" s="428"/>
      <c r="B20" s="386"/>
      <c r="C20" s="387"/>
      <c r="D20" s="387"/>
      <c r="E20" s="387"/>
      <c r="F20" s="387"/>
      <c r="G20" s="388"/>
      <c r="H20" s="205" t="s">
        <v>157</v>
      </c>
      <c r="I20" s="392" t="s">
        <v>169</v>
      </c>
      <c r="J20" s="392"/>
      <c r="K20" s="392"/>
      <c r="L20" s="392"/>
      <c r="M20" s="392"/>
      <c r="N20" s="392"/>
      <c r="O20" s="295" t="s">
        <v>172</v>
      </c>
      <c r="P20" s="392" t="s">
        <v>170</v>
      </c>
      <c r="Q20" s="392"/>
      <c r="R20" s="392"/>
      <c r="S20" s="392"/>
      <c r="T20" s="392"/>
      <c r="U20" s="393"/>
      <c r="V20" s="303"/>
    </row>
    <row r="21" spans="1:22" s="43" customFormat="1" ht="21.75" customHeight="1" x14ac:dyDescent="0.2">
      <c r="A21" s="428"/>
      <c r="B21" s="389"/>
      <c r="C21" s="390"/>
      <c r="D21" s="390"/>
      <c r="E21" s="390"/>
      <c r="F21" s="390"/>
      <c r="G21" s="391"/>
      <c r="H21" s="296" t="s">
        <v>157</v>
      </c>
      <c r="I21" s="394" t="s">
        <v>162</v>
      </c>
      <c r="J21" s="394"/>
      <c r="K21" s="435" t="s">
        <v>171</v>
      </c>
      <c r="L21" s="435"/>
      <c r="M21" s="435"/>
      <c r="N21" s="435"/>
      <c r="O21" s="435"/>
      <c r="P21" s="435"/>
      <c r="Q21" s="435"/>
      <c r="R21" s="435"/>
      <c r="S21" s="435"/>
      <c r="T21" s="435"/>
      <c r="U21" s="436"/>
      <c r="V21" s="303"/>
    </row>
    <row r="22" spans="1:22" s="43" customFormat="1" ht="19.8" customHeight="1" x14ac:dyDescent="0.2">
      <c r="A22" s="428"/>
      <c r="B22" s="395" t="s">
        <v>208</v>
      </c>
      <c r="C22" s="396"/>
      <c r="D22" s="396"/>
      <c r="E22" s="396"/>
      <c r="F22" s="396"/>
      <c r="G22" s="396"/>
      <c r="H22" s="396"/>
      <c r="I22" s="396"/>
      <c r="J22" s="396"/>
      <c r="K22" s="396"/>
      <c r="L22" s="396"/>
      <c r="M22" s="396"/>
      <c r="N22" s="396"/>
      <c r="O22" s="396"/>
      <c r="P22" s="396"/>
      <c r="Q22" s="396"/>
      <c r="R22" s="396"/>
      <c r="S22" s="396"/>
      <c r="T22" s="396"/>
      <c r="U22" s="397"/>
      <c r="V22" s="303"/>
    </row>
    <row r="23" spans="1:22" s="43" customFormat="1" ht="19.8" customHeight="1" x14ac:dyDescent="0.2">
      <c r="A23" s="428"/>
      <c r="B23" s="398"/>
      <c r="C23" s="399"/>
      <c r="D23" s="399"/>
      <c r="E23" s="399"/>
      <c r="F23" s="399"/>
      <c r="G23" s="399"/>
      <c r="H23" s="399"/>
      <c r="I23" s="399"/>
      <c r="J23" s="399"/>
      <c r="K23" s="399"/>
      <c r="L23" s="399"/>
      <c r="M23" s="399"/>
      <c r="N23" s="399"/>
      <c r="O23" s="399"/>
      <c r="P23" s="399"/>
      <c r="Q23" s="399"/>
      <c r="R23" s="399"/>
      <c r="S23" s="399"/>
      <c r="T23" s="399"/>
      <c r="U23" s="400"/>
      <c r="V23" s="303"/>
    </row>
    <row r="24" spans="1:22" s="43" customFormat="1" ht="19.8" customHeight="1" x14ac:dyDescent="0.2">
      <c r="A24" s="428"/>
      <c r="B24" s="398"/>
      <c r="C24" s="399"/>
      <c r="D24" s="399"/>
      <c r="E24" s="399"/>
      <c r="F24" s="399"/>
      <c r="G24" s="399"/>
      <c r="H24" s="399"/>
      <c r="I24" s="399"/>
      <c r="J24" s="399"/>
      <c r="K24" s="399"/>
      <c r="L24" s="399"/>
      <c r="M24" s="399"/>
      <c r="N24" s="399"/>
      <c r="O24" s="399"/>
      <c r="P24" s="399"/>
      <c r="Q24" s="399"/>
      <c r="R24" s="399"/>
      <c r="S24" s="399"/>
      <c r="T24" s="399"/>
      <c r="U24" s="400"/>
      <c r="V24" s="303"/>
    </row>
    <row r="25" spans="1:22" s="43" customFormat="1" ht="19.8" customHeight="1" x14ac:dyDescent="0.2">
      <c r="A25" s="428"/>
      <c r="B25" s="398"/>
      <c r="C25" s="399"/>
      <c r="D25" s="399"/>
      <c r="E25" s="399"/>
      <c r="F25" s="399"/>
      <c r="G25" s="399"/>
      <c r="H25" s="399"/>
      <c r="I25" s="399"/>
      <c r="J25" s="399"/>
      <c r="K25" s="399"/>
      <c r="L25" s="399"/>
      <c r="M25" s="399"/>
      <c r="N25" s="399"/>
      <c r="O25" s="399"/>
      <c r="P25" s="399"/>
      <c r="Q25" s="399"/>
      <c r="R25" s="399"/>
      <c r="S25" s="399"/>
      <c r="T25" s="399"/>
      <c r="U25" s="400"/>
      <c r="V25" s="303"/>
    </row>
    <row r="26" spans="1:22" s="43" customFormat="1" ht="19.8" customHeight="1" x14ac:dyDescent="0.2">
      <c r="A26" s="428"/>
      <c r="B26" s="398"/>
      <c r="C26" s="399"/>
      <c r="D26" s="399"/>
      <c r="E26" s="399"/>
      <c r="F26" s="399"/>
      <c r="G26" s="399"/>
      <c r="H26" s="399"/>
      <c r="I26" s="399"/>
      <c r="J26" s="399"/>
      <c r="K26" s="399"/>
      <c r="L26" s="399"/>
      <c r="M26" s="399"/>
      <c r="N26" s="399"/>
      <c r="O26" s="399"/>
      <c r="P26" s="399"/>
      <c r="Q26" s="399"/>
      <c r="R26" s="399"/>
      <c r="S26" s="399"/>
      <c r="T26" s="399"/>
      <c r="U26" s="400"/>
      <c r="V26" s="303"/>
    </row>
    <row r="27" spans="1:22" s="43" customFormat="1" ht="19.8" customHeight="1" x14ac:dyDescent="0.2">
      <c r="A27" s="429"/>
      <c r="B27" s="401"/>
      <c r="C27" s="402"/>
      <c r="D27" s="402"/>
      <c r="E27" s="402"/>
      <c r="F27" s="402"/>
      <c r="G27" s="402"/>
      <c r="H27" s="402"/>
      <c r="I27" s="402"/>
      <c r="J27" s="402"/>
      <c r="K27" s="402"/>
      <c r="L27" s="402"/>
      <c r="M27" s="402"/>
      <c r="N27" s="402"/>
      <c r="O27" s="402"/>
      <c r="P27" s="402"/>
      <c r="Q27" s="402"/>
      <c r="R27" s="402"/>
      <c r="S27" s="402"/>
      <c r="T27" s="402"/>
      <c r="U27" s="403"/>
      <c r="V27" s="303"/>
    </row>
    <row r="28" spans="1:22" s="43" customFormat="1" ht="15.9" customHeight="1" x14ac:dyDescent="0.2">
      <c r="A28" s="439" t="s">
        <v>185</v>
      </c>
      <c r="B28" s="439"/>
      <c r="C28" s="439"/>
      <c r="D28" s="439"/>
      <c r="E28" s="439"/>
      <c r="F28" s="439"/>
      <c r="G28" s="439"/>
      <c r="H28" s="439"/>
      <c r="I28" s="439"/>
      <c r="J28" s="439"/>
      <c r="K28" s="439"/>
      <c r="L28" s="439"/>
      <c r="M28" s="439"/>
      <c r="N28" s="439"/>
      <c r="O28" s="439"/>
      <c r="P28" s="439"/>
      <c r="Q28" s="439"/>
      <c r="R28" s="439"/>
      <c r="S28" s="439"/>
      <c r="T28" s="439"/>
      <c r="U28" s="439"/>
      <c r="V28" s="302"/>
    </row>
    <row r="29" spans="1:22" s="43" customFormat="1" ht="15.9" customHeight="1" x14ac:dyDescent="0.2">
      <c r="A29" s="437"/>
      <c r="B29" s="437"/>
      <c r="C29" s="437"/>
      <c r="D29" s="437"/>
      <c r="E29" s="437"/>
      <c r="F29" s="437"/>
      <c r="G29" s="437"/>
      <c r="H29" s="437"/>
      <c r="I29" s="437"/>
      <c r="J29" s="437"/>
      <c r="K29" s="437"/>
      <c r="L29" s="437"/>
      <c r="M29" s="437"/>
      <c r="N29" s="437"/>
      <c r="O29" s="437"/>
      <c r="P29" s="437"/>
      <c r="Q29" s="437"/>
      <c r="R29" s="437"/>
      <c r="S29" s="437"/>
      <c r="T29" s="437"/>
      <c r="U29" s="437"/>
      <c r="V29" s="302"/>
    </row>
    <row r="30" spans="1:22" s="43" customFormat="1" ht="15.9" customHeight="1" x14ac:dyDescent="0.2">
      <c r="A30" s="437"/>
      <c r="B30" s="437"/>
      <c r="C30" s="437"/>
      <c r="D30" s="437"/>
      <c r="E30" s="437"/>
      <c r="F30" s="437"/>
      <c r="G30" s="437"/>
      <c r="H30" s="437"/>
      <c r="I30" s="437"/>
      <c r="J30" s="437"/>
      <c r="K30" s="437"/>
      <c r="L30" s="437"/>
      <c r="M30" s="437"/>
      <c r="N30" s="437"/>
      <c r="O30" s="437"/>
      <c r="P30" s="437"/>
      <c r="Q30" s="437"/>
      <c r="R30" s="437"/>
      <c r="S30" s="437"/>
      <c r="T30" s="437"/>
      <c r="U30" s="437"/>
      <c r="V30" s="302"/>
    </row>
    <row r="31" spans="1:22" s="43" customFormat="1" ht="15.9" customHeight="1" x14ac:dyDescent="0.2">
      <c r="A31" s="437" t="s">
        <v>209</v>
      </c>
      <c r="B31" s="437"/>
      <c r="C31" s="437"/>
      <c r="D31" s="437"/>
      <c r="E31" s="437"/>
      <c r="F31" s="437"/>
      <c r="G31" s="437"/>
      <c r="H31" s="437"/>
      <c r="I31" s="437"/>
      <c r="J31" s="437"/>
      <c r="K31" s="437"/>
      <c r="L31" s="437"/>
      <c r="M31" s="437"/>
      <c r="N31" s="437"/>
      <c r="O31" s="437"/>
      <c r="P31" s="437"/>
      <c r="Q31" s="437"/>
      <c r="R31" s="437"/>
      <c r="S31" s="437"/>
      <c r="T31" s="437"/>
      <c r="U31" s="437"/>
      <c r="V31" s="302"/>
    </row>
    <row r="32" spans="1:22" s="43" customFormat="1" ht="15.9" customHeight="1" x14ac:dyDescent="0.2">
      <c r="A32" s="437"/>
      <c r="B32" s="437"/>
      <c r="C32" s="437"/>
      <c r="D32" s="437"/>
      <c r="E32" s="437"/>
      <c r="F32" s="437"/>
      <c r="G32" s="437"/>
      <c r="H32" s="437"/>
      <c r="I32" s="437"/>
      <c r="J32" s="437"/>
      <c r="K32" s="437"/>
      <c r="L32" s="437"/>
      <c r="M32" s="437"/>
      <c r="N32" s="437"/>
      <c r="O32" s="437"/>
      <c r="P32" s="437"/>
      <c r="Q32" s="437"/>
      <c r="R32" s="437"/>
      <c r="S32" s="437"/>
      <c r="T32" s="437"/>
      <c r="U32" s="437"/>
      <c r="V32" s="302"/>
    </row>
    <row r="33" spans="1:22" s="43" customFormat="1" ht="15.9" customHeight="1" x14ac:dyDescent="0.2">
      <c r="A33" s="437"/>
      <c r="B33" s="437"/>
      <c r="C33" s="437"/>
      <c r="D33" s="437"/>
      <c r="E33" s="437"/>
      <c r="F33" s="437"/>
      <c r="G33" s="437"/>
      <c r="H33" s="437"/>
      <c r="I33" s="437"/>
      <c r="J33" s="437"/>
      <c r="K33" s="437"/>
      <c r="L33" s="437"/>
      <c r="M33" s="437"/>
      <c r="N33" s="437"/>
      <c r="O33" s="437"/>
      <c r="P33" s="437"/>
      <c r="Q33" s="437"/>
      <c r="R33" s="437"/>
      <c r="S33" s="437"/>
      <c r="T33" s="437"/>
      <c r="U33" s="437"/>
      <c r="V33" s="302"/>
    </row>
    <row r="34" spans="1:22" s="43" customFormat="1" ht="15" customHeight="1" x14ac:dyDescent="0.2">
      <c r="A34" s="307" t="s">
        <v>173</v>
      </c>
      <c r="B34" s="284"/>
      <c r="C34" s="284"/>
      <c r="D34" s="284"/>
      <c r="E34" s="284"/>
      <c r="F34" s="284"/>
      <c r="G34" s="284"/>
      <c r="H34" s="284"/>
      <c r="I34" s="284"/>
      <c r="J34" s="284"/>
      <c r="K34" s="284"/>
      <c r="L34" s="284"/>
      <c r="M34" s="284"/>
      <c r="N34" s="284"/>
      <c r="O34" s="284"/>
      <c r="P34" s="284"/>
      <c r="Q34" s="284"/>
      <c r="R34" s="284"/>
      <c r="S34" s="284"/>
      <c r="T34" s="284"/>
      <c r="U34" s="284"/>
      <c r="V34" s="302"/>
    </row>
  </sheetData>
  <mergeCells count="47">
    <mergeCell ref="A4:U4"/>
    <mergeCell ref="N6:O6"/>
    <mergeCell ref="P6:U6"/>
    <mergeCell ref="A8:A12"/>
    <mergeCell ref="B8:G12"/>
    <mergeCell ref="H8:I8"/>
    <mergeCell ref="J8:L8"/>
    <mergeCell ref="M8:O8"/>
    <mergeCell ref="P8:T8"/>
    <mergeCell ref="J9:K9"/>
    <mergeCell ref="A13:A14"/>
    <mergeCell ref="B13:G14"/>
    <mergeCell ref="H13:T14"/>
    <mergeCell ref="U13:U14"/>
    <mergeCell ref="N9:O9"/>
    <mergeCell ref="Q9:T9"/>
    <mergeCell ref="U9:U12"/>
    <mergeCell ref="J10:K10"/>
    <mergeCell ref="N10:O10"/>
    <mergeCell ref="Q10:T10"/>
    <mergeCell ref="J11:K11"/>
    <mergeCell ref="N11:O11"/>
    <mergeCell ref="Q11:T11"/>
    <mergeCell ref="Q12:T12"/>
    <mergeCell ref="B15:G15"/>
    <mergeCell ref="H15:T15"/>
    <mergeCell ref="A16:A17"/>
    <mergeCell ref="B16:G17"/>
    <mergeCell ref="I16:J16"/>
    <mergeCell ref="L16:N16"/>
    <mergeCell ref="P16:T16"/>
    <mergeCell ref="I17:J17"/>
    <mergeCell ref="L17:M17"/>
    <mergeCell ref="N17:U17"/>
    <mergeCell ref="B18:G18"/>
    <mergeCell ref="H18:I18"/>
    <mergeCell ref="N18:O18"/>
    <mergeCell ref="P18:Q18"/>
    <mergeCell ref="A28:U30"/>
    <mergeCell ref="A31:U33"/>
    <mergeCell ref="A19:A27"/>
    <mergeCell ref="B19:G21"/>
    <mergeCell ref="I20:N20"/>
    <mergeCell ref="P20:U20"/>
    <mergeCell ref="I21:J21"/>
    <mergeCell ref="K21:U21"/>
    <mergeCell ref="B22:U2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第５号様式</vt:lpstr>
      <vt:lpstr>別添１</vt:lpstr>
      <vt:lpstr>別添２(１)</vt:lpstr>
      <vt:lpstr>別添２(２)</vt:lpstr>
      <vt:lpstr>別添２(３)【一般】</vt:lpstr>
      <vt:lpstr>別添２(３)【特定】 </vt:lpstr>
      <vt:lpstr>別添２（４）</vt:lpstr>
      <vt:lpstr>別添２（４） 記載例</vt:lpstr>
      <vt:lpstr>第５号様式!Print_Area</vt:lpstr>
      <vt:lpstr>'別添２(１)'!Print_Area</vt:lpstr>
      <vt:lpstr>'別添２(３)【一般】'!Print_Area</vt:lpstr>
      <vt:lpstr>'別添２(３)【特定】 '!Print_Area</vt:lpstr>
      <vt:lpstr>'別添２（４）'!Print_Area</vt:lpstr>
      <vt:lpstr>'別添２（４） 記載例'!Print_Area</vt:lpstr>
    </vt:vector>
  </TitlesOfParts>
  <Company>聖・輝きの郷</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丸野内　毅</dc:creator>
  <cp:lastModifiedBy>丹治 由美子</cp:lastModifiedBy>
  <cp:lastPrinted>2024-08-23T07:55:48Z</cp:lastPrinted>
  <dcterms:created xsi:type="dcterms:W3CDTF">1999-05-10T03:47:31Z</dcterms:created>
  <dcterms:modified xsi:type="dcterms:W3CDTF">2024-08-29T10:46:48Z</dcterms:modified>
</cp:coreProperties>
</file>