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suisan\水産課\各職員用　ストレージ\増殖　岩崎\4_復興加速化総合対策事業\◎R6総合対策事業（内水面）\◎02_01_共同利用設備充実支援\"/>
    </mc:Choice>
  </mc:AlternateContent>
  <bookViews>
    <workbookView xWindow="0" yWindow="0" windowWidth="23040" windowHeight="7656" activeTab="5"/>
  </bookViews>
  <sheets>
    <sheet name="記載方法" sheetId="14" r:id="rId1"/>
    <sheet name="Ⅰ様式1" sheetId="1" r:id="rId2"/>
    <sheet name="Ⅱ様式2" sheetId="6" r:id="rId3"/>
    <sheet name="Ⅲメニューリスト" sheetId="2" r:id="rId4"/>
    <sheet name="Ⅳ様式1 (記入例)" sheetId="12" r:id="rId5"/>
    <sheet name="Ⅴ様式2 (記入例)" sheetId="13" r:id="rId6"/>
  </sheets>
  <definedNames>
    <definedName name="_xlnm.Print_Area" localSheetId="1">Ⅰ様式1!$A$1:$M$27</definedName>
    <definedName name="_xlnm.Print_Area" localSheetId="2">Ⅱ様式2!$A$1:$G$16</definedName>
    <definedName name="_xlnm.Print_Area" localSheetId="3">Ⅲメニューリスト!$A$1:$C$11</definedName>
    <definedName name="_xlnm.Print_Area" localSheetId="4">'Ⅳ様式1 (記入例)'!$A$1:$M$27</definedName>
    <definedName name="_xlnm.Print_Area" localSheetId="5">'Ⅴ様式2 (記入例)'!$A$1:$G$16</definedName>
    <definedName name="_xlnm.Print_Area" localSheetId="0">記載方法!$A$1:$B$23</definedName>
  </definedNames>
  <calcPr calcId="162913"/>
</workbook>
</file>

<file path=xl/calcChain.xml><?xml version="1.0" encoding="utf-8"?>
<calcChain xmlns="http://schemas.openxmlformats.org/spreadsheetml/2006/main">
  <c r="K14" i="12" l="1"/>
  <c r="K16" i="1" l="1"/>
  <c r="K18" i="1"/>
  <c r="K20" i="1"/>
  <c r="K22" i="1"/>
  <c r="K14" i="1"/>
  <c r="L14" i="12"/>
  <c r="L15" i="12" l="1"/>
  <c r="C14" i="6" l="1"/>
  <c r="C13" i="6"/>
  <c r="C12" i="6"/>
  <c r="C11" i="6"/>
  <c r="K22" i="12" l="1"/>
  <c r="K20" i="12"/>
  <c r="K18" i="12"/>
  <c r="K16" i="12"/>
  <c r="K24" i="1" l="1"/>
  <c r="C10" i="6" l="1"/>
  <c r="L17" i="12"/>
  <c r="L16" i="12"/>
  <c r="J25" i="12" l="1"/>
  <c r="J24" i="12"/>
  <c r="L23" i="12"/>
  <c r="L21" i="12"/>
  <c r="L18" i="12"/>
  <c r="J25" i="1"/>
  <c r="J24" i="1"/>
  <c r="L23" i="1"/>
  <c r="L21" i="1"/>
  <c r="L17" i="1"/>
  <c r="L19" i="1"/>
  <c r="L15" i="1"/>
  <c r="L25" i="1" l="1"/>
  <c r="L14" i="1"/>
  <c r="L19" i="12"/>
  <c r="L25" i="12"/>
  <c r="K24" i="12"/>
  <c r="L22" i="12"/>
  <c r="L20" i="12"/>
  <c r="L22" i="1"/>
  <c r="L20" i="1"/>
  <c r="L16" i="1"/>
  <c r="L18" i="1"/>
  <c r="L24" i="12" l="1"/>
  <c r="L24" i="1"/>
</calcChain>
</file>

<file path=xl/sharedStrings.xml><?xml version="1.0" encoding="utf-8"?>
<sst xmlns="http://schemas.openxmlformats.org/spreadsheetml/2006/main" count="110" uniqueCount="78">
  <si>
    <t>No.</t>
    <phoneticPr fontId="1"/>
  </si>
  <si>
    <t>担当者氏名：</t>
    <rPh sb="0" eb="3">
      <t>タントウシャ</t>
    </rPh>
    <rPh sb="3" eb="5">
      <t>シメイ</t>
    </rPh>
    <rPh sb="5" eb="6">
      <t>シメイ</t>
    </rPh>
    <phoneticPr fontId="1"/>
  </si>
  <si>
    <t>ﾒｰﾙｱﾄﾞﾚｽ：</t>
    <phoneticPr fontId="1"/>
  </si>
  <si>
    <t>電話：</t>
    <rPh sb="0" eb="2">
      <t>デンワ</t>
    </rPh>
    <phoneticPr fontId="1"/>
  </si>
  <si>
    <t>FAX：</t>
    <phoneticPr fontId="1"/>
  </si>
  <si>
    <t>実施主体名：</t>
    <rPh sb="0" eb="2">
      <t>ジッシ</t>
    </rPh>
    <rPh sb="2" eb="4">
      <t>シュタイ</t>
    </rPh>
    <rPh sb="4" eb="5">
      <t>メイ</t>
    </rPh>
    <phoneticPr fontId="1"/>
  </si>
  <si>
    <t>合計</t>
    <rPh sb="0" eb="2">
      <t>ゴウケイ</t>
    </rPh>
    <phoneticPr fontId="1"/>
  </si>
  <si>
    <t>※　年度内完了事業のみを対象とします。</t>
    <rPh sb="2" eb="5">
      <t>ネンドナイ</t>
    </rPh>
    <rPh sb="5" eb="7">
      <t>カンリョウ</t>
    </rPh>
    <rPh sb="7" eb="9">
      <t>ジギョウ</t>
    </rPh>
    <rPh sb="12" eb="14">
      <t>タイショウ</t>
    </rPh>
    <phoneticPr fontId="1"/>
  </si>
  <si>
    <t xml:space="preserve"> </t>
    <phoneticPr fontId="1"/>
  </si>
  <si>
    <t xml:space="preserve">                                                    </t>
    <phoneticPr fontId="1"/>
  </si>
  <si>
    <t>　記載方法</t>
    <phoneticPr fontId="1"/>
  </si>
  <si>
    <t>補助金額
a</t>
    <phoneticPr fontId="1"/>
  </si>
  <si>
    <t>上段：事業主体（税込み）
下段：事業主体（税抜き）
b</t>
    <phoneticPr fontId="1"/>
  </si>
  <si>
    <t>負担区分</t>
    <rPh sb="0" eb="4">
      <t>フタンクブン</t>
    </rPh>
    <phoneticPr fontId="1"/>
  </si>
  <si>
    <t>①
区分</t>
    <rPh sb="2" eb="3">
      <t>ク</t>
    </rPh>
    <rPh sb="3" eb="4">
      <t>ブン</t>
    </rPh>
    <phoneticPr fontId="1"/>
  </si>
  <si>
    <t>②
具体的な名称</t>
    <rPh sb="2" eb="5">
      <t>グタイテキ</t>
    </rPh>
    <rPh sb="6" eb="8">
      <t>メイショウ</t>
    </rPh>
    <phoneticPr fontId="1"/>
  </si>
  <si>
    <t>③
会社名、型式、規模等</t>
    <rPh sb="2" eb="4">
      <t>カイシャ</t>
    </rPh>
    <rPh sb="4" eb="5">
      <t>メイ</t>
    </rPh>
    <rPh sb="6" eb="8">
      <t>カタシキ</t>
    </rPh>
    <rPh sb="9" eb="11">
      <t>キボ</t>
    </rPh>
    <rPh sb="11" eb="12">
      <t>トウ</t>
    </rPh>
    <phoneticPr fontId="1"/>
  </si>
  <si>
    <t>④
数量</t>
    <rPh sb="2" eb="4">
      <t>スウリョウ</t>
    </rPh>
    <phoneticPr fontId="1"/>
  </si>
  <si>
    <t>記載にあたっては、シートⅣ、シートⅤの記載例を参照してください。</t>
    <rPh sb="0" eb="2">
      <t>キサイ</t>
    </rPh>
    <rPh sb="19" eb="21">
      <t>キサイ</t>
    </rPh>
    <rPh sb="21" eb="22">
      <t>レイ</t>
    </rPh>
    <rPh sb="23" eb="25">
      <t>サンショウ</t>
    </rPh>
    <phoneticPr fontId="1"/>
  </si>
  <si>
    <t>⑦
受益者数</t>
    <rPh sb="2" eb="6">
      <t>ジュエキシャスウ</t>
    </rPh>
    <phoneticPr fontId="1"/>
  </si>
  <si>
    <t>⑥
利用組織名</t>
    <rPh sb="2" eb="4">
      <t>リヨウ</t>
    </rPh>
    <rPh sb="4" eb="7">
      <t>ソシキメイ</t>
    </rPh>
    <phoneticPr fontId="1"/>
  </si>
  <si>
    <t>No.
（優先順位）</t>
    <rPh sb="5" eb="9">
      <t>ユウセンジュンイ</t>
    </rPh>
    <phoneticPr fontId="1"/>
  </si>
  <si>
    <t>⑤
設置場所・
施設名</t>
    <rPh sb="2" eb="4">
      <t>セッチ</t>
    </rPh>
    <rPh sb="4" eb="6">
      <t>バショ</t>
    </rPh>
    <rPh sb="8" eb="11">
      <t>シセツメイ</t>
    </rPh>
    <phoneticPr fontId="1"/>
  </si>
  <si>
    <t>⑨</t>
    <phoneticPr fontId="1"/>
  </si>
  <si>
    <t>⑩</t>
    <phoneticPr fontId="1"/>
  </si>
  <si>
    <t xml:space="preserve">⑪
納期
</t>
    <rPh sb="2" eb="4">
      <t>ノウキ</t>
    </rPh>
    <phoneticPr fontId="1"/>
  </si>
  <si>
    <t>⑫
現状の問題点及び整備の必要性</t>
    <rPh sb="2" eb="4">
      <t>ゲンジョウ</t>
    </rPh>
    <rPh sb="5" eb="8">
      <t>モンダイテン</t>
    </rPh>
    <rPh sb="8" eb="9">
      <t>オヨ</t>
    </rPh>
    <rPh sb="10" eb="12">
      <t>セイビ</t>
    </rPh>
    <rPh sb="13" eb="15">
      <t>ヒツヨウ</t>
    </rPh>
    <rPh sb="15" eb="16">
      <t>セイ</t>
    </rPh>
    <phoneticPr fontId="1"/>
  </si>
  <si>
    <t>⑮
備考</t>
    <rPh sb="2" eb="4">
      <t>ビコウ</t>
    </rPh>
    <phoneticPr fontId="1"/>
  </si>
  <si>
    <t>⑬
利用計画
(漁具・設備の利用量、頻度）</t>
    <rPh sb="2" eb="4">
      <t>リヨウ</t>
    </rPh>
    <rPh sb="4" eb="6">
      <t>ケイカク</t>
    </rPh>
    <rPh sb="8" eb="10">
      <t>ギョグ</t>
    </rPh>
    <rPh sb="11" eb="13">
      <t>セツビ</t>
    </rPh>
    <rPh sb="14" eb="16">
      <t>リヨウ</t>
    </rPh>
    <rPh sb="16" eb="17">
      <t>リョウ</t>
    </rPh>
    <rPh sb="18" eb="20">
      <t>ヒンド</t>
    </rPh>
    <phoneticPr fontId="1"/>
  </si>
  <si>
    <t xml:space="preserve"> 【別紙様式１： 漁具・設備総括表】　シートⅠ</t>
    <rPh sb="2" eb="4">
      <t>ベッシ</t>
    </rPh>
    <phoneticPr fontId="1"/>
  </si>
  <si>
    <t xml:space="preserve"> 【別紙様式２： 漁具・設備の必要性・効果】　シ－トⅡ</t>
    <rPh sb="2" eb="4">
      <t>ベッシ</t>
    </rPh>
    <rPh sb="15" eb="18">
      <t>ヒツヨウセイ</t>
    </rPh>
    <rPh sb="19" eb="21">
      <t>コウカ</t>
    </rPh>
    <phoneticPr fontId="1"/>
  </si>
  <si>
    <r>
      <t>　</t>
    </r>
    <r>
      <rPr>
        <sz val="12"/>
        <rFont val="ＭＳ Ｐゴシック"/>
        <family val="3"/>
        <charset val="128"/>
      </rPr>
      <t>②　具体的な名称</t>
    </r>
    <r>
      <rPr>
        <sz val="12"/>
        <rFont val="ＭＳ Ｐ明朝"/>
        <family val="1"/>
        <charset val="128"/>
      </rPr>
      <t>　　整備を計画している漁具・設備の詳細な名称を記載する。</t>
    </r>
    <rPh sb="3" eb="6">
      <t>グタイテキ</t>
    </rPh>
    <rPh sb="7" eb="9">
      <t>メイショウ</t>
    </rPh>
    <rPh sb="11" eb="13">
      <t>セイビ</t>
    </rPh>
    <rPh sb="14" eb="16">
      <t>ケイカク</t>
    </rPh>
    <rPh sb="20" eb="22">
      <t>ギョグ</t>
    </rPh>
    <rPh sb="23" eb="25">
      <t>セツビ</t>
    </rPh>
    <rPh sb="26" eb="28">
      <t>ショウサイ</t>
    </rPh>
    <rPh sb="29" eb="31">
      <t>メイショウ</t>
    </rPh>
    <rPh sb="32" eb="34">
      <t>キサイ</t>
    </rPh>
    <phoneticPr fontId="1"/>
  </si>
  <si>
    <t>漁撈機器</t>
    <rPh sb="0" eb="2">
      <t>ギョロウ</t>
    </rPh>
    <rPh sb="2" eb="4">
      <t>キキ</t>
    </rPh>
    <phoneticPr fontId="1"/>
  </si>
  <si>
    <t>漁場管理設備</t>
    <rPh sb="0" eb="6">
      <t>ギョジョウカンリセツビ</t>
    </rPh>
    <phoneticPr fontId="1"/>
  </si>
  <si>
    <t>その他の漁具・設備</t>
    <rPh sb="2" eb="3">
      <t>タ</t>
    </rPh>
    <rPh sb="4" eb="6">
      <t>ギョグ</t>
    </rPh>
    <rPh sb="7" eb="9">
      <t>セツビ</t>
    </rPh>
    <phoneticPr fontId="1"/>
  </si>
  <si>
    <t>○○漁具</t>
    <rPh sb="2" eb="4">
      <t>ギョグ</t>
    </rPh>
    <phoneticPr fontId="1"/>
  </si>
  <si>
    <t>(株)○○、○○式</t>
    <rPh sb="0" eb="3">
      <t>カブ</t>
    </rPh>
    <rPh sb="8" eb="9">
      <t>シキ</t>
    </rPh>
    <phoneticPr fontId="1"/>
  </si>
  <si>
    <t>○経営体</t>
    <rPh sb="1" eb="4">
      <t>ケイエイタイ</t>
    </rPh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</si>
  <si>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</si>
  <si>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</si>
  <si>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○○漁協</t>
    <rPh sb="2" eb="4">
      <t>ギョキョウ</t>
    </rPh>
    <phoneticPr fontId="1"/>
  </si>
  <si>
    <t>令和６年○月</t>
    <rPh sb="0" eb="2">
      <t>レイワ</t>
    </rPh>
    <rPh sb="3" eb="4">
      <t>ネン</t>
    </rPh>
    <rPh sb="5" eb="6">
      <t>ガツ</t>
    </rPh>
    <phoneticPr fontId="1"/>
  </si>
  <si>
    <t>○〇地区漁具倉庫</t>
    <rPh sb="2" eb="4">
      <t>チク</t>
    </rPh>
    <rPh sb="4" eb="6">
      <t>ギョグ</t>
    </rPh>
    <rPh sb="6" eb="8">
      <t>ソウコ</t>
    </rPh>
    <phoneticPr fontId="1"/>
  </si>
  <si>
    <t>・添付書類
見積書、カタログ、理事会議事録（令和６年○月○日）</t>
    <rPh sb="1" eb="3">
      <t>テンプ</t>
    </rPh>
    <rPh sb="3" eb="5">
      <t>ショルイ</t>
    </rPh>
    <rPh sb="6" eb="9">
      <t>ミツモリショ</t>
    </rPh>
    <rPh sb="15" eb="18">
      <t>リジカイ</t>
    </rPh>
    <rPh sb="18" eb="21">
      <t>ギジロク</t>
    </rPh>
    <rPh sb="22" eb="24">
      <t>レイワ</t>
    </rPh>
    <rPh sb="25" eb="26">
      <t>ネン</t>
    </rPh>
    <rPh sb="27" eb="28">
      <t>ガツ</t>
    </rPh>
    <rPh sb="29" eb="30">
      <t>ニチ</t>
    </rPh>
    <phoneticPr fontId="1"/>
  </si>
  <si>
    <t>・○○地区に○○を設置し、○○地区の組合員が共同で利用する。
・使用期間：周年
・使用回数：○回／月</t>
    <rPh sb="3" eb="5">
      <t>チク</t>
    </rPh>
    <rPh sb="9" eb="11">
      <t>セッチ</t>
    </rPh>
    <rPh sb="15" eb="17">
      <t>チク</t>
    </rPh>
    <rPh sb="18" eb="21">
      <t>クミアイイン</t>
    </rPh>
    <rPh sb="22" eb="24">
      <t>キョウドウ</t>
    </rPh>
    <rPh sb="25" eb="27">
      <t>リヨウ</t>
    </rPh>
    <rPh sb="32" eb="34">
      <t>シヨウ</t>
    </rPh>
    <rPh sb="34" eb="36">
      <t>キカン</t>
    </rPh>
    <rPh sb="37" eb="39">
      <t>シュウネン</t>
    </rPh>
    <rPh sb="41" eb="43">
      <t>シヨウ</t>
    </rPh>
    <rPh sb="43" eb="45">
      <t>カイスウ</t>
    </rPh>
    <rPh sb="47" eb="48">
      <t>カイ</t>
    </rPh>
    <rPh sb="49" eb="50">
      <t>ツキ</t>
    </rPh>
    <phoneticPr fontId="1"/>
  </si>
  <si>
    <t>放流作業機器</t>
    <rPh sb="0" eb="2">
      <t>ホウリュウ</t>
    </rPh>
    <rPh sb="2" eb="4">
      <t>サギョウ</t>
    </rPh>
    <rPh sb="4" eb="6">
      <t>キキ</t>
    </rPh>
    <phoneticPr fontId="1"/>
  </si>
  <si>
    <t>養殖機器</t>
    <rPh sb="0" eb="2">
      <t>ヨウショク</t>
    </rPh>
    <rPh sb="2" eb="4">
      <t>キキ</t>
    </rPh>
    <phoneticPr fontId="1"/>
  </si>
  <si>
    <t>鳥獣害対策機器</t>
    <rPh sb="0" eb="2">
      <t>チョウジュウ</t>
    </rPh>
    <rPh sb="2" eb="3">
      <t>ガイ</t>
    </rPh>
    <rPh sb="3" eb="5">
      <t>タイサク</t>
    </rPh>
    <rPh sb="5" eb="7">
      <t>キキ</t>
    </rPh>
    <phoneticPr fontId="1"/>
  </si>
  <si>
    <r>
      <t>　</t>
    </r>
    <r>
      <rPr>
        <sz val="12"/>
        <rFont val="ＭＳ Ｐゴシック"/>
        <family val="3"/>
        <charset val="128"/>
      </rPr>
      <t>①　区分</t>
    </r>
    <r>
      <rPr>
        <sz val="12"/>
        <rFont val="ＭＳ Ｐ明朝"/>
        <family val="1"/>
        <charset val="128"/>
      </rPr>
      <t>　　メニューリスト（シートⅢ）から該当する区分を選択して記載する。</t>
    </r>
    <rPh sb="3" eb="5">
      <t>クブン</t>
    </rPh>
    <rPh sb="22" eb="24">
      <t>ガイトウ</t>
    </rPh>
    <rPh sb="26" eb="28">
      <t>クブン</t>
    </rPh>
    <rPh sb="29" eb="31">
      <t>センタク</t>
    </rPh>
    <rPh sb="33" eb="35">
      <t>キサイ</t>
    </rPh>
    <phoneticPr fontId="1"/>
  </si>
  <si>
    <r>
      <rPr>
        <sz val="12"/>
        <rFont val="ＭＳ Ｐゴシック"/>
        <family val="3"/>
        <charset val="128"/>
        <scheme val="major"/>
      </rPr>
      <t>　⑪</t>
    </r>
    <r>
      <rPr>
        <sz val="12"/>
        <rFont val="ＭＳ Ｐゴシック"/>
        <family val="3"/>
        <charset val="128"/>
      </rPr>
      <t>　納期</t>
    </r>
    <r>
      <rPr>
        <sz val="12"/>
        <rFont val="ＭＳ Ｐ明朝"/>
        <family val="1"/>
        <charset val="128"/>
      </rPr>
      <t>　見積書やメーカーからの聞き取りなどにより納入時期を記載する。</t>
    </r>
    <rPh sb="3" eb="5">
      <t>ノウキ</t>
    </rPh>
    <rPh sb="6" eb="9">
      <t>ミツモリショ</t>
    </rPh>
    <rPh sb="17" eb="18">
      <t>キ</t>
    </rPh>
    <rPh sb="19" eb="20">
      <t>ト</t>
    </rPh>
    <rPh sb="26" eb="28">
      <t>ノウニュウ</t>
    </rPh>
    <rPh sb="28" eb="30">
      <t>ジキ</t>
    </rPh>
    <rPh sb="31" eb="33">
      <t>キサイ</t>
    </rPh>
    <phoneticPr fontId="1"/>
  </si>
  <si>
    <r>
      <rPr>
        <sz val="12"/>
        <rFont val="ＭＳ Ｐゴシック"/>
        <family val="3"/>
        <charset val="128"/>
        <scheme val="major"/>
      </rPr>
      <t>　⑮</t>
    </r>
    <r>
      <rPr>
        <sz val="12"/>
        <rFont val="ＭＳ Ｐゴシック"/>
        <family val="3"/>
        <charset val="128"/>
      </rPr>
      <t>　備考</t>
    </r>
    <r>
      <rPr>
        <sz val="12"/>
        <rFont val="ＭＳ Ｐ明朝"/>
        <family val="1"/>
        <charset val="128"/>
      </rPr>
      <t>　　その他の添付資料（カタログ、仕様書、見積書、理事会等での事業実施承認記録等）について記載する。</t>
    </r>
    <rPh sb="3" eb="5">
      <t>ビコウ</t>
    </rPh>
    <phoneticPr fontId="1"/>
  </si>
  <si>
    <r>
      <t>　</t>
    </r>
    <r>
      <rPr>
        <sz val="12"/>
        <rFont val="ＭＳ Ｐゴシック"/>
        <family val="3"/>
        <charset val="128"/>
      </rPr>
      <t>③　会社名、型式、規模等</t>
    </r>
    <r>
      <rPr>
        <sz val="12"/>
        <rFont val="ＭＳ Ｐ明朝"/>
        <family val="1"/>
        <charset val="128"/>
      </rPr>
      <t>　　発注先の会社名、製造会社名、型式、規模（処理量、容量、重量等）を記載する。　</t>
    </r>
    <rPh sb="3" eb="5">
      <t>カイシャ</t>
    </rPh>
    <rPh sb="5" eb="6">
      <t>メイ</t>
    </rPh>
    <rPh sb="7" eb="9">
      <t>カタシキ</t>
    </rPh>
    <rPh sb="10" eb="12">
      <t>キボ</t>
    </rPh>
    <rPh sb="12" eb="13">
      <t>トウ</t>
    </rPh>
    <rPh sb="15" eb="18">
      <t>ハッチュウサキ</t>
    </rPh>
    <rPh sb="19" eb="22">
      <t>カイシャメイ</t>
    </rPh>
    <rPh sb="23" eb="25">
      <t>セイゾウ</t>
    </rPh>
    <rPh sb="25" eb="27">
      <t>カイシャ</t>
    </rPh>
    <rPh sb="27" eb="28">
      <t>メイ</t>
    </rPh>
    <rPh sb="29" eb="31">
      <t>カタシキ</t>
    </rPh>
    <rPh sb="32" eb="34">
      <t>キボ</t>
    </rPh>
    <rPh sb="35" eb="38">
      <t>ショリリョウ</t>
    </rPh>
    <rPh sb="39" eb="41">
      <t>ヨウリョウ</t>
    </rPh>
    <rPh sb="42" eb="44">
      <t>ジュウリョウ</t>
    </rPh>
    <rPh sb="44" eb="45">
      <t>トウ</t>
    </rPh>
    <rPh sb="47" eb="49">
      <t>キサイ</t>
    </rPh>
    <phoneticPr fontId="1"/>
  </si>
  <si>
    <r>
      <t>　</t>
    </r>
    <r>
      <rPr>
        <sz val="12"/>
        <rFont val="ＭＳ Ｐゴシック"/>
        <family val="3"/>
        <charset val="128"/>
      </rPr>
      <t>④　数量　 　</t>
    </r>
    <r>
      <rPr>
        <sz val="12"/>
        <rFont val="ＭＳ Ｐ明朝"/>
        <family val="1"/>
        <charset val="128"/>
      </rPr>
      <t>整備する数量（個数等）を記載する。</t>
    </r>
    <rPh sb="3" eb="5">
      <t>スウリョウ</t>
    </rPh>
    <rPh sb="8" eb="10">
      <t>セイビ</t>
    </rPh>
    <rPh sb="12" eb="14">
      <t>スウリョウ</t>
    </rPh>
    <rPh sb="15" eb="17">
      <t>コスウ</t>
    </rPh>
    <rPh sb="17" eb="18">
      <t>トウ</t>
    </rPh>
    <rPh sb="20" eb="22">
      <t>キサイ</t>
    </rPh>
    <phoneticPr fontId="1"/>
  </si>
  <si>
    <r>
      <t>　</t>
    </r>
    <r>
      <rPr>
        <sz val="12"/>
        <rFont val="ＭＳ Ｐゴシック"/>
        <family val="3"/>
        <charset val="128"/>
      </rPr>
      <t>⑤　設置場所・施設名</t>
    </r>
    <r>
      <rPr>
        <sz val="12"/>
        <rFont val="ＭＳ Ｐ明朝"/>
        <family val="1"/>
        <charset val="128"/>
      </rPr>
      <t>　　設置場所（作業場、漁具倉庫等）の名称及びその住所を記載する。</t>
    </r>
    <rPh sb="3" eb="5">
      <t>セッチ</t>
    </rPh>
    <rPh sb="5" eb="7">
      <t>バショ</t>
    </rPh>
    <rPh sb="8" eb="11">
      <t>シセツメイ</t>
    </rPh>
    <rPh sb="13" eb="15">
      <t>セッチ</t>
    </rPh>
    <rPh sb="15" eb="17">
      <t>バショ</t>
    </rPh>
    <rPh sb="18" eb="21">
      <t>サギョウバ</t>
    </rPh>
    <rPh sb="22" eb="24">
      <t>ギョグ</t>
    </rPh>
    <rPh sb="24" eb="26">
      <t>ソウコ</t>
    </rPh>
    <rPh sb="26" eb="27">
      <t>トウ</t>
    </rPh>
    <rPh sb="29" eb="31">
      <t>メイショウ</t>
    </rPh>
    <rPh sb="31" eb="32">
      <t>オヨ</t>
    </rPh>
    <rPh sb="35" eb="37">
      <t>ジュウショ</t>
    </rPh>
    <rPh sb="38" eb="40">
      <t>キサイ</t>
    </rPh>
    <phoneticPr fontId="1"/>
  </si>
  <si>
    <r>
      <t>　</t>
    </r>
    <r>
      <rPr>
        <sz val="12"/>
        <rFont val="ＭＳ Ｐゴシック"/>
        <family val="3"/>
        <charset val="128"/>
      </rPr>
      <t>⑥　利用組織名</t>
    </r>
    <r>
      <rPr>
        <sz val="12"/>
        <rFont val="ＭＳ Ｐ明朝"/>
        <family val="1"/>
        <charset val="128"/>
      </rPr>
      <t>　　実施主体の一部の構成員等が利用する場合には、「○○漁協○○グループ、○○支所」等の任意の名称を記載する。</t>
    </r>
    <rPh sb="3" eb="5">
      <t>リヨウ</t>
    </rPh>
    <rPh sb="5" eb="7">
      <t>ソシキ</t>
    </rPh>
    <rPh sb="10" eb="12">
      <t>ジッシ</t>
    </rPh>
    <rPh sb="12" eb="14">
      <t>シュタイ</t>
    </rPh>
    <rPh sb="15" eb="17">
      <t>イチブ</t>
    </rPh>
    <rPh sb="18" eb="21">
      <t>コウセイイン</t>
    </rPh>
    <rPh sb="21" eb="22">
      <t>トウ</t>
    </rPh>
    <rPh sb="23" eb="25">
      <t>リヨウ</t>
    </rPh>
    <rPh sb="27" eb="29">
      <t>バアイ</t>
    </rPh>
    <rPh sb="35" eb="37">
      <t>ギョキョウ</t>
    </rPh>
    <rPh sb="46" eb="48">
      <t>シショ</t>
    </rPh>
    <rPh sb="49" eb="50">
      <t>トウ</t>
    </rPh>
    <rPh sb="51" eb="53">
      <t>ニンイ</t>
    </rPh>
    <rPh sb="54" eb="56">
      <t>メイショウ</t>
    </rPh>
    <rPh sb="57" eb="59">
      <t>キサイ</t>
    </rPh>
    <phoneticPr fontId="1"/>
  </si>
  <si>
    <r>
      <t>　</t>
    </r>
    <r>
      <rPr>
        <sz val="12"/>
        <rFont val="ＭＳ Ｐゴシック"/>
        <family val="3"/>
        <charset val="128"/>
        <scheme val="major"/>
      </rPr>
      <t>⑦</t>
    </r>
    <r>
      <rPr>
        <sz val="12"/>
        <rFont val="ＭＳ Ｐゴシック"/>
        <family val="3"/>
        <charset val="128"/>
      </rPr>
      <t>　受益者数　</t>
    </r>
    <r>
      <rPr>
        <sz val="12"/>
        <rFont val="ＭＳ Ｐ明朝"/>
        <family val="1"/>
        <charset val="128"/>
      </rPr>
      <t>漁具・設備の共同利用による受益者数を記載する。</t>
    </r>
    <rPh sb="3" eb="7">
      <t>ジュエキシャスウ</t>
    </rPh>
    <rPh sb="8" eb="10">
      <t>ギョグ</t>
    </rPh>
    <rPh sb="11" eb="13">
      <t>セツビ</t>
    </rPh>
    <rPh sb="14" eb="18">
      <t>キョウドウリヨウ</t>
    </rPh>
    <rPh sb="21" eb="25">
      <t>ジュエキシャスウ</t>
    </rPh>
    <rPh sb="26" eb="28">
      <t>キサイ</t>
    </rPh>
    <phoneticPr fontId="1"/>
  </si>
  <si>
    <r>
      <rPr>
        <sz val="12"/>
        <rFont val="ＭＳ Ｐゴシック"/>
        <family val="3"/>
        <charset val="128"/>
        <scheme val="major"/>
      </rPr>
      <t>　⑧</t>
    </r>
    <r>
      <rPr>
        <sz val="12"/>
        <rFont val="ＭＳ Ｐゴシック"/>
        <family val="3"/>
        <charset val="128"/>
      </rPr>
      <t>　総事業費/補助対象事業費</t>
    </r>
    <r>
      <rPr>
        <sz val="12"/>
        <rFont val="ＭＳ Ｐ明朝"/>
        <family val="1"/>
        <charset val="128"/>
      </rPr>
      <t>　　総事業費は消費税等を含んだ額で業者に支払う総額を、補助対象事業費は消費税等を除いた額を、それぞれ記載する。</t>
    </r>
    <rPh sb="3" eb="4">
      <t>ソウ</t>
    </rPh>
    <rPh sb="4" eb="7">
      <t>ジギョウヒ</t>
    </rPh>
    <rPh sb="8" eb="10">
      <t>ホジョ</t>
    </rPh>
    <rPh sb="10" eb="12">
      <t>タイショウ</t>
    </rPh>
    <rPh sb="12" eb="15">
      <t>ジギョウヒ</t>
    </rPh>
    <rPh sb="17" eb="18">
      <t>ソウ</t>
    </rPh>
    <rPh sb="18" eb="21">
      <t>ジギョウヒ</t>
    </rPh>
    <rPh sb="22" eb="25">
      <t>ショウヒゼイ</t>
    </rPh>
    <rPh sb="25" eb="26">
      <t>トウ</t>
    </rPh>
    <rPh sb="27" eb="28">
      <t>フク</t>
    </rPh>
    <rPh sb="30" eb="31">
      <t>ガク</t>
    </rPh>
    <rPh sb="32" eb="34">
      <t>ギョウシャ</t>
    </rPh>
    <rPh sb="35" eb="37">
      <t>シハラ</t>
    </rPh>
    <rPh sb="38" eb="39">
      <t>ソウ</t>
    </rPh>
    <rPh sb="39" eb="40">
      <t>ガク</t>
    </rPh>
    <rPh sb="42" eb="44">
      <t>ホジョ</t>
    </rPh>
    <rPh sb="44" eb="46">
      <t>タイショウ</t>
    </rPh>
    <rPh sb="46" eb="49">
      <t>ジギョウヒ</t>
    </rPh>
    <rPh sb="50" eb="53">
      <t>ショウヒゼイ</t>
    </rPh>
    <rPh sb="53" eb="54">
      <t>トウ</t>
    </rPh>
    <rPh sb="55" eb="56">
      <t>ノゾ</t>
    </rPh>
    <rPh sb="58" eb="59">
      <t>ガク</t>
    </rPh>
    <rPh sb="65" eb="67">
      <t>キサイ</t>
    </rPh>
    <phoneticPr fontId="1"/>
  </si>
  <si>
    <r>
      <rPr>
        <sz val="12"/>
        <rFont val="ＭＳ Ｐゴシック"/>
        <family val="3"/>
        <charset val="128"/>
        <scheme val="major"/>
      </rPr>
      <t>　⑨</t>
    </r>
    <r>
      <rPr>
        <sz val="12"/>
        <rFont val="ＭＳ Ｐゴシック"/>
        <family val="3"/>
        <charset val="128"/>
      </rPr>
      <t>　補助金額</t>
    </r>
    <r>
      <rPr>
        <sz val="12"/>
        <rFont val="ＭＳ Ｐ明朝"/>
        <family val="1"/>
        <charset val="128"/>
      </rPr>
      <t>　　⑧の補助対象事業費に1/2を乗じ、千円未満を切り捨てた額を記載する(計算式入力済み）。</t>
    </r>
    <rPh sb="3" eb="6">
      <t>ホジョキン</t>
    </rPh>
    <rPh sb="6" eb="7">
      <t>ガク</t>
    </rPh>
    <rPh sb="11" eb="13">
      <t>ホジョ</t>
    </rPh>
    <rPh sb="13" eb="15">
      <t>タイショウ</t>
    </rPh>
    <rPh sb="15" eb="18">
      <t>ジギョウヒ</t>
    </rPh>
    <rPh sb="23" eb="24">
      <t>ジョウ</t>
    </rPh>
    <rPh sb="26" eb="27">
      <t>セン</t>
    </rPh>
    <rPh sb="27" eb="30">
      <t>エンミマン</t>
    </rPh>
    <rPh sb="31" eb="32">
      <t>キ</t>
    </rPh>
    <rPh sb="33" eb="34">
      <t>ス</t>
    </rPh>
    <rPh sb="36" eb="37">
      <t>ガク</t>
    </rPh>
    <rPh sb="38" eb="40">
      <t>キサイ</t>
    </rPh>
    <rPh sb="43" eb="46">
      <t>ケイサンシキ</t>
    </rPh>
    <rPh sb="46" eb="48">
      <t>ニュウリョク</t>
    </rPh>
    <rPh sb="48" eb="49">
      <t>ス</t>
    </rPh>
    <phoneticPr fontId="1"/>
  </si>
  <si>
    <r>
      <t>　</t>
    </r>
    <r>
      <rPr>
        <sz val="12"/>
        <rFont val="ＭＳ Ｐゴシック"/>
        <family val="3"/>
        <charset val="128"/>
        <scheme val="major"/>
      </rPr>
      <t>⑩</t>
    </r>
    <r>
      <rPr>
        <sz val="12"/>
        <rFont val="ＭＳ Ｐゴシック"/>
        <family val="3"/>
        <charset val="128"/>
      </rPr>
      <t>　事業主体</t>
    </r>
    <r>
      <rPr>
        <sz val="12"/>
        <rFont val="ＭＳ Ｐ明朝"/>
        <family val="1"/>
        <charset val="128"/>
      </rPr>
      <t>　　⑧の総事業費、補助対象事業費から⑨の補助金額を減じた額を、それぞれ記載する(計算式入力済み）。</t>
    </r>
    <rPh sb="3" eb="5">
      <t>ジギョウ</t>
    </rPh>
    <rPh sb="5" eb="7">
      <t>シュタイ</t>
    </rPh>
    <rPh sb="11" eb="12">
      <t>ソウ</t>
    </rPh>
    <rPh sb="12" eb="15">
      <t>ジギョウヒ</t>
    </rPh>
    <rPh sb="16" eb="18">
      <t>ホジョ</t>
    </rPh>
    <rPh sb="18" eb="20">
      <t>タイショウ</t>
    </rPh>
    <rPh sb="20" eb="23">
      <t>ジギョウヒ</t>
    </rPh>
    <rPh sb="27" eb="30">
      <t>ホジョキン</t>
    </rPh>
    <rPh sb="30" eb="31">
      <t>ガク</t>
    </rPh>
    <rPh sb="32" eb="33">
      <t>ゲン</t>
    </rPh>
    <rPh sb="35" eb="36">
      <t>ガク</t>
    </rPh>
    <rPh sb="42" eb="44">
      <t>キサイ</t>
    </rPh>
    <rPh sb="47" eb="50">
      <t>ケイサンシキ</t>
    </rPh>
    <rPh sb="50" eb="52">
      <t>ニュウリョク</t>
    </rPh>
    <rPh sb="52" eb="53">
      <t>ス</t>
    </rPh>
    <phoneticPr fontId="1"/>
  </si>
  <si>
    <r>
      <t>　</t>
    </r>
    <r>
      <rPr>
        <sz val="12"/>
        <rFont val="ＭＳ Ｐゴシック"/>
        <family val="3"/>
        <charset val="128"/>
      </rPr>
      <t>②　具体的な名称</t>
    </r>
    <r>
      <rPr>
        <sz val="12"/>
        <rFont val="ＭＳ Ｐ明朝"/>
        <family val="1"/>
        <charset val="128"/>
      </rPr>
      <t>　　（様式１と同様、自動入力）　</t>
    </r>
    <rPh sb="3" eb="6">
      <t>グタイテキ</t>
    </rPh>
    <rPh sb="7" eb="9">
      <t>メイショウ</t>
    </rPh>
    <rPh sb="12" eb="14">
      <t>ヨウシキ</t>
    </rPh>
    <rPh sb="16" eb="18">
      <t>ドウヨウ</t>
    </rPh>
    <rPh sb="19" eb="23">
      <t>ジドウニュウリョク</t>
    </rPh>
    <phoneticPr fontId="1"/>
  </si>
  <si>
    <r>
      <t>　</t>
    </r>
    <r>
      <rPr>
        <sz val="12"/>
        <rFont val="ＭＳ Ｐゴシック"/>
        <family val="3"/>
        <charset val="128"/>
        <scheme val="major"/>
      </rPr>
      <t>⑫</t>
    </r>
    <r>
      <rPr>
        <sz val="12"/>
        <rFont val="ＭＳ Ｐゴシック"/>
        <family val="3"/>
        <charset val="128"/>
      </rPr>
      <t>　現状の問題点及び整備の必要性</t>
    </r>
    <r>
      <rPr>
        <sz val="12"/>
        <rFont val="ＭＳ Ｐ明朝"/>
        <family val="1"/>
        <charset val="128"/>
      </rPr>
      <t>　　現状での問題点及び今後整備を必要とする理由を</t>
    </r>
    <r>
      <rPr>
        <sz val="12"/>
        <rFont val="ＭＳ Ｐゴシック"/>
        <family val="3"/>
        <charset val="128"/>
      </rPr>
      <t>具体的に</t>
    </r>
    <r>
      <rPr>
        <sz val="12"/>
        <rFont val="ＭＳ Ｐ明朝"/>
        <family val="1"/>
        <charset val="128"/>
      </rPr>
      <t>記載する。　　　</t>
    </r>
    <rPh sb="3" eb="5">
      <t>ゲンジョウ</t>
    </rPh>
    <rPh sb="6" eb="9">
      <t>モンダイテン</t>
    </rPh>
    <rPh sb="9" eb="10">
      <t>オヨ</t>
    </rPh>
    <rPh sb="11" eb="13">
      <t>セイビ</t>
    </rPh>
    <rPh sb="14" eb="17">
      <t>ヒツヨウセイ</t>
    </rPh>
    <rPh sb="19" eb="21">
      <t>ゲンジョウ</t>
    </rPh>
    <rPh sb="23" eb="26">
      <t>モンダイテン</t>
    </rPh>
    <rPh sb="26" eb="27">
      <t>オヨ</t>
    </rPh>
    <rPh sb="28" eb="30">
      <t>コンゴ</t>
    </rPh>
    <rPh sb="30" eb="32">
      <t>セイビ</t>
    </rPh>
    <rPh sb="33" eb="35">
      <t>ヒツヨウ</t>
    </rPh>
    <rPh sb="38" eb="40">
      <t>リユウ</t>
    </rPh>
    <rPh sb="41" eb="44">
      <t>グタイテキ</t>
    </rPh>
    <rPh sb="45" eb="47">
      <t>キサイ</t>
    </rPh>
    <phoneticPr fontId="1"/>
  </si>
  <si>
    <r>
      <rPr>
        <sz val="12"/>
        <rFont val="ＭＳ Ｐゴシック"/>
        <family val="3"/>
        <charset val="128"/>
        <scheme val="major"/>
      </rPr>
      <t>　⑬　</t>
    </r>
    <r>
      <rPr>
        <sz val="12"/>
        <rFont val="ＭＳ Ｐゴシック"/>
        <family val="3"/>
        <charset val="128"/>
      </rPr>
      <t>利用計画</t>
    </r>
    <r>
      <rPr>
        <sz val="12"/>
        <rFont val="ＭＳ Ｐ明朝"/>
        <family val="1"/>
        <charset val="128"/>
      </rPr>
      <t>　　利用期間（○～○月等）、利用頻度等を具体的に記載する。</t>
    </r>
    <rPh sb="3" eb="5">
      <t>リヨウ</t>
    </rPh>
    <rPh sb="5" eb="7">
      <t>ケイカク</t>
    </rPh>
    <rPh sb="9" eb="11">
      <t>リヨウ</t>
    </rPh>
    <rPh sb="11" eb="13">
      <t>キカン</t>
    </rPh>
    <rPh sb="17" eb="18">
      <t>ガツ</t>
    </rPh>
    <rPh sb="18" eb="19">
      <t>トウ</t>
    </rPh>
    <rPh sb="21" eb="23">
      <t>リヨウ</t>
    </rPh>
    <rPh sb="23" eb="25">
      <t>ヒンド</t>
    </rPh>
    <rPh sb="25" eb="26">
      <t>トウ</t>
    </rPh>
    <rPh sb="27" eb="30">
      <t>グタイテキ</t>
    </rPh>
    <rPh sb="31" eb="33">
      <t>キサイ</t>
    </rPh>
    <phoneticPr fontId="1"/>
  </si>
  <si>
    <r>
      <t>　</t>
    </r>
    <r>
      <rPr>
        <sz val="12"/>
        <rFont val="ＭＳ Ｐゴシック"/>
        <family val="3"/>
        <charset val="128"/>
        <scheme val="major"/>
      </rPr>
      <t>⑭</t>
    </r>
    <r>
      <rPr>
        <sz val="12"/>
        <rFont val="ＭＳ Ｐゴシック"/>
        <family val="3"/>
        <charset val="128"/>
      </rPr>
      <t>　想定される事業効果</t>
    </r>
    <r>
      <rPr>
        <sz val="12"/>
        <rFont val="ＭＳ Ｐ明朝"/>
        <family val="1"/>
        <charset val="128"/>
      </rPr>
      <t>　　漁具、設備を導入することに伴い想定される効果（生産活動や遊漁者数等の具体的な増加量）を記載する。
      なお、現状値との比較ができるように記載すること。　</t>
    </r>
    <rPh sb="3" eb="5">
      <t>ソウテイ</t>
    </rPh>
    <rPh sb="8" eb="10">
      <t>ジギョウ</t>
    </rPh>
    <rPh sb="10" eb="12">
      <t>コウカ</t>
    </rPh>
    <rPh sb="14" eb="16">
      <t>ギョグ</t>
    </rPh>
    <rPh sb="17" eb="19">
      <t>セツビ</t>
    </rPh>
    <rPh sb="20" eb="22">
      <t>ドウニュウ</t>
    </rPh>
    <rPh sb="27" eb="28">
      <t>トモナ</t>
    </rPh>
    <rPh sb="29" eb="31">
      <t>ソウテイ</t>
    </rPh>
    <rPh sb="34" eb="36">
      <t>コウカ</t>
    </rPh>
    <rPh sb="37" eb="39">
      <t>セイサン</t>
    </rPh>
    <rPh sb="39" eb="41">
      <t>カツドウ</t>
    </rPh>
    <rPh sb="42" eb="44">
      <t>ユウギョ</t>
    </rPh>
    <rPh sb="44" eb="45">
      <t>シャ</t>
    </rPh>
    <rPh sb="45" eb="46">
      <t>スウ</t>
    </rPh>
    <rPh sb="48" eb="51">
      <t>グタイテキ</t>
    </rPh>
    <rPh sb="52" eb="55">
      <t>ゾウカリョウ</t>
    </rPh>
    <rPh sb="57" eb="59">
      <t>キサイ</t>
    </rPh>
    <rPh sb="72" eb="75">
      <t>ゲンジョウチ</t>
    </rPh>
    <rPh sb="77" eb="79">
      <t>ヒカク</t>
    </rPh>
    <rPh sb="86" eb="88">
      <t>キサイ</t>
    </rPh>
    <phoneticPr fontId="1"/>
  </si>
  <si>
    <r>
      <t>　（シートⅠ）【別紙様式１】　 漁具</t>
    </r>
    <r>
      <rPr>
        <sz val="14"/>
        <rFont val="ＭＳ Ｐゴシック"/>
        <family val="3"/>
        <charset val="128"/>
        <scheme val="minor"/>
      </rPr>
      <t>・設備総括表</t>
    </r>
    <rPh sb="8" eb="10">
      <t>ベッシ</t>
    </rPh>
    <rPh sb="10" eb="11">
      <t>サマ</t>
    </rPh>
    <rPh sb="11" eb="12">
      <t>シキ</t>
    </rPh>
    <rPh sb="16" eb="18">
      <t>ギョグ</t>
    </rPh>
    <rPh sb="19" eb="21">
      <t>セツビ</t>
    </rPh>
    <phoneticPr fontId="1"/>
  </si>
  <si>
    <t>福島県水産業復興加速化総合対策事業
（漁協等復興促進事業のうち共同利用設備拡充支援（内水面漁協等））実施計画書</t>
    <rPh sb="42" eb="43">
      <t>ナイ</t>
    </rPh>
    <rPh sb="43" eb="45">
      <t>スイメン</t>
    </rPh>
    <rPh sb="45" eb="47">
      <t>ギョキョウ</t>
    </rPh>
    <rPh sb="47" eb="48">
      <t>ナド</t>
    </rPh>
    <rPh sb="50" eb="52">
      <t>ジッシ</t>
    </rPh>
    <rPh sb="52" eb="55">
      <t>ケイカクショ</t>
    </rPh>
    <phoneticPr fontId="1"/>
  </si>
  <si>
    <r>
      <t>事業費</t>
    </r>
    <r>
      <rPr>
        <b/>
        <sz val="10"/>
        <rFont val="ＭＳ Ｐゴシック"/>
        <family val="3"/>
        <charset val="128"/>
        <scheme val="minor"/>
      </rPr>
      <t>（円）</t>
    </r>
    <rPh sb="0" eb="3">
      <t>ジギョウヒ</t>
    </rPh>
    <rPh sb="4" eb="5">
      <t>エン</t>
    </rPh>
    <phoneticPr fontId="1"/>
  </si>
  <si>
    <r>
      <t xml:space="preserve">⑧
</t>
    </r>
    <r>
      <rPr>
        <sz val="8"/>
        <rFont val="ＭＳ Ｐゴシック"/>
        <family val="3"/>
        <charset val="128"/>
        <scheme val="minor"/>
      </rPr>
      <t>上段：総事業費（税込み）
下段：補助対象事業費（税抜き）</t>
    </r>
    <r>
      <rPr>
        <sz val="9"/>
        <rFont val="ＭＳ Ｐゴシック"/>
        <family val="3"/>
        <charset val="128"/>
        <scheme val="minor"/>
      </rPr>
      <t xml:space="preserve">
a+b</t>
    </r>
    <rPh sb="2" eb="4">
      <t>ジョウダン</t>
    </rPh>
    <rPh sb="5" eb="6">
      <t>ソウ</t>
    </rPh>
    <rPh sb="6" eb="9">
      <t>ジギョウヒ</t>
    </rPh>
    <rPh sb="10" eb="12">
      <t>ゼイコ</t>
    </rPh>
    <rPh sb="15" eb="17">
      <t>カダン</t>
    </rPh>
    <rPh sb="20" eb="22">
      <t>タイショウ</t>
    </rPh>
    <rPh sb="26" eb="27">
      <t>ゼイ</t>
    </rPh>
    <rPh sb="27" eb="28">
      <t>ヌ</t>
    </rPh>
    <phoneticPr fontId="1"/>
  </si>
  <si>
    <r>
      <t>　（シートⅡ）【別紙様式２】　</t>
    </r>
    <r>
      <rPr>
        <sz val="14"/>
        <rFont val="ＭＳ Ｐゴシック"/>
        <family val="3"/>
        <charset val="128"/>
        <scheme val="minor"/>
      </rPr>
      <t>漁具・設備の必要性・効果　</t>
    </r>
    <rPh sb="8" eb="10">
      <t>ベッシ</t>
    </rPh>
    <rPh sb="10" eb="12">
      <t>ヨウシキ</t>
    </rPh>
    <phoneticPr fontId="1"/>
  </si>
  <si>
    <t>福島県水産業復興加速化総合対策事業
（漁協等復興促進事業のうち共同利用設備拡充支援（内水面漁協等））実施計画書</t>
    <phoneticPr fontId="1"/>
  </si>
  <si>
    <r>
      <rPr>
        <sz val="12"/>
        <rFont val="ＭＳ Ｐゴシック"/>
        <family val="3"/>
        <charset val="128"/>
        <scheme val="minor"/>
      </rPr>
      <t>②</t>
    </r>
    <r>
      <rPr>
        <sz val="10"/>
        <rFont val="ＭＳ Ｐゴシック"/>
        <family val="3"/>
        <charset val="128"/>
        <scheme val="minor"/>
      </rPr>
      <t xml:space="preserve">
具体的な名称</t>
    </r>
    <rPh sb="2" eb="5">
      <t>グタイテキ</t>
    </rPh>
    <rPh sb="6" eb="8">
      <t>メイショウ</t>
    </rPh>
    <phoneticPr fontId="1"/>
  </si>
  <si>
    <t>⑭
想定される事業効果
（想定される生産活動・遊漁者数拡大規模）</t>
    <rPh sb="2" eb="4">
      <t>ソウテイ</t>
    </rPh>
    <rPh sb="7" eb="9">
      <t>ジギョウ</t>
    </rPh>
    <rPh sb="9" eb="11">
      <t>コウカ</t>
    </rPh>
    <rPh sb="13" eb="15">
      <t>ソウテイ</t>
    </rPh>
    <rPh sb="18" eb="20">
      <t>セイサン</t>
    </rPh>
    <rPh sb="20" eb="22">
      <t>カツドウ</t>
    </rPh>
    <rPh sb="23" eb="25">
      <t>ユウギョ</t>
    </rPh>
    <rPh sb="25" eb="26">
      <t>シャ</t>
    </rPh>
    <rPh sb="26" eb="27">
      <t>スウ</t>
    </rPh>
    <rPh sb="27" eb="29">
      <t>カクダイ</t>
    </rPh>
    <rPh sb="29" eb="31">
      <t>キボ</t>
    </rPh>
    <phoneticPr fontId="1"/>
  </si>
  <si>
    <r>
      <t>　</t>
    </r>
    <r>
      <rPr>
        <sz val="12"/>
        <rFont val="ＭＳ Ｐゴシック"/>
        <family val="3"/>
        <charset val="128"/>
        <scheme val="minor"/>
      </rPr>
      <t>　（シートⅢ）</t>
    </r>
    <r>
      <rPr>
        <sz val="11"/>
        <rFont val="ＭＳ Ｐゴシック"/>
        <family val="3"/>
        <charset val="128"/>
        <scheme val="minor"/>
      </rPr>
      <t>　</t>
    </r>
    <r>
      <rPr>
        <sz val="14"/>
        <rFont val="ＭＳ Ｐゴシック"/>
        <family val="3"/>
        <charset val="128"/>
        <scheme val="minor"/>
      </rPr>
      <t>　　設備・機器類のメニューリスト</t>
    </r>
    <rPh sb="16" eb="17">
      <t>ルイ</t>
    </rPh>
    <phoneticPr fontId="1"/>
  </si>
  <si>
    <r>
      <t>　（シートⅣ）【別紙様式１】</t>
    </r>
    <r>
      <rPr>
        <sz val="14"/>
        <rFont val="ＭＳ Ｐゴシック"/>
        <family val="3"/>
        <charset val="128"/>
        <scheme val="minor"/>
      </rPr>
      <t xml:space="preserve"> 漁具・設備総括表</t>
    </r>
    <rPh sb="8" eb="10">
      <t>ベッシ</t>
    </rPh>
    <rPh sb="10" eb="12">
      <t>ヨウシキ</t>
    </rPh>
    <phoneticPr fontId="1"/>
  </si>
  <si>
    <t>福島県水産業復興加速化総合対策事業
（漁協等復興促進事業のうち共同利用設備拡充支援（内水面漁協等））実施計画書（記入例）</t>
    <rPh sb="50" eb="52">
      <t>ジッシ</t>
    </rPh>
    <rPh sb="52" eb="55">
      <t>ケイカクショ</t>
    </rPh>
    <rPh sb="56" eb="59">
      <t>キニュウレイ</t>
    </rPh>
    <phoneticPr fontId="1"/>
  </si>
  <si>
    <t>　（シートⅤ）【別紙様式２】 漁具・設備の必要性・効果　</t>
    <rPh sb="8" eb="10">
      <t>ベッシ</t>
    </rPh>
    <rPh sb="10" eb="11">
      <t>サマ</t>
    </rPh>
    <rPh sb="11" eb="12">
      <t>シキ</t>
    </rPh>
    <phoneticPr fontId="1"/>
  </si>
  <si>
    <t>福島県水産業復興加速化総合対策事業
（漁協等復興促進事業のうち共同利用設備拡充支援（内水面漁協等））実施計画書（記入例）</t>
    <phoneticPr fontId="1"/>
  </si>
  <si>
    <t>・現在、○○の採捕に使用している○○漁具については、老朽化が著しく、効率的な作業に支障を来している。そのため、新たに○○漁具を導入することで、生産活動の効率化を目指す。</t>
    <rPh sb="1" eb="3">
      <t>ゲンザイ</t>
    </rPh>
    <rPh sb="7" eb="8">
      <t>ト</t>
    </rPh>
    <rPh sb="8" eb="9">
      <t>ツカ</t>
    </rPh>
    <rPh sb="10" eb="12">
      <t>シヨウ</t>
    </rPh>
    <rPh sb="18" eb="20">
      <t>ギョグ</t>
    </rPh>
    <rPh sb="26" eb="29">
      <t>ロウキュウカ</t>
    </rPh>
    <rPh sb="30" eb="31">
      <t>イチジル</t>
    </rPh>
    <rPh sb="34" eb="37">
      <t>コウリツテキ</t>
    </rPh>
    <rPh sb="38" eb="40">
      <t>サギョウ</t>
    </rPh>
    <rPh sb="41" eb="43">
      <t>シショウ</t>
    </rPh>
    <rPh sb="44" eb="45">
      <t>キタ</t>
    </rPh>
    <rPh sb="55" eb="56">
      <t>アラ</t>
    </rPh>
    <rPh sb="60" eb="62">
      <t>ギョグ</t>
    </rPh>
    <rPh sb="63" eb="65">
      <t>ドウニュウ</t>
    </rPh>
    <rPh sb="71" eb="73">
      <t>セイサン</t>
    </rPh>
    <rPh sb="73" eb="75">
      <t>カツドウ</t>
    </rPh>
    <rPh sb="76" eb="79">
      <t>コウリツカ</t>
    </rPh>
    <rPh sb="80" eb="82">
      <t>メザ</t>
    </rPh>
    <phoneticPr fontId="1"/>
  </si>
  <si>
    <t>・○○漁具により○○の効率化が図られることで、令和○年比で○○の生産量が○kg増大すると見込まれる。
　【現状値（R○）】：作業日数○日、生産量○kg
　【計画（R６）】：作業日数○日、生産量○kg</t>
    <rPh sb="3" eb="5">
      <t>ギョグ</t>
    </rPh>
    <rPh sb="11" eb="14">
      <t>コウリツカ</t>
    </rPh>
    <rPh sb="15" eb="16">
      <t>ハカ</t>
    </rPh>
    <rPh sb="23" eb="25">
      <t>レイワ</t>
    </rPh>
    <rPh sb="26" eb="27">
      <t>ネン</t>
    </rPh>
    <rPh sb="27" eb="28">
      <t>ヒ</t>
    </rPh>
    <rPh sb="32" eb="34">
      <t>セイサン</t>
    </rPh>
    <rPh sb="34" eb="35">
      <t>リョウ</t>
    </rPh>
    <rPh sb="35" eb="36">
      <t>スイリョウ</t>
    </rPh>
    <rPh sb="39" eb="41">
      <t>ゾウダイ</t>
    </rPh>
    <rPh sb="44" eb="46">
      <t>ミコ</t>
    </rPh>
    <rPh sb="53" eb="55">
      <t>ゲンジョウ</t>
    </rPh>
    <rPh sb="55" eb="56">
      <t>チ</t>
    </rPh>
    <rPh sb="62" eb="64">
      <t>サギョウ</t>
    </rPh>
    <rPh sb="64" eb="66">
      <t>ニッスウ</t>
    </rPh>
    <rPh sb="67" eb="68">
      <t>ニチ</t>
    </rPh>
    <rPh sb="69" eb="71">
      <t>セイサン</t>
    </rPh>
    <rPh sb="71" eb="72">
      <t>リョウ</t>
    </rPh>
    <rPh sb="72" eb="73">
      <t>スイリョウ</t>
    </rPh>
    <rPh sb="78" eb="80">
      <t>ケイカク</t>
    </rPh>
    <rPh sb="86" eb="88">
      <t>サギョウ</t>
    </rPh>
    <rPh sb="93" eb="95">
      <t>セイサン</t>
    </rPh>
    <rPh sb="95" eb="96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</si>
</sst>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u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justify"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justify" vertical="top"/>
    </xf>
    <xf numFmtId="0" fontId="11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justify" vertical="top"/>
    </xf>
    <xf numFmtId="0" fontId="11" fillId="0" borderId="0" xfId="0" applyFont="1" applyAlignment="1">
      <alignment vertical="top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3" fillId="0" borderId="8" xfId="0" applyFont="1" applyBorder="1">
      <alignment vertical="center"/>
    </xf>
    <xf numFmtId="0" fontId="14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6" fillId="0" borderId="1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77" fontId="15" fillId="0" borderId="2" xfId="0" applyNumberFormat="1" applyFont="1" applyBorder="1" applyAlignment="1">
      <alignment horizontal="right" vertical="center"/>
    </xf>
    <xf numFmtId="177" fontId="15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177" fontId="15" fillId="0" borderId="3" xfId="0" applyNumberFormat="1" applyFont="1" applyBorder="1" applyAlignment="1">
      <alignment horizontal="right" vertical="center"/>
    </xf>
    <xf numFmtId="177" fontId="15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8" fontId="20" fillId="0" borderId="1" xfId="0" applyNumberFormat="1" applyFont="1" applyBorder="1" applyAlignment="1">
      <alignment horizontal="center" vertical="center" wrapText="1"/>
    </xf>
    <xf numFmtId="178" fontId="20" fillId="0" borderId="1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3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/>
    </xf>
    <xf numFmtId="0" fontId="7" fillId="0" borderId="8" xfId="0" applyFont="1" applyBorder="1">
      <alignment vertical="center"/>
    </xf>
    <xf numFmtId="176" fontId="15" fillId="0" borderId="2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B128"/>
  <sheetViews>
    <sheetView view="pageBreakPreview" zoomScale="89" zoomScaleNormal="100" zoomScaleSheetLayoutView="89" workbookViewId="0">
      <selection activeCell="B10" sqref="B10"/>
    </sheetView>
  </sheetViews>
  <sheetFormatPr defaultRowHeight="13.2" x14ac:dyDescent="0.2"/>
  <cols>
    <col min="1" max="1" width="4.33203125" style="31" customWidth="1"/>
    <col min="2" max="2" width="176.88671875" style="31" customWidth="1"/>
    <col min="3" max="3" width="111.6640625" style="31" customWidth="1"/>
    <col min="4" max="16384" width="8.88671875" style="31"/>
  </cols>
  <sheetData>
    <row r="1" spans="2:2" s="24" customFormat="1" ht="23.25" customHeight="1" x14ac:dyDescent="0.2">
      <c r="B1" s="23" t="s">
        <v>10</v>
      </c>
    </row>
    <row r="2" spans="2:2" s="24" customFormat="1" ht="23.25" customHeight="1" x14ac:dyDescent="0.2">
      <c r="B2" s="25" t="s">
        <v>29</v>
      </c>
    </row>
    <row r="3" spans="2:2" s="24" customFormat="1" ht="19.2" customHeight="1" x14ac:dyDescent="0.2">
      <c r="B3" s="1" t="s">
        <v>48</v>
      </c>
    </row>
    <row r="4" spans="2:2" s="24" customFormat="1" ht="19.2" customHeight="1" x14ac:dyDescent="0.2">
      <c r="B4" s="1" t="s">
        <v>31</v>
      </c>
    </row>
    <row r="5" spans="2:2" s="24" customFormat="1" ht="19.2" customHeight="1" x14ac:dyDescent="0.2">
      <c r="B5" s="1" t="s">
        <v>51</v>
      </c>
    </row>
    <row r="6" spans="2:2" s="24" customFormat="1" ht="19.2" customHeight="1" x14ac:dyDescent="0.2">
      <c r="B6" s="1" t="s">
        <v>52</v>
      </c>
    </row>
    <row r="7" spans="2:2" s="24" customFormat="1" ht="19.2" customHeight="1" x14ac:dyDescent="0.2">
      <c r="B7" s="1" t="s">
        <v>53</v>
      </c>
    </row>
    <row r="8" spans="2:2" s="24" customFormat="1" ht="19.2" customHeight="1" x14ac:dyDescent="0.2">
      <c r="B8" s="1" t="s">
        <v>54</v>
      </c>
    </row>
    <row r="9" spans="2:2" s="24" customFormat="1" ht="19.2" customHeight="1" x14ac:dyDescent="0.2">
      <c r="B9" s="1" t="s">
        <v>55</v>
      </c>
    </row>
    <row r="10" spans="2:2" s="24" customFormat="1" ht="19.2" customHeight="1" x14ac:dyDescent="0.2">
      <c r="B10" s="1" t="s">
        <v>56</v>
      </c>
    </row>
    <row r="11" spans="2:2" s="24" customFormat="1" ht="19.2" customHeight="1" x14ac:dyDescent="0.2">
      <c r="B11" s="1" t="s">
        <v>57</v>
      </c>
    </row>
    <row r="12" spans="2:2" s="24" customFormat="1" ht="19.2" customHeight="1" x14ac:dyDescent="0.2">
      <c r="B12" s="1" t="s">
        <v>58</v>
      </c>
    </row>
    <row r="13" spans="2:2" s="24" customFormat="1" ht="19.2" customHeight="1" x14ac:dyDescent="0.2">
      <c r="B13" s="1" t="s">
        <v>49</v>
      </c>
    </row>
    <row r="14" spans="2:2" s="24" customFormat="1" ht="13.5" customHeight="1" x14ac:dyDescent="0.2">
      <c r="B14" s="1"/>
    </row>
    <row r="15" spans="2:2" s="24" customFormat="1" ht="28.2" customHeight="1" x14ac:dyDescent="0.2">
      <c r="B15" s="25" t="s">
        <v>30</v>
      </c>
    </row>
    <row r="16" spans="2:2" s="24" customFormat="1" ht="19.2" customHeight="1" x14ac:dyDescent="0.2">
      <c r="B16" s="1" t="s">
        <v>59</v>
      </c>
    </row>
    <row r="17" spans="2:2" s="24" customFormat="1" ht="19.2" customHeight="1" x14ac:dyDescent="0.2">
      <c r="B17" s="1" t="s">
        <v>60</v>
      </c>
    </row>
    <row r="18" spans="2:2" s="24" customFormat="1" ht="19.2" customHeight="1" x14ac:dyDescent="0.2">
      <c r="B18" s="1" t="s">
        <v>61</v>
      </c>
    </row>
    <row r="19" spans="2:2" s="24" customFormat="1" ht="35.4" customHeight="1" x14ac:dyDescent="0.2">
      <c r="B19" s="2" t="s">
        <v>62</v>
      </c>
    </row>
    <row r="20" spans="2:2" s="24" customFormat="1" ht="19.2" customHeight="1" x14ac:dyDescent="0.2">
      <c r="B20" s="1" t="s">
        <v>50</v>
      </c>
    </row>
    <row r="21" spans="2:2" s="24" customFormat="1" ht="31.2" customHeight="1" x14ac:dyDescent="0.2">
      <c r="B21" s="1"/>
    </row>
    <row r="22" spans="2:2" s="24" customFormat="1" ht="31.2" customHeight="1" x14ac:dyDescent="0.2">
      <c r="B22" s="25" t="s">
        <v>18</v>
      </c>
    </row>
    <row r="23" spans="2:2" s="27" customFormat="1" ht="23.25" customHeight="1" x14ac:dyDescent="0.2">
      <c r="B23" s="26"/>
    </row>
    <row r="24" spans="2:2" s="27" customFormat="1" ht="23.25" customHeight="1" x14ac:dyDescent="0.2">
      <c r="B24" s="26"/>
    </row>
    <row r="25" spans="2:2" s="27" customFormat="1" ht="23.25" customHeight="1" x14ac:dyDescent="0.2">
      <c r="B25" s="26"/>
    </row>
    <row r="26" spans="2:2" s="27" customFormat="1" ht="23.25" customHeight="1" x14ac:dyDescent="0.2">
      <c r="B26" s="26"/>
    </row>
    <row r="27" spans="2:2" s="27" customFormat="1" ht="23.25" customHeight="1" x14ac:dyDescent="0.2">
      <c r="B27" s="26"/>
    </row>
    <row r="28" spans="2:2" s="27" customFormat="1" x14ac:dyDescent="0.2">
      <c r="B28" s="28"/>
    </row>
    <row r="29" spans="2:2" s="27" customFormat="1" x14ac:dyDescent="0.2">
      <c r="B29" s="29"/>
    </row>
    <row r="30" spans="2:2" s="27" customFormat="1" x14ac:dyDescent="0.2">
      <c r="B30" s="29"/>
    </row>
    <row r="31" spans="2:2" s="27" customFormat="1" x14ac:dyDescent="0.2">
      <c r="B31" s="29"/>
    </row>
    <row r="32" spans="2:2" s="27" customFormat="1" x14ac:dyDescent="0.2">
      <c r="B32" s="29"/>
    </row>
    <row r="33" spans="2:2" s="27" customFormat="1" x14ac:dyDescent="0.2">
      <c r="B33" s="29"/>
    </row>
    <row r="34" spans="2:2" s="27" customFormat="1" x14ac:dyDescent="0.2">
      <c r="B34" s="29"/>
    </row>
    <row r="35" spans="2:2" s="27" customFormat="1" x14ac:dyDescent="0.2">
      <c r="B35" s="29"/>
    </row>
    <row r="36" spans="2:2" s="27" customFormat="1" x14ac:dyDescent="0.2">
      <c r="B36" s="29"/>
    </row>
    <row r="37" spans="2:2" s="27" customFormat="1" x14ac:dyDescent="0.2">
      <c r="B37" s="29"/>
    </row>
    <row r="38" spans="2:2" s="27" customFormat="1" x14ac:dyDescent="0.2">
      <c r="B38" s="29"/>
    </row>
    <row r="39" spans="2:2" s="27" customFormat="1" x14ac:dyDescent="0.2">
      <c r="B39" s="29"/>
    </row>
    <row r="40" spans="2:2" s="27" customFormat="1" x14ac:dyDescent="0.2">
      <c r="B40" s="29"/>
    </row>
    <row r="41" spans="2:2" s="27" customFormat="1" x14ac:dyDescent="0.2">
      <c r="B41" s="29"/>
    </row>
    <row r="42" spans="2:2" s="27" customFormat="1" x14ac:dyDescent="0.2">
      <c r="B42" s="29"/>
    </row>
    <row r="43" spans="2:2" s="27" customFormat="1" x14ac:dyDescent="0.2">
      <c r="B43" s="29"/>
    </row>
    <row r="44" spans="2:2" s="27" customFormat="1" x14ac:dyDescent="0.2">
      <c r="B44" s="29"/>
    </row>
    <row r="45" spans="2:2" s="27" customFormat="1" x14ac:dyDescent="0.2">
      <c r="B45" s="29"/>
    </row>
    <row r="46" spans="2:2" s="27" customFormat="1" x14ac:dyDescent="0.2">
      <c r="B46" s="29"/>
    </row>
    <row r="47" spans="2:2" s="27" customFormat="1" x14ac:dyDescent="0.2">
      <c r="B47" s="29"/>
    </row>
    <row r="48" spans="2:2" s="27" customFormat="1" x14ac:dyDescent="0.2">
      <c r="B48" s="29"/>
    </row>
    <row r="49" spans="2:2" s="27" customFormat="1" x14ac:dyDescent="0.2">
      <c r="B49" s="29"/>
    </row>
    <row r="50" spans="2:2" s="27" customFormat="1" x14ac:dyDescent="0.2">
      <c r="B50" s="29"/>
    </row>
    <row r="51" spans="2:2" s="27" customFormat="1" x14ac:dyDescent="0.2">
      <c r="B51" s="29"/>
    </row>
    <row r="52" spans="2:2" s="27" customFormat="1" x14ac:dyDescent="0.2">
      <c r="B52" s="29"/>
    </row>
    <row r="53" spans="2:2" s="27" customFormat="1" x14ac:dyDescent="0.2">
      <c r="B53" s="29"/>
    </row>
    <row r="54" spans="2:2" s="27" customFormat="1" x14ac:dyDescent="0.2">
      <c r="B54" s="29"/>
    </row>
    <row r="55" spans="2:2" s="27" customFormat="1" x14ac:dyDescent="0.2">
      <c r="B55" s="29"/>
    </row>
    <row r="56" spans="2:2" s="27" customFormat="1" x14ac:dyDescent="0.2">
      <c r="B56" s="29"/>
    </row>
    <row r="57" spans="2:2" s="27" customFormat="1" x14ac:dyDescent="0.2">
      <c r="B57" s="29"/>
    </row>
    <row r="58" spans="2:2" s="27" customFormat="1" x14ac:dyDescent="0.2">
      <c r="B58" s="29"/>
    </row>
    <row r="59" spans="2:2" s="27" customFormat="1" x14ac:dyDescent="0.2">
      <c r="B59" s="29"/>
    </row>
    <row r="60" spans="2:2" s="27" customFormat="1" x14ac:dyDescent="0.2">
      <c r="B60" s="29"/>
    </row>
    <row r="61" spans="2:2" s="27" customFormat="1" x14ac:dyDescent="0.2">
      <c r="B61" s="29"/>
    </row>
    <row r="62" spans="2:2" s="27" customFormat="1" x14ac:dyDescent="0.2">
      <c r="B62" s="29"/>
    </row>
    <row r="63" spans="2:2" s="27" customFormat="1" x14ac:dyDescent="0.2">
      <c r="B63" s="29"/>
    </row>
    <row r="64" spans="2:2" s="27" customFormat="1" x14ac:dyDescent="0.2">
      <c r="B64" s="29"/>
    </row>
    <row r="65" spans="2:2" s="27" customFormat="1" x14ac:dyDescent="0.2">
      <c r="B65" s="29"/>
    </row>
    <row r="66" spans="2:2" s="27" customFormat="1" x14ac:dyDescent="0.2">
      <c r="B66" s="29"/>
    </row>
    <row r="67" spans="2:2" s="27" customFormat="1" x14ac:dyDescent="0.2">
      <c r="B67" s="29"/>
    </row>
    <row r="68" spans="2:2" s="27" customFormat="1" x14ac:dyDescent="0.2">
      <c r="B68" s="29"/>
    </row>
    <row r="69" spans="2:2" s="27" customFormat="1" x14ac:dyDescent="0.2">
      <c r="B69" s="29"/>
    </row>
    <row r="70" spans="2:2" s="27" customFormat="1" x14ac:dyDescent="0.2">
      <c r="B70" s="29"/>
    </row>
    <row r="71" spans="2:2" s="27" customFormat="1" x14ac:dyDescent="0.2">
      <c r="B71" s="29"/>
    </row>
    <row r="72" spans="2:2" s="27" customFormat="1" x14ac:dyDescent="0.2">
      <c r="B72" s="29"/>
    </row>
    <row r="73" spans="2:2" s="27" customFormat="1" x14ac:dyDescent="0.2">
      <c r="B73" s="29"/>
    </row>
    <row r="74" spans="2:2" x14ac:dyDescent="0.2">
      <c r="B74" s="30"/>
    </row>
    <row r="75" spans="2:2" x14ac:dyDescent="0.2">
      <c r="B75" s="30"/>
    </row>
    <row r="76" spans="2:2" x14ac:dyDescent="0.2">
      <c r="B76" s="30"/>
    </row>
    <row r="77" spans="2:2" x14ac:dyDescent="0.2">
      <c r="B77" s="30"/>
    </row>
    <row r="78" spans="2:2" x14ac:dyDescent="0.2">
      <c r="B78" s="30"/>
    </row>
    <row r="79" spans="2:2" x14ac:dyDescent="0.2">
      <c r="B79" s="30"/>
    </row>
    <row r="80" spans="2:2" x14ac:dyDescent="0.2">
      <c r="B80" s="30"/>
    </row>
    <row r="81" spans="2:2" x14ac:dyDescent="0.2">
      <c r="B81" s="30"/>
    </row>
    <row r="82" spans="2:2" x14ac:dyDescent="0.2">
      <c r="B82" s="30"/>
    </row>
    <row r="83" spans="2:2" x14ac:dyDescent="0.2">
      <c r="B83" s="30"/>
    </row>
    <row r="84" spans="2:2" x14ac:dyDescent="0.2">
      <c r="B84" s="30"/>
    </row>
    <row r="85" spans="2:2" x14ac:dyDescent="0.2">
      <c r="B85" s="30"/>
    </row>
    <row r="86" spans="2:2" x14ac:dyDescent="0.2">
      <c r="B86" s="30"/>
    </row>
    <row r="87" spans="2:2" x14ac:dyDescent="0.2">
      <c r="B87" s="30"/>
    </row>
    <row r="88" spans="2:2" x14ac:dyDescent="0.2">
      <c r="B88" s="30"/>
    </row>
    <row r="89" spans="2:2" x14ac:dyDescent="0.2">
      <c r="B89" s="30"/>
    </row>
    <row r="90" spans="2:2" x14ac:dyDescent="0.2">
      <c r="B90" s="30"/>
    </row>
    <row r="91" spans="2:2" x14ac:dyDescent="0.2">
      <c r="B91" s="30"/>
    </row>
    <row r="92" spans="2:2" x14ac:dyDescent="0.2">
      <c r="B92" s="30"/>
    </row>
    <row r="93" spans="2:2" x14ac:dyDescent="0.2">
      <c r="B93" s="30"/>
    </row>
    <row r="94" spans="2:2" x14ac:dyDescent="0.2">
      <c r="B94" s="30"/>
    </row>
    <row r="95" spans="2:2" x14ac:dyDescent="0.2">
      <c r="B95" s="30"/>
    </row>
    <row r="96" spans="2:2" x14ac:dyDescent="0.2">
      <c r="B96" s="30"/>
    </row>
    <row r="97" spans="2:2" x14ac:dyDescent="0.2">
      <c r="B97" s="30"/>
    </row>
    <row r="98" spans="2:2" x14ac:dyDescent="0.2">
      <c r="B98" s="30"/>
    </row>
    <row r="99" spans="2:2" x14ac:dyDescent="0.2">
      <c r="B99" s="30"/>
    </row>
    <row r="100" spans="2:2" x14ac:dyDescent="0.2">
      <c r="B100" s="30"/>
    </row>
    <row r="101" spans="2:2" x14ac:dyDescent="0.2">
      <c r="B101" s="30"/>
    </row>
    <row r="102" spans="2:2" x14ac:dyDescent="0.2">
      <c r="B102" s="30"/>
    </row>
    <row r="103" spans="2:2" x14ac:dyDescent="0.2">
      <c r="B103" s="30"/>
    </row>
    <row r="104" spans="2:2" x14ac:dyDescent="0.2">
      <c r="B104" s="30"/>
    </row>
    <row r="105" spans="2:2" x14ac:dyDescent="0.2">
      <c r="B105" s="30"/>
    </row>
    <row r="106" spans="2:2" x14ac:dyDescent="0.2">
      <c r="B106" s="30"/>
    </row>
    <row r="107" spans="2:2" x14ac:dyDescent="0.2">
      <c r="B107" s="30"/>
    </row>
    <row r="108" spans="2:2" x14ac:dyDescent="0.2">
      <c r="B108" s="30"/>
    </row>
    <row r="109" spans="2:2" x14ac:dyDescent="0.2">
      <c r="B109" s="30"/>
    </row>
    <row r="110" spans="2:2" x14ac:dyDescent="0.2">
      <c r="B110" s="30"/>
    </row>
    <row r="111" spans="2:2" x14ac:dyDescent="0.2">
      <c r="B111" s="30"/>
    </row>
    <row r="112" spans="2:2" x14ac:dyDescent="0.2">
      <c r="B112" s="30"/>
    </row>
    <row r="113" spans="2:2" x14ac:dyDescent="0.2">
      <c r="B113" s="30"/>
    </row>
    <row r="114" spans="2:2" x14ac:dyDescent="0.2">
      <c r="B114" s="30"/>
    </row>
    <row r="115" spans="2:2" x14ac:dyDescent="0.2">
      <c r="B115" s="30"/>
    </row>
    <row r="116" spans="2:2" x14ac:dyDescent="0.2">
      <c r="B116" s="30"/>
    </row>
    <row r="117" spans="2:2" x14ac:dyDescent="0.2">
      <c r="B117" s="30"/>
    </row>
    <row r="118" spans="2:2" x14ac:dyDescent="0.2">
      <c r="B118" s="30"/>
    </row>
    <row r="119" spans="2:2" x14ac:dyDescent="0.2">
      <c r="B119" s="30"/>
    </row>
    <row r="120" spans="2:2" x14ac:dyDescent="0.2">
      <c r="B120" s="30"/>
    </row>
    <row r="121" spans="2:2" x14ac:dyDescent="0.2">
      <c r="B121" s="30"/>
    </row>
    <row r="122" spans="2:2" x14ac:dyDescent="0.2">
      <c r="B122" s="30"/>
    </row>
    <row r="123" spans="2:2" x14ac:dyDescent="0.2">
      <c r="B123" s="30"/>
    </row>
    <row r="124" spans="2:2" x14ac:dyDescent="0.2">
      <c r="B124" s="30"/>
    </row>
    <row r="125" spans="2:2" x14ac:dyDescent="0.2">
      <c r="B125" s="30"/>
    </row>
    <row r="126" spans="2:2" x14ac:dyDescent="0.2">
      <c r="B126" s="30"/>
    </row>
    <row r="127" spans="2:2" x14ac:dyDescent="0.2">
      <c r="B127" s="30"/>
    </row>
    <row r="128" spans="2:2" x14ac:dyDescent="0.2">
      <c r="B128" s="30"/>
    </row>
  </sheetData>
  <phoneticPr fontId="1"/>
  <pageMargins left="0.11811023622047245" right="0.11811023622047245" top="0.94488188976377963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32"/>
  <sheetViews>
    <sheetView zoomScale="90" zoomScaleNormal="90" workbookViewId="0">
      <selection activeCell="I6" sqref="I6"/>
    </sheetView>
  </sheetViews>
  <sheetFormatPr defaultColWidth="9" defaultRowHeight="12" x14ac:dyDescent="0.2"/>
  <cols>
    <col min="1" max="1" width="5.44140625" style="34" customWidth="1"/>
    <col min="2" max="2" width="10.109375" style="34" customWidth="1"/>
    <col min="3" max="3" width="5" style="34" bestFit="1" customWidth="1"/>
    <col min="4" max="4" width="17.88671875" style="34" customWidth="1"/>
    <col min="5" max="5" width="22.6640625" style="34" customWidth="1"/>
    <col min="6" max="6" width="5.21875" style="34" customWidth="1"/>
    <col min="7" max="9" width="14.21875" style="34" customWidth="1"/>
    <col min="10" max="10" width="21.44140625" style="34" customWidth="1"/>
    <col min="11" max="12" width="16.88671875" style="34" customWidth="1"/>
    <col min="13" max="13" width="15.21875" style="34" customWidth="1"/>
    <col min="14" max="14" width="19.6640625" style="34" customWidth="1"/>
    <col min="15" max="15" width="18.109375" style="34" customWidth="1"/>
    <col min="16" max="16384" width="9" style="34"/>
  </cols>
  <sheetData>
    <row r="1" spans="2:15" ht="16.2" x14ac:dyDescent="0.2">
      <c r="B1" s="32" t="s">
        <v>63</v>
      </c>
      <c r="C1" s="33"/>
      <c r="D1" s="33"/>
      <c r="E1" s="33"/>
      <c r="J1" s="35" t="s">
        <v>5</v>
      </c>
      <c r="K1" s="36"/>
      <c r="L1" s="36"/>
      <c r="M1" s="37"/>
    </row>
    <row r="2" spans="2:15" ht="11.25" customHeight="1" x14ac:dyDescent="0.2">
      <c r="B2" s="38"/>
      <c r="J2" s="39"/>
      <c r="K2" s="40"/>
      <c r="L2" s="40"/>
      <c r="M2" s="41"/>
    </row>
    <row r="3" spans="2:15" ht="43.2" customHeight="1" x14ac:dyDescent="0.2">
      <c r="B3" s="42" t="s">
        <v>64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O3" s="44"/>
    </row>
    <row r="4" spans="2:15" ht="9" customHeight="1" x14ac:dyDescent="0.2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O4" s="47"/>
    </row>
    <row r="5" spans="2:15" s="53" customFormat="1" ht="14.25" customHeight="1" x14ac:dyDescent="0.2">
      <c r="B5" s="48" t="s">
        <v>8</v>
      </c>
      <c r="C5" s="49"/>
      <c r="D5" s="49"/>
      <c r="E5" s="49"/>
      <c r="F5" s="49"/>
      <c r="G5" s="49"/>
      <c r="H5" s="49"/>
      <c r="I5" s="50"/>
      <c r="J5" s="51" t="s">
        <v>1</v>
      </c>
      <c r="K5" s="52"/>
      <c r="L5" s="52"/>
      <c r="M5" s="52"/>
    </row>
    <row r="6" spans="2:15" ht="18.75" customHeight="1" x14ac:dyDescent="0.2">
      <c r="J6" s="54" t="s">
        <v>3</v>
      </c>
      <c r="K6" s="54"/>
      <c r="L6" s="55"/>
      <c r="M6" s="55"/>
    </row>
    <row r="7" spans="2:15" ht="18.75" customHeight="1" x14ac:dyDescent="0.2">
      <c r="B7" s="56" t="s">
        <v>7</v>
      </c>
      <c r="C7" s="56"/>
      <c r="D7" s="56"/>
      <c r="E7" s="56"/>
      <c r="J7" s="54" t="s">
        <v>4</v>
      </c>
      <c r="K7" s="54"/>
      <c r="L7" s="55"/>
      <c r="M7" s="55"/>
    </row>
    <row r="8" spans="2:15" ht="22.2" customHeight="1" x14ac:dyDescent="0.2">
      <c r="B8" s="56"/>
      <c r="C8" s="56"/>
      <c r="D8" s="56"/>
      <c r="E8" s="56"/>
      <c r="J8" s="57" t="s">
        <v>2</v>
      </c>
      <c r="K8" s="57"/>
      <c r="L8" s="58"/>
      <c r="M8" s="58"/>
    </row>
    <row r="9" spans="2:15" x14ac:dyDescent="0.2">
      <c r="J9" s="59"/>
      <c r="K9" s="59"/>
      <c r="L9" s="59"/>
      <c r="M9" s="59"/>
    </row>
    <row r="10" spans="2:15" ht="18.75" customHeight="1" x14ac:dyDescent="0.2">
      <c r="B10" s="60" t="s">
        <v>21</v>
      </c>
      <c r="C10" s="11" t="s">
        <v>14</v>
      </c>
      <c r="D10" s="60" t="s">
        <v>15</v>
      </c>
      <c r="E10" s="60" t="s">
        <v>16</v>
      </c>
      <c r="F10" s="11" t="s">
        <v>17</v>
      </c>
      <c r="G10" s="60" t="s">
        <v>22</v>
      </c>
      <c r="H10" s="11" t="s">
        <v>20</v>
      </c>
      <c r="I10" s="11" t="s">
        <v>19</v>
      </c>
      <c r="J10" s="61" t="s">
        <v>65</v>
      </c>
      <c r="K10" s="61"/>
      <c r="L10" s="61"/>
      <c r="M10" s="11" t="s">
        <v>25</v>
      </c>
    </row>
    <row r="11" spans="2:15" ht="18.75" customHeight="1" x14ac:dyDescent="0.2">
      <c r="B11" s="61"/>
      <c r="C11" s="62"/>
      <c r="D11" s="61"/>
      <c r="E11" s="61"/>
      <c r="F11" s="62"/>
      <c r="G11" s="61"/>
      <c r="H11" s="63"/>
      <c r="I11" s="63"/>
      <c r="J11" s="64" t="s">
        <v>66</v>
      </c>
      <c r="K11" s="65" t="s">
        <v>13</v>
      </c>
      <c r="L11" s="66"/>
      <c r="M11" s="62"/>
    </row>
    <row r="12" spans="2:15" ht="18.75" customHeight="1" x14ac:dyDescent="0.2">
      <c r="B12" s="61"/>
      <c r="C12" s="62"/>
      <c r="D12" s="61"/>
      <c r="E12" s="61"/>
      <c r="F12" s="62"/>
      <c r="G12" s="61"/>
      <c r="H12" s="63"/>
      <c r="I12" s="63"/>
      <c r="J12" s="67"/>
      <c r="K12" s="68" t="s">
        <v>23</v>
      </c>
      <c r="L12" s="69" t="s">
        <v>24</v>
      </c>
      <c r="M12" s="62"/>
    </row>
    <row r="13" spans="2:15" ht="39.75" customHeight="1" x14ac:dyDescent="0.2">
      <c r="B13" s="61"/>
      <c r="C13" s="22"/>
      <c r="D13" s="61"/>
      <c r="E13" s="61"/>
      <c r="F13" s="22"/>
      <c r="G13" s="61"/>
      <c r="H13" s="12"/>
      <c r="I13" s="12"/>
      <c r="J13" s="70"/>
      <c r="K13" s="8" t="s">
        <v>11</v>
      </c>
      <c r="L13" s="71" t="s">
        <v>12</v>
      </c>
      <c r="M13" s="22"/>
    </row>
    <row r="14" spans="2:15" ht="30" customHeight="1" x14ac:dyDescent="0.2">
      <c r="B14" s="17">
        <v>1</v>
      </c>
      <c r="C14" s="17"/>
      <c r="D14" s="72"/>
      <c r="E14" s="17"/>
      <c r="F14" s="17"/>
      <c r="G14" s="17"/>
      <c r="H14" s="17"/>
      <c r="I14" s="17"/>
      <c r="J14" s="73"/>
      <c r="K14" s="74">
        <f>ROUNDDOWN(J15*1/2,-3)</f>
        <v>0</v>
      </c>
      <c r="L14" s="73">
        <f>J14-K14</f>
        <v>0</v>
      </c>
      <c r="M14" s="17"/>
    </row>
    <row r="15" spans="2:15" ht="30" customHeight="1" x14ac:dyDescent="0.2">
      <c r="B15" s="18"/>
      <c r="C15" s="18"/>
      <c r="D15" s="75"/>
      <c r="E15" s="18"/>
      <c r="F15" s="18"/>
      <c r="G15" s="18"/>
      <c r="H15" s="18"/>
      <c r="I15" s="18"/>
      <c r="J15" s="76"/>
      <c r="K15" s="77"/>
      <c r="L15" s="76">
        <f>J15-K14</f>
        <v>0</v>
      </c>
      <c r="M15" s="18"/>
    </row>
    <row r="16" spans="2:15" ht="30" customHeight="1" x14ac:dyDescent="0.2">
      <c r="B16" s="17">
        <v>2</v>
      </c>
      <c r="C16" s="17"/>
      <c r="D16" s="72"/>
      <c r="E16" s="17"/>
      <c r="F16" s="17"/>
      <c r="G16" s="17"/>
      <c r="H16" s="17"/>
      <c r="I16" s="17"/>
      <c r="J16" s="73"/>
      <c r="K16" s="74">
        <f t="shared" ref="K16" si="0">ROUNDDOWN(J17*1/2,-3)</f>
        <v>0</v>
      </c>
      <c r="L16" s="73">
        <f>J16-K16</f>
        <v>0</v>
      </c>
      <c r="M16" s="17"/>
    </row>
    <row r="17" spans="2:13" ht="30" customHeight="1" x14ac:dyDescent="0.2">
      <c r="B17" s="18"/>
      <c r="C17" s="18"/>
      <c r="D17" s="75"/>
      <c r="E17" s="18"/>
      <c r="F17" s="18"/>
      <c r="G17" s="18"/>
      <c r="H17" s="18"/>
      <c r="I17" s="18"/>
      <c r="J17" s="76"/>
      <c r="K17" s="77"/>
      <c r="L17" s="76">
        <f>J17-K16</f>
        <v>0</v>
      </c>
      <c r="M17" s="18"/>
    </row>
    <row r="18" spans="2:13" ht="30" customHeight="1" x14ac:dyDescent="0.2">
      <c r="B18" s="17">
        <v>3</v>
      </c>
      <c r="C18" s="17"/>
      <c r="D18" s="72"/>
      <c r="E18" s="17"/>
      <c r="F18" s="17"/>
      <c r="G18" s="17"/>
      <c r="H18" s="17"/>
      <c r="I18" s="17"/>
      <c r="J18" s="73"/>
      <c r="K18" s="74">
        <f t="shared" ref="K18" si="1">ROUNDDOWN(J19*1/2,-3)</f>
        <v>0</v>
      </c>
      <c r="L18" s="73">
        <f>J18-K18</f>
        <v>0</v>
      </c>
      <c r="M18" s="17"/>
    </row>
    <row r="19" spans="2:13" ht="30" customHeight="1" x14ac:dyDescent="0.2">
      <c r="B19" s="18"/>
      <c r="C19" s="18"/>
      <c r="D19" s="75"/>
      <c r="E19" s="18"/>
      <c r="F19" s="18"/>
      <c r="G19" s="18"/>
      <c r="H19" s="18"/>
      <c r="I19" s="18"/>
      <c r="J19" s="76"/>
      <c r="K19" s="77"/>
      <c r="L19" s="76">
        <f>J19-K18</f>
        <v>0</v>
      </c>
      <c r="M19" s="18"/>
    </row>
    <row r="20" spans="2:13" ht="30" customHeight="1" x14ac:dyDescent="0.2">
      <c r="B20" s="17">
        <v>4</v>
      </c>
      <c r="C20" s="17"/>
      <c r="D20" s="72"/>
      <c r="E20" s="17"/>
      <c r="F20" s="17"/>
      <c r="G20" s="17"/>
      <c r="H20" s="17"/>
      <c r="I20" s="17"/>
      <c r="J20" s="73"/>
      <c r="K20" s="74">
        <f t="shared" ref="K20" si="2">ROUNDDOWN(J21*1/2,-3)</f>
        <v>0</v>
      </c>
      <c r="L20" s="73">
        <f>J20-K20</f>
        <v>0</v>
      </c>
      <c r="M20" s="17"/>
    </row>
    <row r="21" spans="2:13" ht="30" customHeight="1" x14ac:dyDescent="0.2">
      <c r="B21" s="18"/>
      <c r="C21" s="18"/>
      <c r="D21" s="75"/>
      <c r="E21" s="18"/>
      <c r="F21" s="18"/>
      <c r="G21" s="18"/>
      <c r="H21" s="18"/>
      <c r="I21" s="18"/>
      <c r="J21" s="76"/>
      <c r="K21" s="77"/>
      <c r="L21" s="76">
        <f>J21-K20</f>
        <v>0</v>
      </c>
      <c r="M21" s="18"/>
    </row>
    <row r="22" spans="2:13" ht="30" customHeight="1" x14ac:dyDescent="0.2">
      <c r="B22" s="17">
        <v>5</v>
      </c>
      <c r="C22" s="17"/>
      <c r="D22" s="72"/>
      <c r="E22" s="17"/>
      <c r="F22" s="17"/>
      <c r="G22" s="17"/>
      <c r="H22" s="17"/>
      <c r="I22" s="17"/>
      <c r="J22" s="73"/>
      <c r="K22" s="74">
        <f t="shared" ref="K22" si="3">ROUNDDOWN(J23*1/2,-3)</f>
        <v>0</v>
      </c>
      <c r="L22" s="73">
        <f>J22-K22</f>
        <v>0</v>
      </c>
      <c r="M22" s="17"/>
    </row>
    <row r="23" spans="2:13" ht="30" customHeight="1" x14ac:dyDescent="0.2">
      <c r="B23" s="18"/>
      <c r="C23" s="18"/>
      <c r="D23" s="75"/>
      <c r="E23" s="18"/>
      <c r="F23" s="18"/>
      <c r="G23" s="18"/>
      <c r="H23" s="18"/>
      <c r="I23" s="18"/>
      <c r="J23" s="76"/>
      <c r="K23" s="77"/>
      <c r="L23" s="76">
        <f>J23-K22</f>
        <v>0</v>
      </c>
      <c r="M23" s="18"/>
    </row>
    <row r="24" spans="2:13" ht="30" customHeight="1" x14ac:dyDescent="0.2">
      <c r="B24" s="17" t="s">
        <v>6</v>
      </c>
      <c r="C24" s="78"/>
      <c r="D24" s="79"/>
      <c r="E24" s="78"/>
      <c r="F24" s="78"/>
      <c r="G24" s="78"/>
      <c r="H24" s="78"/>
      <c r="I24" s="78"/>
      <c r="J24" s="73">
        <f>J14+J16+J18+J20+J22</f>
        <v>0</v>
      </c>
      <c r="K24" s="74">
        <f>SUM(K14:K23)</f>
        <v>0</v>
      </c>
      <c r="L24" s="73">
        <f>L14+L16+L18+L20+L22</f>
        <v>0</v>
      </c>
      <c r="M24" s="17"/>
    </row>
    <row r="25" spans="2:13" ht="30" customHeight="1" x14ac:dyDescent="0.2">
      <c r="B25" s="18"/>
      <c r="C25" s="80"/>
      <c r="D25" s="81"/>
      <c r="E25" s="80"/>
      <c r="F25" s="80"/>
      <c r="G25" s="80"/>
      <c r="H25" s="80"/>
      <c r="I25" s="80"/>
      <c r="J25" s="76">
        <f>J15+J17+J19+J21+J23</f>
        <v>0</v>
      </c>
      <c r="K25" s="77"/>
      <c r="L25" s="76">
        <f>L15+L17+L19+L21+L23</f>
        <v>0</v>
      </c>
      <c r="M25" s="18"/>
    </row>
    <row r="26" spans="2:13" ht="5.25" customHeight="1" x14ac:dyDescent="0.2"/>
    <row r="27" spans="2:13" ht="20.25" customHeight="1" x14ac:dyDescent="0.2"/>
    <row r="28" spans="2:13" ht="18" customHeight="1" x14ac:dyDescent="0.2"/>
    <row r="29" spans="2:13" ht="18" customHeight="1" x14ac:dyDescent="0.2"/>
    <row r="30" spans="2:13" ht="18" customHeight="1" x14ac:dyDescent="0.2"/>
    <row r="31" spans="2:13" ht="20.25" customHeight="1" x14ac:dyDescent="0.2"/>
    <row r="32" spans="2:13" ht="20.25" customHeight="1" x14ac:dyDescent="0.2"/>
  </sheetData>
  <mergeCells count="70">
    <mergeCell ref="B5:H5"/>
    <mergeCell ref="F10:F13"/>
    <mergeCell ref="J10:L10"/>
    <mergeCell ref="G10:G13"/>
    <mergeCell ref="E10:E13"/>
    <mergeCell ref="D10:D13"/>
    <mergeCell ref="B10:B13"/>
    <mergeCell ref="H10:H13"/>
    <mergeCell ref="C10:C13"/>
    <mergeCell ref="J11:J13"/>
    <mergeCell ref="J8:M8"/>
    <mergeCell ref="M10:M13"/>
    <mergeCell ref="B7:E8"/>
    <mergeCell ref="K11:L11"/>
    <mergeCell ref="I10:I13"/>
    <mergeCell ref="B14:B15"/>
    <mergeCell ref="C14:C15"/>
    <mergeCell ref="D14:D15"/>
    <mergeCell ref="E14:E15"/>
    <mergeCell ref="F14:F15"/>
    <mergeCell ref="G14:G15"/>
    <mergeCell ref="H14:H15"/>
    <mergeCell ref="K14:K15"/>
    <mergeCell ref="M14:M15"/>
    <mergeCell ref="M16:M17"/>
    <mergeCell ref="G16:G17"/>
    <mergeCell ref="H16:H17"/>
    <mergeCell ref="K16:K17"/>
    <mergeCell ref="I14:I15"/>
    <mergeCell ref="F18:F19"/>
    <mergeCell ref="C16:C17"/>
    <mergeCell ref="D16:D17"/>
    <mergeCell ref="E16:E17"/>
    <mergeCell ref="F16:F17"/>
    <mergeCell ref="G18:G19"/>
    <mergeCell ref="H18:H19"/>
    <mergeCell ref="K18:K19"/>
    <mergeCell ref="I16:I17"/>
    <mergeCell ref="M18:M19"/>
    <mergeCell ref="I18:I19"/>
    <mergeCell ref="B16:B17"/>
    <mergeCell ref="B20:B21"/>
    <mergeCell ref="C20:C21"/>
    <mergeCell ref="D20:D21"/>
    <mergeCell ref="E20:E21"/>
    <mergeCell ref="B18:B19"/>
    <mergeCell ref="C18:C19"/>
    <mergeCell ref="D18:D19"/>
    <mergeCell ref="E18:E19"/>
    <mergeCell ref="G20:G21"/>
    <mergeCell ref="H20:H21"/>
    <mergeCell ref="K20:K21"/>
    <mergeCell ref="I20:I21"/>
    <mergeCell ref="I22:I23"/>
    <mergeCell ref="B3:M3"/>
    <mergeCell ref="B1:E1"/>
    <mergeCell ref="K24:K25"/>
    <mergeCell ref="M24:M25"/>
    <mergeCell ref="B24:B25"/>
    <mergeCell ref="M20:M21"/>
    <mergeCell ref="B22:B23"/>
    <mergeCell ref="C22:C23"/>
    <mergeCell ref="D22:D23"/>
    <mergeCell ref="E22:E23"/>
    <mergeCell ref="F22:F23"/>
    <mergeCell ref="G22:G23"/>
    <mergeCell ref="H22:H23"/>
    <mergeCell ref="K22:K23"/>
    <mergeCell ref="M22:M23"/>
    <mergeCell ref="F20:F21"/>
  </mergeCells>
  <phoneticPr fontId="1"/>
  <pageMargins left="0.7" right="0.7" top="0.75" bottom="0.75" header="0.3" footer="0.3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Ⅲメニューリスト!$B$4:$B$9</xm:f>
          </x14:formula1>
          <xm:sqref>C14:C23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21"/>
  <sheetViews>
    <sheetView zoomScale="90" zoomScaleNormal="90" workbookViewId="0">
      <selection activeCell="E11" sqref="E11"/>
    </sheetView>
  </sheetViews>
  <sheetFormatPr defaultColWidth="9" defaultRowHeight="12" x14ac:dyDescent="0.2"/>
  <cols>
    <col min="1" max="1" width="4.44140625" style="82" customWidth="1"/>
    <col min="2" max="2" width="4.109375" style="82" customWidth="1"/>
    <col min="3" max="3" width="15.6640625" style="82" customWidth="1"/>
    <col min="4" max="4" width="39.44140625" style="82" customWidth="1"/>
    <col min="5" max="5" width="45.33203125" style="82" customWidth="1"/>
    <col min="6" max="6" width="39.6640625" style="82" customWidth="1"/>
    <col min="7" max="7" width="14.77734375" style="82" customWidth="1"/>
    <col min="8" max="16384" width="9" style="82"/>
  </cols>
  <sheetData>
    <row r="1" spans="2:13" ht="16.2" x14ac:dyDescent="0.2">
      <c r="B1" s="32" t="s">
        <v>67</v>
      </c>
      <c r="C1" s="33"/>
      <c r="D1" s="33"/>
      <c r="F1" s="36" t="s">
        <v>5</v>
      </c>
      <c r="G1" s="36"/>
      <c r="H1" s="40"/>
      <c r="I1" s="83"/>
    </row>
    <row r="2" spans="2:13" ht="11.25" customHeight="1" x14ac:dyDescent="0.2">
      <c r="B2" s="84"/>
      <c r="J2" s="40"/>
      <c r="K2" s="40"/>
      <c r="L2" s="40"/>
      <c r="M2" s="83"/>
    </row>
    <row r="3" spans="2:13" ht="45" customHeight="1" x14ac:dyDescent="0.2">
      <c r="B3" s="42" t="s">
        <v>68</v>
      </c>
      <c r="C3" s="43"/>
      <c r="D3" s="43"/>
      <c r="E3" s="43"/>
      <c r="F3" s="43"/>
      <c r="G3" s="43"/>
      <c r="H3" s="85"/>
      <c r="I3" s="85"/>
      <c r="J3" s="85"/>
      <c r="K3" s="85"/>
      <c r="L3" s="85"/>
      <c r="M3" s="85"/>
    </row>
    <row r="4" spans="2:13" ht="9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3" s="87" customFormat="1" ht="14.25" customHeight="1" x14ac:dyDescent="0.2">
      <c r="B5" s="33" t="s">
        <v>9</v>
      </c>
      <c r="C5" s="86"/>
      <c r="D5" s="86"/>
      <c r="E5" s="86"/>
      <c r="F5" s="86"/>
      <c r="G5" s="86"/>
      <c r="H5" s="85"/>
      <c r="I5" s="85"/>
      <c r="J5" s="85"/>
      <c r="K5" s="85"/>
      <c r="L5" s="85"/>
      <c r="M5" s="85"/>
    </row>
    <row r="7" spans="2:13" ht="20.25" customHeight="1" x14ac:dyDescent="0.2">
      <c r="B7" s="61" t="s">
        <v>0</v>
      </c>
      <c r="C7" s="11" t="s">
        <v>69</v>
      </c>
      <c r="D7" s="60" t="s">
        <v>26</v>
      </c>
      <c r="E7" s="60" t="s">
        <v>28</v>
      </c>
      <c r="F7" s="88" t="s">
        <v>70</v>
      </c>
      <c r="G7" s="60" t="s">
        <v>27</v>
      </c>
    </row>
    <row r="8" spans="2:13" x14ac:dyDescent="0.2">
      <c r="B8" s="61"/>
      <c r="C8" s="89"/>
      <c r="D8" s="61"/>
      <c r="E8" s="61"/>
      <c r="F8" s="90"/>
      <c r="G8" s="61"/>
    </row>
    <row r="9" spans="2:13" ht="8.25" customHeight="1" x14ac:dyDescent="0.2">
      <c r="B9" s="61"/>
      <c r="C9" s="20"/>
      <c r="D9" s="61"/>
      <c r="E9" s="61"/>
      <c r="F9" s="91"/>
      <c r="G9" s="61"/>
    </row>
    <row r="10" spans="2:13" ht="81" customHeight="1" x14ac:dyDescent="0.2">
      <c r="B10" s="92">
        <v>1</v>
      </c>
      <c r="C10" s="93">
        <f>Ⅰ様式1!D14</f>
        <v>0</v>
      </c>
      <c r="D10" s="94"/>
      <c r="E10" s="94"/>
      <c r="F10" s="94"/>
      <c r="G10" s="94"/>
    </row>
    <row r="11" spans="2:13" ht="81" customHeight="1" x14ac:dyDescent="0.2">
      <c r="B11" s="92">
        <v>2</v>
      </c>
      <c r="C11" s="95">
        <f>Ⅰ様式1!D16</f>
        <v>0</v>
      </c>
      <c r="D11" s="94"/>
      <c r="E11" s="94"/>
      <c r="F11" s="94"/>
      <c r="G11" s="94"/>
    </row>
    <row r="12" spans="2:13" ht="81" customHeight="1" x14ac:dyDescent="0.2">
      <c r="B12" s="92">
        <v>3</v>
      </c>
      <c r="C12" s="96">
        <f>Ⅰ様式1!D18</f>
        <v>0</v>
      </c>
      <c r="D12" s="94"/>
      <c r="E12" s="94"/>
      <c r="F12" s="94"/>
      <c r="G12" s="94"/>
    </row>
    <row r="13" spans="2:13" ht="81" customHeight="1" x14ac:dyDescent="0.2">
      <c r="B13" s="92">
        <v>4</v>
      </c>
      <c r="C13" s="96">
        <f>Ⅰ様式1!D20</f>
        <v>0</v>
      </c>
      <c r="D13" s="94"/>
      <c r="E13" s="94"/>
      <c r="F13" s="94"/>
      <c r="G13" s="94"/>
    </row>
    <row r="14" spans="2:13" ht="81" customHeight="1" x14ac:dyDescent="0.2">
      <c r="B14" s="92">
        <v>5</v>
      </c>
      <c r="C14" s="96">
        <f>Ⅰ様式1!D22</f>
        <v>0</v>
      </c>
      <c r="D14" s="94"/>
      <c r="E14" s="94"/>
      <c r="F14" s="94"/>
      <c r="G14" s="94"/>
    </row>
    <row r="15" spans="2:13" ht="8.25" customHeight="1" x14ac:dyDescent="0.2"/>
    <row r="16" spans="2:13" ht="20.25" customHeight="1" x14ac:dyDescent="0.2">
      <c r="D16" s="97"/>
    </row>
    <row r="17" ht="30.75" customHeight="1" x14ac:dyDescent="0.2"/>
    <row r="18" ht="30.75" customHeight="1" x14ac:dyDescent="0.2"/>
    <row r="19" ht="30.75" customHeight="1" x14ac:dyDescent="0.2"/>
    <row r="20" ht="30.75" customHeight="1" x14ac:dyDescent="0.2"/>
    <row r="21" ht="30.75" customHeight="1" x14ac:dyDescent="0.2"/>
  </sheetData>
  <mergeCells count="9">
    <mergeCell ref="B3:G3"/>
    <mergeCell ref="B1:D1"/>
    <mergeCell ref="B5:G5"/>
    <mergeCell ref="G7:G9"/>
    <mergeCell ref="C7:C9"/>
    <mergeCell ref="D7:D9"/>
    <mergeCell ref="E7:E9"/>
    <mergeCell ref="B7:B9"/>
    <mergeCell ref="F7:F9"/>
  </mergeCells>
  <phoneticPr fontId="1"/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1"/>
  <sheetViews>
    <sheetView workbookViewId="0">
      <selection activeCell="G4" sqref="G4"/>
    </sheetView>
  </sheetViews>
  <sheetFormatPr defaultRowHeight="13.2" x14ac:dyDescent="0.2"/>
  <cols>
    <col min="1" max="1" width="10.77734375" style="99" customWidth="1"/>
    <col min="2" max="2" width="7.77734375" style="99" customWidth="1"/>
    <col min="3" max="3" width="54.33203125" style="99" customWidth="1"/>
    <col min="4" max="4" width="4.77734375" style="99" customWidth="1"/>
    <col min="5" max="16384" width="8.88671875" style="99"/>
  </cols>
  <sheetData>
    <row r="1" spans="2:3" ht="26.25" customHeight="1" x14ac:dyDescent="0.2">
      <c r="B1" s="98" t="s">
        <v>71</v>
      </c>
      <c r="C1" s="98"/>
    </row>
    <row r="3" spans="2:3" ht="28.5" customHeight="1" x14ac:dyDescent="0.2">
      <c r="B3" s="3" t="s">
        <v>38</v>
      </c>
      <c r="C3" s="3" t="s">
        <v>39</v>
      </c>
    </row>
    <row r="4" spans="2:3" ht="48.75" customHeight="1" x14ac:dyDescent="0.2">
      <c r="B4" s="3">
        <v>1</v>
      </c>
      <c r="C4" s="3" t="s">
        <v>32</v>
      </c>
    </row>
    <row r="5" spans="2:3" ht="48.75" customHeight="1" x14ac:dyDescent="0.2">
      <c r="B5" s="3">
        <v>2</v>
      </c>
      <c r="C5" s="3" t="s">
        <v>45</v>
      </c>
    </row>
    <row r="6" spans="2:3" ht="48.75" customHeight="1" x14ac:dyDescent="0.2">
      <c r="B6" s="3">
        <v>3</v>
      </c>
      <c r="C6" s="3" t="s">
        <v>46</v>
      </c>
    </row>
    <row r="7" spans="2:3" ht="48.75" customHeight="1" x14ac:dyDescent="0.2">
      <c r="B7" s="3">
        <v>4</v>
      </c>
      <c r="C7" s="3" t="s">
        <v>33</v>
      </c>
    </row>
    <row r="8" spans="2:3" ht="48.75" customHeight="1" x14ac:dyDescent="0.2">
      <c r="B8" s="3">
        <v>5</v>
      </c>
      <c r="C8" s="3" t="s">
        <v>47</v>
      </c>
    </row>
    <row r="9" spans="2:3" ht="48.75" customHeight="1" x14ac:dyDescent="0.2">
      <c r="B9" s="3">
        <v>6</v>
      </c>
      <c r="C9" s="6" t="s">
        <v>34</v>
      </c>
    </row>
    <row r="11" spans="2:3" ht="24" customHeight="1" x14ac:dyDescent="0.2">
      <c r="C11" s="100"/>
    </row>
  </sheetData>
  <mergeCells count="1">
    <mergeCell ref="B1:C1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zoomScale="90" zoomScaleNormal="90" workbookViewId="0">
      <selection activeCell="B5" sqref="B5:H5"/>
    </sheetView>
  </sheetViews>
  <sheetFormatPr defaultColWidth="9" defaultRowHeight="12" x14ac:dyDescent="0.2"/>
  <cols>
    <col min="1" max="1" width="4" style="34" customWidth="1"/>
    <col min="2" max="2" width="11.6640625" style="34" customWidth="1"/>
    <col min="3" max="3" width="5" style="34" bestFit="1" customWidth="1"/>
    <col min="4" max="4" width="17.6640625" style="34" customWidth="1"/>
    <col min="5" max="5" width="22.6640625" style="34" customWidth="1"/>
    <col min="6" max="6" width="5.21875" style="34" customWidth="1"/>
    <col min="7" max="9" width="14.21875" style="34" customWidth="1"/>
    <col min="10" max="10" width="17.6640625" style="34" customWidth="1"/>
    <col min="11" max="11" width="13.5546875" style="34" bestFit="1" customWidth="1"/>
    <col min="12" max="12" width="17" style="34" customWidth="1"/>
    <col min="13" max="13" width="20.88671875" style="34" customWidth="1"/>
    <col min="14" max="14" width="19.6640625" style="34" customWidth="1"/>
    <col min="15" max="15" width="18.109375" style="34" customWidth="1"/>
    <col min="16" max="16384" width="9" style="34"/>
  </cols>
  <sheetData>
    <row r="1" spans="2:15" s="82" customFormat="1" ht="16.2" x14ac:dyDescent="0.2">
      <c r="B1" s="32" t="s">
        <v>72</v>
      </c>
      <c r="C1" s="33"/>
      <c r="D1" s="33"/>
      <c r="E1" s="33"/>
      <c r="F1" s="101"/>
      <c r="G1" s="101"/>
      <c r="J1" s="36" t="s">
        <v>5</v>
      </c>
      <c r="K1" s="36"/>
      <c r="L1" s="36"/>
      <c r="M1" s="102"/>
    </row>
    <row r="2" spans="2:15" ht="11.25" customHeight="1" x14ac:dyDescent="0.2">
      <c r="B2" s="38"/>
      <c r="J2" s="39"/>
      <c r="K2" s="40"/>
      <c r="L2" s="40"/>
      <c r="M2" s="41"/>
    </row>
    <row r="3" spans="2:15" ht="42.6" customHeight="1" x14ac:dyDescent="0.2">
      <c r="B3" s="42" t="s">
        <v>73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O3" s="44"/>
    </row>
    <row r="4" spans="2:15" ht="9" customHeight="1" x14ac:dyDescent="0.2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5" s="53" customFormat="1" ht="14.25" customHeight="1" x14ac:dyDescent="0.2">
      <c r="B5" s="48"/>
      <c r="C5" s="49"/>
      <c r="D5" s="49"/>
      <c r="E5" s="49"/>
      <c r="F5" s="49"/>
      <c r="G5" s="49"/>
      <c r="H5" s="49"/>
      <c r="I5" s="50"/>
      <c r="J5" s="51" t="s">
        <v>1</v>
      </c>
      <c r="K5" s="51"/>
      <c r="L5" s="51"/>
      <c r="M5" s="51"/>
    </row>
    <row r="6" spans="2:15" ht="18.75" customHeight="1" x14ac:dyDescent="0.2">
      <c r="J6" s="54" t="s">
        <v>3</v>
      </c>
      <c r="K6" s="54"/>
      <c r="L6" s="54"/>
      <c r="M6" s="54"/>
    </row>
    <row r="7" spans="2:15" ht="18.75" customHeight="1" x14ac:dyDescent="0.2">
      <c r="B7" s="56" t="s">
        <v>7</v>
      </c>
      <c r="C7" s="56"/>
      <c r="D7" s="56"/>
      <c r="E7" s="56"/>
      <c r="J7" s="54" t="s">
        <v>4</v>
      </c>
      <c r="K7" s="54"/>
      <c r="L7" s="54"/>
      <c r="M7" s="54"/>
    </row>
    <row r="8" spans="2:15" ht="18.75" customHeight="1" x14ac:dyDescent="0.2">
      <c r="B8" s="56"/>
      <c r="C8" s="56"/>
      <c r="D8" s="56"/>
      <c r="E8" s="56"/>
      <c r="J8" s="57" t="s">
        <v>2</v>
      </c>
      <c r="K8" s="57"/>
      <c r="L8" s="58"/>
      <c r="M8" s="58"/>
    </row>
    <row r="9" spans="2:15" x14ac:dyDescent="0.2">
      <c r="J9" s="59"/>
      <c r="K9" s="59"/>
      <c r="L9" s="59"/>
      <c r="M9" s="59"/>
    </row>
    <row r="10" spans="2:15" ht="18.75" customHeight="1" x14ac:dyDescent="0.2">
      <c r="B10" s="60" t="s">
        <v>21</v>
      </c>
      <c r="C10" s="11" t="s">
        <v>14</v>
      </c>
      <c r="D10" s="60" t="s">
        <v>15</v>
      </c>
      <c r="E10" s="60" t="s">
        <v>16</v>
      </c>
      <c r="F10" s="11" t="s">
        <v>17</v>
      </c>
      <c r="G10" s="60" t="s">
        <v>22</v>
      </c>
      <c r="H10" s="11" t="s">
        <v>20</v>
      </c>
      <c r="I10" s="11" t="s">
        <v>19</v>
      </c>
      <c r="J10" s="61" t="s">
        <v>65</v>
      </c>
      <c r="K10" s="61"/>
      <c r="L10" s="61"/>
      <c r="M10" s="11" t="s">
        <v>25</v>
      </c>
    </row>
    <row r="11" spans="2:15" ht="18.75" customHeight="1" x14ac:dyDescent="0.2">
      <c r="B11" s="61"/>
      <c r="C11" s="62"/>
      <c r="D11" s="61"/>
      <c r="E11" s="61"/>
      <c r="F11" s="62"/>
      <c r="G11" s="61"/>
      <c r="H11" s="63"/>
      <c r="I11" s="63"/>
      <c r="J11" s="64" t="s">
        <v>66</v>
      </c>
      <c r="K11" s="65" t="s">
        <v>13</v>
      </c>
      <c r="L11" s="66"/>
      <c r="M11" s="62"/>
    </row>
    <row r="12" spans="2:15" ht="18.75" customHeight="1" x14ac:dyDescent="0.2">
      <c r="B12" s="61"/>
      <c r="C12" s="62"/>
      <c r="D12" s="61"/>
      <c r="E12" s="61"/>
      <c r="F12" s="62"/>
      <c r="G12" s="61"/>
      <c r="H12" s="63"/>
      <c r="I12" s="63"/>
      <c r="J12" s="67"/>
      <c r="K12" s="68" t="s">
        <v>23</v>
      </c>
      <c r="L12" s="69" t="s">
        <v>24</v>
      </c>
      <c r="M12" s="62"/>
    </row>
    <row r="13" spans="2:15" ht="39.75" customHeight="1" x14ac:dyDescent="0.2">
      <c r="B13" s="61"/>
      <c r="C13" s="22"/>
      <c r="D13" s="61"/>
      <c r="E13" s="61"/>
      <c r="F13" s="22"/>
      <c r="G13" s="61"/>
      <c r="H13" s="12"/>
      <c r="I13" s="12"/>
      <c r="J13" s="70"/>
      <c r="K13" s="8" t="s">
        <v>11</v>
      </c>
      <c r="L13" s="71" t="s">
        <v>12</v>
      </c>
      <c r="M13" s="22"/>
    </row>
    <row r="14" spans="2:15" ht="30" customHeight="1" x14ac:dyDescent="0.2">
      <c r="B14" s="17">
        <v>1</v>
      </c>
      <c r="C14" s="21">
        <v>1</v>
      </c>
      <c r="D14" s="21" t="s">
        <v>35</v>
      </c>
      <c r="E14" s="11" t="s">
        <v>36</v>
      </c>
      <c r="F14" s="19">
        <v>1</v>
      </c>
      <c r="G14" s="11" t="s">
        <v>42</v>
      </c>
      <c r="H14" s="21" t="s">
        <v>40</v>
      </c>
      <c r="I14" s="17" t="s">
        <v>37</v>
      </c>
      <c r="J14" s="103">
        <v>1100000</v>
      </c>
      <c r="K14" s="104">
        <f>ROUNDDOWN(J15*1/2,-3)</f>
        <v>500000</v>
      </c>
      <c r="L14" s="103">
        <f>J14-K14</f>
        <v>600000</v>
      </c>
      <c r="M14" s="72" t="s">
        <v>41</v>
      </c>
    </row>
    <row r="15" spans="2:15" ht="30" customHeight="1" x14ac:dyDescent="0.2">
      <c r="B15" s="18"/>
      <c r="C15" s="105"/>
      <c r="D15" s="12"/>
      <c r="E15" s="22"/>
      <c r="F15" s="22"/>
      <c r="G15" s="12"/>
      <c r="H15" s="106"/>
      <c r="I15" s="18"/>
      <c r="J15" s="107">
        <v>1000000</v>
      </c>
      <c r="K15" s="108"/>
      <c r="L15" s="107">
        <f>J15-K14</f>
        <v>500000</v>
      </c>
      <c r="M15" s="75"/>
    </row>
    <row r="16" spans="2:15" ht="30" customHeight="1" x14ac:dyDescent="0.2">
      <c r="B16" s="17">
        <v>2</v>
      </c>
      <c r="C16" s="17"/>
      <c r="D16" s="15"/>
      <c r="E16" s="11"/>
      <c r="F16" s="19"/>
      <c r="G16" s="11"/>
      <c r="H16" s="11"/>
      <c r="I16" s="11"/>
      <c r="J16" s="9"/>
      <c r="K16" s="13">
        <f t="shared" ref="K16" si="0">ROUNDDOWN(J17*2/3,-3)</f>
        <v>0</v>
      </c>
      <c r="L16" s="9">
        <f>J16-K16</f>
        <v>0</v>
      </c>
      <c r="M16" s="15"/>
    </row>
    <row r="17" spans="2:13" ht="30" customHeight="1" x14ac:dyDescent="0.2">
      <c r="B17" s="18"/>
      <c r="C17" s="18"/>
      <c r="D17" s="16"/>
      <c r="E17" s="20"/>
      <c r="F17" s="20"/>
      <c r="G17" s="12"/>
      <c r="H17" s="12"/>
      <c r="I17" s="12"/>
      <c r="J17" s="10"/>
      <c r="K17" s="14"/>
      <c r="L17" s="10">
        <f>J17-K16</f>
        <v>0</v>
      </c>
      <c r="M17" s="16"/>
    </row>
    <row r="18" spans="2:13" ht="30" customHeight="1" x14ac:dyDescent="0.2">
      <c r="B18" s="17">
        <v>3</v>
      </c>
      <c r="C18" s="17"/>
      <c r="D18" s="19"/>
      <c r="E18" s="11"/>
      <c r="F18" s="19"/>
      <c r="G18" s="11"/>
      <c r="H18" s="11"/>
      <c r="I18" s="11"/>
      <c r="J18" s="9"/>
      <c r="K18" s="13">
        <f t="shared" ref="K18" si="1">ROUNDDOWN(J19*2/3,-3)</f>
        <v>0</v>
      </c>
      <c r="L18" s="9">
        <f>J18-K18</f>
        <v>0</v>
      </c>
      <c r="M18" s="15"/>
    </row>
    <row r="19" spans="2:13" ht="30" customHeight="1" x14ac:dyDescent="0.2">
      <c r="B19" s="18"/>
      <c r="C19" s="18"/>
      <c r="D19" s="20"/>
      <c r="E19" s="20"/>
      <c r="F19" s="20"/>
      <c r="G19" s="12"/>
      <c r="H19" s="12"/>
      <c r="I19" s="12"/>
      <c r="J19" s="10"/>
      <c r="K19" s="14"/>
      <c r="L19" s="10">
        <f>J19-K18</f>
        <v>0</v>
      </c>
      <c r="M19" s="16"/>
    </row>
    <row r="20" spans="2:13" ht="30" customHeight="1" x14ac:dyDescent="0.2">
      <c r="B20" s="17">
        <v>4</v>
      </c>
      <c r="C20" s="17"/>
      <c r="D20" s="17"/>
      <c r="E20" s="17"/>
      <c r="F20" s="17"/>
      <c r="G20" s="17"/>
      <c r="H20" s="17"/>
      <c r="I20" s="17"/>
      <c r="J20" s="103"/>
      <c r="K20" s="104">
        <f t="shared" ref="K20" si="2">ROUNDDOWN(J21*2/3,-3)</f>
        <v>0</v>
      </c>
      <c r="L20" s="103">
        <f>J20-K20</f>
        <v>0</v>
      </c>
      <c r="M20" s="17"/>
    </row>
    <row r="21" spans="2:13" ht="30" customHeight="1" x14ac:dyDescent="0.2">
      <c r="B21" s="18"/>
      <c r="C21" s="18"/>
      <c r="D21" s="18"/>
      <c r="E21" s="18"/>
      <c r="F21" s="18"/>
      <c r="G21" s="18"/>
      <c r="H21" s="18"/>
      <c r="I21" s="18"/>
      <c r="J21" s="107"/>
      <c r="K21" s="108"/>
      <c r="L21" s="107">
        <f>J21-K20</f>
        <v>0</v>
      </c>
      <c r="M21" s="18"/>
    </row>
    <row r="22" spans="2:13" ht="30" customHeight="1" x14ac:dyDescent="0.2">
      <c r="B22" s="17">
        <v>5</v>
      </c>
      <c r="C22" s="17"/>
      <c r="D22" s="17"/>
      <c r="E22" s="17"/>
      <c r="F22" s="17"/>
      <c r="G22" s="17"/>
      <c r="H22" s="17"/>
      <c r="I22" s="17"/>
      <c r="J22" s="103"/>
      <c r="K22" s="104">
        <f t="shared" ref="K22" si="3">ROUNDDOWN(J23*2/3,-3)</f>
        <v>0</v>
      </c>
      <c r="L22" s="103">
        <f>J22-K22</f>
        <v>0</v>
      </c>
      <c r="M22" s="17"/>
    </row>
    <row r="23" spans="2:13" ht="30" customHeight="1" x14ac:dyDescent="0.2">
      <c r="B23" s="18"/>
      <c r="C23" s="18"/>
      <c r="D23" s="18"/>
      <c r="E23" s="18"/>
      <c r="F23" s="18"/>
      <c r="G23" s="18"/>
      <c r="H23" s="18"/>
      <c r="I23" s="18"/>
      <c r="J23" s="107"/>
      <c r="K23" s="108"/>
      <c r="L23" s="107">
        <f>J23-K22</f>
        <v>0</v>
      </c>
      <c r="M23" s="18"/>
    </row>
    <row r="24" spans="2:13" ht="30" customHeight="1" x14ac:dyDescent="0.2">
      <c r="B24" s="17" t="s">
        <v>6</v>
      </c>
      <c r="C24" s="17"/>
      <c r="D24" s="17"/>
      <c r="E24" s="17"/>
      <c r="F24" s="17"/>
      <c r="G24" s="17"/>
      <c r="H24" s="17"/>
      <c r="I24" s="17"/>
      <c r="J24" s="103">
        <f>J14+J16+J18+J20+J22</f>
        <v>1100000</v>
      </c>
      <c r="K24" s="104">
        <f>SUM(K14:K23)</f>
        <v>500000</v>
      </c>
      <c r="L24" s="103">
        <f>L14+L16+L18+L20+L22</f>
        <v>600000</v>
      </c>
      <c r="M24" s="17"/>
    </row>
    <row r="25" spans="2:13" ht="30" customHeight="1" x14ac:dyDescent="0.2">
      <c r="B25" s="18"/>
      <c r="C25" s="18"/>
      <c r="D25" s="18"/>
      <c r="E25" s="18"/>
      <c r="F25" s="18"/>
      <c r="G25" s="18"/>
      <c r="H25" s="18"/>
      <c r="I25" s="18"/>
      <c r="J25" s="107">
        <f>J15+J17+J19+J21+J23</f>
        <v>1000000</v>
      </c>
      <c r="K25" s="108"/>
      <c r="L25" s="107">
        <f>L15+L17+L19+L21+L23</f>
        <v>500000</v>
      </c>
      <c r="M25" s="18"/>
    </row>
    <row r="26" spans="2:13" ht="7.5" customHeight="1" x14ac:dyDescent="0.2"/>
    <row r="27" spans="2:13" ht="20.25" customHeight="1" x14ac:dyDescent="0.2">
      <c r="D27" s="97"/>
    </row>
    <row r="28" spans="2:13" ht="18" customHeight="1" x14ac:dyDescent="0.2"/>
    <row r="29" spans="2:13" ht="18" customHeight="1" x14ac:dyDescent="0.2"/>
    <row r="30" spans="2:13" ht="18" customHeight="1" x14ac:dyDescent="0.2"/>
    <row r="31" spans="2:13" ht="20.25" customHeight="1" x14ac:dyDescent="0.2"/>
    <row r="32" spans="2:13" ht="20.25" customHeight="1" x14ac:dyDescent="0.2"/>
  </sheetData>
  <mergeCells count="77">
    <mergeCell ref="G10:G13"/>
    <mergeCell ref="J8:M8"/>
    <mergeCell ref="B5:H5"/>
    <mergeCell ref="B10:B13"/>
    <mergeCell ref="C10:C13"/>
    <mergeCell ref="D10:D13"/>
    <mergeCell ref="E10:E13"/>
    <mergeCell ref="F10:F13"/>
    <mergeCell ref="H10:H13"/>
    <mergeCell ref="J10:L10"/>
    <mergeCell ref="B7:E8"/>
    <mergeCell ref="I10:I13"/>
    <mergeCell ref="H14:H15"/>
    <mergeCell ref="K14:K15"/>
    <mergeCell ref="M14:M15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H16:H17"/>
    <mergeCell ref="G18:G19"/>
    <mergeCell ref="H18:H19"/>
    <mergeCell ref="K18:K19"/>
    <mergeCell ref="M18:M19"/>
    <mergeCell ref="I18:I19"/>
    <mergeCell ref="B18:B19"/>
    <mergeCell ref="C18:C19"/>
    <mergeCell ref="D18:D19"/>
    <mergeCell ref="E18:E19"/>
    <mergeCell ref="F18:F19"/>
    <mergeCell ref="G20:G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20:F21"/>
    <mergeCell ref="B3:M3"/>
    <mergeCell ref="B1:G1"/>
    <mergeCell ref="B24:B25"/>
    <mergeCell ref="C24:C25"/>
    <mergeCell ref="D24:D25"/>
    <mergeCell ref="E24:E25"/>
    <mergeCell ref="F24:F25"/>
    <mergeCell ref="G24:G25"/>
    <mergeCell ref="H20:H21"/>
    <mergeCell ref="K20:K21"/>
    <mergeCell ref="M20:M21"/>
    <mergeCell ref="G22:G23"/>
    <mergeCell ref="H24:H25"/>
    <mergeCell ref="K24:K25"/>
    <mergeCell ref="M24:M25"/>
    <mergeCell ref="H22:H23"/>
    <mergeCell ref="I24:I25"/>
    <mergeCell ref="M10:M13"/>
    <mergeCell ref="J11:J13"/>
    <mergeCell ref="K11:L11"/>
    <mergeCell ref="I14:I15"/>
    <mergeCell ref="I16:I17"/>
    <mergeCell ref="K22:K23"/>
    <mergeCell ref="M22:M23"/>
    <mergeCell ref="I20:I21"/>
    <mergeCell ref="I22:I23"/>
    <mergeCell ref="K16:K17"/>
    <mergeCell ref="M16:M17"/>
  </mergeCells>
  <phoneticPr fontId="1"/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tabSelected="1" zoomScale="90" zoomScaleNormal="90" workbookViewId="0">
      <selection activeCell="J10" sqref="J10"/>
    </sheetView>
  </sheetViews>
  <sheetFormatPr defaultColWidth="9" defaultRowHeight="12" x14ac:dyDescent="0.2"/>
  <cols>
    <col min="1" max="1" width="5" style="82" customWidth="1"/>
    <col min="2" max="2" width="4.109375" style="82" customWidth="1"/>
    <col min="3" max="3" width="15.6640625" style="82" customWidth="1"/>
    <col min="4" max="4" width="38.44140625" style="82" customWidth="1"/>
    <col min="5" max="5" width="37" style="82" customWidth="1"/>
    <col min="6" max="6" width="40.88671875" style="82" customWidth="1"/>
    <col min="7" max="7" width="16.5546875" style="82" customWidth="1"/>
    <col min="8" max="16384" width="9" style="82"/>
  </cols>
  <sheetData>
    <row r="1" spans="2:13" ht="16.2" x14ac:dyDescent="0.2">
      <c r="B1" s="109" t="s">
        <v>74</v>
      </c>
      <c r="C1" s="33"/>
      <c r="D1" s="33"/>
      <c r="E1" s="101"/>
      <c r="F1" s="36" t="s">
        <v>5</v>
      </c>
      <c r="G1" s="36"/>
      <c r="H1" s="40"/>
      <c r="I1" s="83"/>
    </row>
    <row r="2" spans="2:13" ht="11.25" customHeight="1" x14ac:dyDescent="0.2">
      <c r="B2" s="84"/>
      <c r="J2" s="40"/>
      <c r="K2" s="40"/>
      <c r="L2" s="40"/>
      <c r="M2" s="83"/>
    </row>
    <row r="3" spans="2:13" ht="44.4" customHeight="1" x14ac:dyDescent="0.2">
      <c r="B3" s="42" t="s">
        <v>75</v>
      </c>
      <c r="C3" s="42"/>
      <c r="D3" s="42"/>
      <c r="E3" s="42"/>
      <c r="F3" s="42"/>
      <c r="G3" s="42"/>
      <c r="H3" s="110"/>
      <c r="I3" s="110"/>
      <c r="J3" s="110"/>
      <c r="K3" s="110"/>
      <c r="L3" s="110"/>
      <c r="M3" s="110"/>
    </row>
    <row r="4" spans="2:13" ht="9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3" ht="9" customHeight="1" x14ac:dyDescent="0.2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7" spans="2:13" ht="20.25" customHeight="1" x14ac:dyDescent="0.2">
      <c r="B7" s="61" t="s">
        <v>0</v>
      </c>
      <c r="C7" s="11" t="s">
        <v>69</v>
      </c>
      <c r="D7" s="60" t="s">
        <v>26</v>
      </c>
      <c r="E7" s="60" t="s">
        <v>28</v>
      </c>
      <c r="F7" s="88" t="s">
        <v>70</v>
      </c>
      <c r="G7" s="60" t="s">
        <v>27</v>
      </c>
    </row>
    <row r="8" spans="2:13" ht="12" customHeight="1" x14ac:dyDescent="0.2">
      <c r="B8" s="61"/>
      <c r="C8" s="89"/>
      <c r="D8" s="61"/>
      <c r="E8" s="61"/>
      <c r="F8" s="90"/>
      <c r="G8" s="61"/>
    </row>
    <row r="9" spans="2:13" ht="8.25" customHeight="1" x14ac:dyDescent="0.2">
      <c r="B9" s="61"/>
      <c r="C9" s="20"/>
      <c r="D9" s="61"/>
      <c r="E9" s="61"/>
      <c r="F9" s="91"/>
      <c r="G9" s="61"/>
    </row>
    <row r="10" spans="2:13" ht="84" customHeight="1" x14ac:dyDescent="0.2">
      <c r="B10" s="92">
        <v>1</v>
      </c>
      <c r="C10" s="111" t="s">
        <v>35</v>
      </c>
      <c r="D10" s="4" t="s">
        <v>76</v>
      </c>
      <c r="E10" s="4" t="s">
        <v>44</v>
      </c>
      <c r="F10" s="4" t="s">
        <v>77</v>
      </c>
      <c r="G10" s="4" t="s">
        <v>43</v>
      </c>
    </row>
    <row r="11" spans="2:13" ht="84" customHeight="1" x14ac:dyDescent="0.2">
      <c r="B11" s="92">
        <v>2</v>
      </c>
      <c r="C11" s="7"/>
      <c r="D11" s="4"/>
      <c r="E11" s="4"/>
      <c r="F11" s="4"/>
      <c r="G11" s="94"/>
    </row>
    <row r="12" spans="2:13" ht="84" customHeight="1" x14ac:dyDescent="0.2">
      <c r="B12" s="92">
        <v>3</v>
      </c>
      <c r="C12" s="5"/>
      <c r="D12" s="4"/>
      <c r="E12" s="4"/>
      <c r="F12" s="4"/>
      <c r="G12" s="94"/>
    </row>
    <row r="13" spans="2:13" ht="84" customHeight="1" x14ac:dyDescent="0.2">
      <c r="B13" s="92">
        <v>4</v>
      </c>
      <c r="C13" s="112"/>
      <c r="D13" s="94"/>
      <c r="E13" s="94"/>
      <c r="F13" s="94"/>
      <c r="G13" s="94"/>
    </row>
    <row r="14" spans="2:13" ht="84" customHeight="1" x14ac:dyDescent="0.2">
      <c r="B14" s="92">
        <v>5</v>
      </c>
      <c r="C14" s="112"/>
      <c r="D14" s="94"/>
      <c r="E14" s="94"/>
      <c r="F14" s="94"/>
      <c r="G14" s="94"/>
    </row>
    <row r="15" spans="2:13" ht="9.75" customHeight="1" x14ac:dyDescent="0.2"/>
    <row r="16" spans="2:13" ht="20.25" customHeight="1" x14ac:dyDescent="0.2">
      <c r="D16" s="97"/>
    </row>
    <row r="17" ht="30.75" customHeight="1" x14ac:dyDescent="0.2"/>
    <row r="18" ht="30.75" customHeight="1" x14ac:dyDescent="0.2"/>
    <row r="19" ht="30.75" customHeight="1" x14ac:dyDescent="0.2"/>
    <row r="20" ht="30.75" customHeight="1" x14ac:dyDescent="0.2"/>
    <row r="21" ht="30.75" customHeight="1" x14ac:dyDescent="0.2"/>
  </sheetData>
  <mergeCells count="9">
    <mergeCell ref="H3:M3"/>
    <mergeCell ref="B3:G3"/>
    <mergeCell ref="B1:E1"/>
    <mergeCell ref="B7:B9"/>
    <mergeCell ref="C7:C9"/>
    <mergeCell ref="D7:D9"/>
    <mergeCell ref="E7:E9"/>
    <mergeCell ref="F7:F9"/>
    <mergeCell ref="G7:G9"/>
  </mergeCells>
  <phoneticPr fontId="1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記載方法</vt:lpstr>
      <vt:lpstr>Ⅰ様式1</vt:lpstr>
      <vt:lpstr>Ⅱ様式2</vt:lpstr>
      <vt:lpstr>Ⅲメニューリスト</vt:lpstr>
      <vt:lpstr>Ⅳ様式1 (記入例)</vt:lpstr>
      <vt:lpstr>Ⅴ様式2 (記入例)</vt:lpstr>
      <vt:lpstr>Ⅰ様式1!Print_Area</vt:lpstr>
      <vt:lpstr>Ⅱ様式2!Print_Area</vt:lpstr>
      <vt:lpstr>Ⅲメニューリスト!Print_Area</vt:lpstr>
      <vt:lpstr>'Ⅳ様式1 (記入例)'!Print_Area</vt:lpstr>
      <vt:lpstr>'Ⅴ様式2 (記入例)'!Print_Area</vt:lpstr>
      <vt:lpstr>記載方法!Print_Area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岩崎 高資</cp:lastModifiedBy>
  <cp:lastPrinted>2024-05-21T07:15:44Z</cp:lastPrinted>
  <dcterms:created xsi:type="dcterms:W3CDTF">2018-04-26T10:35:31Z</dcterms:created>
  <dcterms:modified xsi:type="dcterms:W3CDTF">2024-05-29T03:58:49Z</dcterms:modified>
</cp:coreProperties>
</file>