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025" activeTab="0"/>
  </bookViews>
  <sheets>
    <sheet name="226" sheetId="1" r:id="rId1"/>
  </sheets>
  <definedNames>
    <definedName name="_xlnm.Print_Area" localSheetId="0">'226'!$A$1:$AE$16</definedName>
  </definedNames>
  <calcPr fullCalcOnLoad="1"/>
</workbook>
</file>

<file path=xl/sharedStrings.xml><?xml version="1.0" encoding="utf-8"?>
<sst xmlns="http://schemas.openxmlformats.org/spreadsheetml/2006/main" count="46" uniqueCount="33">
  <si>
    <t>計</t>
  </si>
  <si>
    <t>-</t>
  </si>
  <si>
    <t>単位　人</t>
  </si>
  <si>
    <t>触　　　　　　　法　　　　　　　少　　　　　　　年</t>
  </si>
  <si>
    <t>年　　　　　齢　　　　　別</t>
  </si>
  <si>
    <t>学　　職　　別</t>
  </si>
  <si>
    <t>有職者</t>
  </si>
  <si>
    <t>無職者</t>
  </si>
  <si>
    <t>小学生</t>
  </si>
  <si>
    <t>中学生</t>
  </si>
  <si>
    <t>未就学</t>
  </si>
  <si>
    <t>歳</t>
  </si>
  <si>
    <t>中学生</t>
  </si>
  <si>
    <t>高校生</t>
  </si>
  <si>
    <t>大学生</t>
  </si>
  <si>
    <t>歳以下</t>
  </si>
  <si>
    <t>総　　　数</t>
  </si>
  <si>
    <t>資料　福島県警察本部少年課（業務資料）</t>
  </si>
  <si>
    <t>犯　　　  　　　罪  　　　　　　少  　　　　　　年</t>
  </si>
  <si>
    <t>-</t>
  </si>
  <si>
    <t>学　　　　　職　　　　　別</t>
  </si>
  <si>
    <t>学生・ 生徒</t>
  </si>
  <si>
    <t>学校生
各 種</t>
  </si>
  <si>
    <t>　年 齢 別 検 挙（補 導）人 員</t>
  </si>
  <si>
    <t>年　　   　次</t>
  </si>
  <si>
    <t>226  刑 法 犯 少 年 学 職 ・　</t>
  </si>
  <si>
    <t>　　21</t>
  </si>
  <si>
    <t>　　22</t>
  </si>
  <si>
    <t>（442）環境・安全</t>
  </si>
  <si>
    <t>環境・安全（443）</t>
  </si>
  <si>
    <t xml:space="preserve">    23</t>
  </si>
  <si>
    <t>平　成　20　年</t>
  </si>
  <si>
    <t xml:space="preserve">    24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</si>
</sst>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\ \ ##0"/>
    <numFmt numFmtId="178" formatCode="#\ \ ##0\ "/>
    <numFmt numFmtId="179" formatCode="#\ \ ##0"/>
    <numFmt numFmtId="180" formatCode="_ * #\ \ ##0;_ * \-#\ \ ##0;_ * &quot;－&quot;;_ @_ "/>
    <numFmt numFmtId="181" formatCode="_ * ##0.0;_ * \-##0.0;_ * &quot;－&quot;;_ @_ "/>
    <numFmt numFmtId="182" formatCode="0.0"/>
    <numFmt numFmtId="183" formatCode="#\ ##0"/>
    <numFmt numFmtId="184" formatCode="_ * ##0;_ * \-##0;_ * &quot;－&quot;;_ @_ "/>
    <numFmt numFmtId="185" formatCode="0.0_);[Red]\(0.0\)"/>
    <numFmt numFmtId="186" formatCode="0.0_ "/>
    <numFmt numFmtId="187" formatCode="##\ ##0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textRotation="255" wrapTex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vertical="center" wrapText="1"/>
    </xf>
    <xf numFmtId="183" fontId="6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distributed" textRotation="255" wrapText="1"/>
    </xf>
    <xf numFmtId="0" fontId="9" fillId="0" borderId="13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7" fillId="0" borderId="20" xfId="0" applyFont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0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textRotation="255" wrapText="1"/>
    </xf>
    <xf numFmtId="0" fontId="6" fillId="0" borderId="13" xfId="0" applyFont="1" applyFill="1" applyBorder="1" applyAlignment="1">
      <alignment horizontal="center" textRotation="255" wrapText="1"/>
    </xf>
    <xf numFmtId="0" fontId="11" fillId="0" borderId="0" xfId="0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183" fontId="11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indent="1"/>
    </xf>
    <xf numFmtId="0" fontId="0" fillId="0" borderId="18" xfId="0" applyFont="1" applyBorder="1" applyAlignment="1">
      <alignment horizontal="distributed" indent="1"/>
    </xf>
    <xf numFmtId="0" fontId="6" fillId="0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3" fontId="6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49" fontId="11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0.5" style="21" customWidth="1"/>
    <col min="2" max="2" width="5.59765625" style="21" customWidth="1"/>
    <col min="3" max="3" width="6" style="21" customWidth="1"/>
    <col min="4" max="25" width="5.19921875" style="21" customWidth="1"/>
    <col min="26" max="29" width="2.8984375" style="21" customWidth="1"/>
    <col min="30" max="31" width="5.19921875" style="21" customWidth="1"/>
    <col min="32" max="16384" width="10.59765625" style="21" customWidth="1"/>
  </cols>
  <sheetData>
    <row r="1" spans="1:31" s="2" customFormat="1" ht="13.5" customHeight="1">
      <c r="A1" s="1" t="s">
        <v>28</v>
      </c>
      <c r="AC1" s="1"/>
      <c r="AE1" s="3" t="s">
        <v>29</v>
      </c>
    </row>
    <row r="2" spans="1:31" s="4" customFormat="1" ht="30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 t="s">
        <v>23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24:31" s="5" customFormat="1" ht="15.75" customHeight="1">
      <c r="X3" s="2"/>
      <c r="AE3" s="6" t="s">
        <v>2</v>
      </c>
    </row>
    <row r="4" spans="1:31" s="5" customFormat="1" ht="12" customHeight="1">
      <c r="A4" s="62" t="s">
        <v>24</v>
      </c>
      <c r="B4" s="63"/>
      <c r="C4" s="44" t="s">
        <v>16</v>
      </c>
      <c r="D4" s="52"/>
      <c r="E4" s="35" t="s">
        <v>18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35" t="s">
        <v>3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5" customFormat="1" ht="12" customHeight="1">
      <c r="A5" s="64"/>
      <c r="B5" s="65"/>
      <c r="C5" s="53"/>
      <c r="D5" s="54"/>
      <c r="E5" s="51" t="s">
        <v>0</v>
      </c>
      <c r="F5" s="52"/>
      <c r="G5" s="35" t="s">
        <v>4</v>
      </c>
      <c r="H5" s="36"/>
      <c r="I5" s="36"/>
      <c r="J5" s="36"/>
      <c r="K5" s="36"/>
      <c r="L5" s="37"/>
      <c r="M5" s="35" t="s">
        <v>20</v>
      </c>
      <c r="N5" s="76"/>
      <c r="O5" s="76"/>
      <c r="P5" s="76"/>
      <c r="Q5" s="76"/>
      <c r="R5" s="77"/>
      <c r="S5" s="51" t="s">
        <v>0</v>
      </c>
      <c r="T5" s="52"/>
      <c r="U5" s="35" t="s">
        <v>4</v>
      </c>
      <c r="V5" s="36"/>
      <c r="W5" s="36"/>
      <c r="X5" s="36"/>
      <c r="Y5" s="36"/>
      <c r="Z5" s="36"/>
      <c r="AA5" s="37"/>
      <c r="AB5" s="35" t="s">
        <v>5</v>
      </c>
      <c r="AC5" s="38"/>
      <c r="AD5" s="38"/>
      <c r="AE5" s="38"/>
    </row>
    <row r="6" spans="1:31" s="5" customFormat="1" ht="12" customHeight="1">
      <c r="A6" s="64"/>
      <c r="B6" s="65"/>
      <c r="C6" s="53"/>
      <c r="D6" s="54"/>
      <c r="E6" s="53"/>
      <c r="F6" s="54"/>
      <c r="G6" s="13">
        <v>14</v>
      </c>
      <c r="H6" s="13">
        <v>15</v>
      </c>
      <c r="I6" s="13">
        <v>16</v>
      </c>
      <c r="J6" s="13">
        <v>17</v>
      </c>
      <c r="K6" s="13">
        <v>18</v>
      </c>
      <c r="L6" s="13">
        <v>19</v>
      </c>
      <c r="M6" s="59" t="s">
        <v>21</v>
      </c>
      <c r="N6" s="60"/>
      <c r="O6" s="60"/>
      <c r="P6" s="61"/>
      <c r="Q6" s="71" t="s">
        <v>6</v>
      </c>
      <c r="R6" s="71" t="s">
        <v>7</v>
      </c>
      <c r="S6" s="53"/>
      <c r="T6" s="54"/>
      <c r="U6" s="13">
        <v>8</v>
      </c>
      <c r="V6" s="13">
        <v>9</v>
      </c>
      <c r="W6" s="13">
        <v>10</v>
      </c>
      <c r="X6" s="13">
        <v>11</v>
      </c>
      <c r="Y6" s="13">
        <v>12</v>
      </c>
      <c r="Z6" s="44">
        <v>13</v>
      </c>
      <c r="AA6" s="45"/>
      <c r="AB6" s="39" t="s">
        <v>8</v>
      </c>
      <c r="AC6" s="41"/>
      <c r="AD6" s="39" t="s">
        <v>9</v>
      </c>
      <c r="AE6" s="39" t="s">
        <v>10</v>
      </c>
    </row>
    <row r="7" spans="1:31" s="16" customFormat="1" ht="31.5" customHeight="1">
      <c r="A7" s="66"/>
      <c r="B7" s="67"/>
      <c r="C7" s="55"/>
      <c r="D7" s="56"/>
      <c r="E7" s="55"/>
      <c r="F7" s="56"/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  <c r="L7" s="14" t="s">
        <v>11</v>
      </c>
      <c r="M7" s="15" t="s">
        <v>12</v>
      </c>
      <c r="N7" s="15" t="s">
        <v>13</v>
      </c>
      <c r="O7" s="15" t="s">
        <v>14</v>
      </c>
      <c r="P7" s="27" t="s">
        <v>22</v>
      </c>
      <c r="Q7" s="72"/>
      <c r="R7" s="72"/>
      <c r="S7" s="55"/>
      <c r="T7" s="56"/>
      <c r="U7" s="28" t="s">
        <v>15</v>
      </c>
      <c r="V7" s="14" t="s">
        <v>11</v>
      </c>
      <c r="W7" s="14" t="s">
        <v>11</v>
      </c>
      <c r="X7" s="14" t="s">
        <v>11</v>
      </c>
      <c r="Y7" s="14" t="s">
        <v>11</v>
      </c>
      <c r="Z7" s="46" t="s">
        <v>11</v>
      </c>
      <c r="AA7" s="47"/>
      <c r="AB7" s="42"/>
      <c r="AC7" s="43"/>
      <c r="AD7" s="40"/>
      <c r="AE7" s="40"/>
    </row>
    <row r="8" spans="1:31" s="16" customFormat="1" ht="4.5" customHeight="1">
      <c r="A8" s="10"/>
      <c r="B8" s="11"/>
      <c r="C8" s="12"/>
      <c r="D8" s="10"/>
      <c r="E8" s="10"/>
      <c r="F8" s="10"/>
      <c r="G8" s="23"/>
      <c r="H8" s="23"/>
      <c r="I8" s="23"/>
      <c r="J8" s="23"/>
      <c r="K8" s="23"/>
      <c r="L8" s="23"/>
      <c r="M8" s="22"/>
      <c r="N8" s="22"/>
      <c r="O8" s="22"/>
      <c r="P8" s="24"/>
      <c r="Q8" s="9"/>
      <c r="R8" s="9"/>
      <c r="S8" s="10"/>
      <c r="T8" s="10"/>
      <c r="U8" s="22"/>
      <c r="V8" s="23"/>
      <c r="W8" s="23"/>
      <c r="X8" s="23"/>
      <c r="Y8" s="23"/>
      <c r="Z8" s="23"/>
      <c r="AA8" s="23"/>
      <c r="AB8" s="23"/>
      <c r="AC8" s="9"/>
      <c r="AD8" s="9"/>
      <c r="AE8" s="9"/>
    </row>
    <row r="9" spans="1:31" s="5" customFormat="1" ht="12.75" customHeight="1">
      <c r="A9" s="68" t="s">
        <v>31</v>
      </c>
      <c r="B9" s="69"/>
      <c r="C9" s="57">
        <v>1543</v>
      </c>
      <c r="D9" s="58"/>
      <c r="E9" s="70">
        <v>1249</v>
      </c>
      <c r="F9" s="70"/>
      <c r="G9" s="6">
        <v>184</v>
      </c>
      <c r="H9" s="6">
        <v>297</v>
      </c>
      <c r="I9" s="6">
        <v>360</v>
      </c>
      <c r="J9" s="6">
        <v>202</v>
      </c>
      <c r="K9" s="6">
        <v>113</v>
      </c>
      <c r="L9" s="6">
        <v>93</v>
      </c>
      <c r="M9" s="6">
        <v>303</v>
      </c>
      <c r="N9" s="6">
        <v>645</v>
      </c>
      <c r="O9" s="6">
        <v>29</v>
      </c>
      <c r="P9" s="6">
        <v>21</v>
      </c>
      <c r="Q9" s="6">
        <v>114</v>
      </c>
      <c r="R9" s="6">
        <v>137</v>
      </c>
      <c r="S9" s="34">
        <v>294</v>
      </c>
      <c r="T9" s="34"/>
      <c r="U9" s="6">
        <v>37</v>
      </c>
      <c r="V9" s="6">
        <v>20</v>
      </c>
      <c r="W9" s="6">
        <v>25</v>
      </c>
      <c r="X9" s="6">
        <v>27</v>
      </c>
      <c r="Y9" s="6">
        <v>68</v>
      </c>
      <c r="Z9" s="34">
        <v>117</v>
      </c>
      <c r="AA9" s="34"/>
      <c r="AB9" s="34">
        <v>135</v>
      </c>
      <c r="AC9" s="34"/>
      <c r="AD9" s="6">
        <v>159</v>
      </c>
      <c r="AE9" s="17" t="s">
        <v>1</v>
      </c>
    </row>
    <row r="10" spans="1:31" s="5" customFormat="1" ht="12.75" customHeight="1">
      <c r="A10" s="68" t="s">
        <v>26</v>
      </c>
      <c r="B10" s="69"/>
      <c r="C10" s="70">
        <v>1400</v>
      </c>
      <c r="D10" s="70"/>
      <c r="E10" s="70">
        <v>1129</v>
      </c>
      <c r="F10" s="70"/>
      <c r="G10" s="6">
        <v>160</v>
      </c>
      <c r="H10" s="6">
        <v>239</v>
      </c>
      <c r="I10" s="6">
        <v>320</v>
      </c>
      <c r="J10" s="6">
        <v>199</v>
      </c>
      <c r="K10" s="6">
        <v>136</v>
      </c>
      <c r="L10" s="6">
        <v>75</v>
      </c>
      <c r="M10" s="6">
        <v>235</v>
      </c>
      <c r="N10" s="6">
        <v>588</v>
      </c>
      <c r="O10" s="6">
        <v>23</v>
      </c>
      <c r="P10" s="6">
        <v>14</v>
      </c>
      <c r="Q10" s="6">
        <v>97</v>
      </c>
      <c r="R10" s="6">
        <v>172</v>
      </c>
      <c r="S10" s="34">
        <v>271</v>
      </c>
      <c r="T10" s="34"/>
      <c r="U10" s="6">
        <v>26</v>
      </c>
      <c r="V10" s="6">
        <v>24</v>
      </c>
      <c r="W10" s="6">
        <v>21</v>
      </c>
      <c r="X10" s="6">
        <v>18</v>
      </c>
      <c r="Y10" s="6">
        <v>46</v>
      </c>
      <c r="Z10" s="34">
        <v>136</v>
      </c>
      <c r="AA10" s="34"/>
      <c r="AB10" s="34">
        <v>101</v>
      </c>
      <c r="AC10" s="34"/>
      <c r="AD10" s="6">
        <v>167</v>
      </c>
      <c r="AE10" s="17">
        <v>3</v>
      </c>
    </row>
    <row r="11" spans="1:31" s="5" customFormat="1" ht="12.75" customHeight="1">
      <c r="A11" s="68" t="s">
        <v>27</v>
      </c>
      <c r="B11" s="69"/>
      <c r="C11" s="70">
        <v>1696</v>
      </c>
      <c r="D11" s="70"/>
      <c r="E11" s="70">
        <v>1383</v>
      </c>
      <c r="F11" s="70"/>
      <c r="G11" s="6">
        <v>248</v>
      </c>
      <c r="H11" s="6">
        <v>300</v>
      </c>
      <c r="I11" s="6">
        <v>370</v>
      </c>
      <c r="J11" s="6">
        <v>255</v>
      </c>
      <c r="K11" s="6">
        <v>128</v>
      </c>
      <c r="L11" s="6">
        <v>82</v>
      </c>
      <c r="M11" s="6">
        <v>373</v>
      </c>
      <c r="N11" s="6">
        <v>683</v>
      </c>
      <c r="O11" s="6">
        <v>29</v>
      </c>
      <c r="P11" s="6">
        <v>16</v>
      </c>
      <c r="Q11" s="6">
        <v>101</v>
      </c>
      <c r="R11" s="6">
        <v>181</v>
      </c>
      <c r="S11" s="34">
        <v>313</v>
      </c>
      <c r="T11" s="34"/>
      <c r="U11" s="6">
        <v>25</v>
      </c>
      <c r="V11" s="6">
        <v>16</v>
      </c>
      <c r="W11" s="6">
        <v>15</v>
      </c>
      <c r="X11" s="6">
        <v>35</v>
      </c>
      <c r="Y11" s="6">
        <v>59</v>
      </c>
      <c r="Z11" s="34">
        <v>163</v>
      </c>
      <c r="AA11" s="34"/>
      <c r="AB11" s="34">
        <v>101</v>
      </c>
      <c r="AC11" s="34"/>
      <c r="AD11" s="6">
        <v>209</v>
      </c>
      <c r="AE11" s="17">
        <v>3</v>
      </c>
    </row>
    <row r="12" spans="1:31" s="26" customFormat="1" ht="12.75" customHeight="1">
      <c r="A12" s="68" t="s">
        <v>30</v>
      </c>
      <c r="B12" s="69"/>
      <c r="C12" s="49">
        <f>E12+S12</f>
        <v>1169</v>
      </c>
      <c r="D12" s="49"/>
      <c r="E12" s="49">
        <f>SUM(G12:L12)</f>
        <v>934</v>
      </c>
      <c r="F12" s="49"/>
      <c r="G12" s="7">
        <v>140</v>
      </c>
      <c r="H12" s="7">
        <v>217</v>
      </c>
      <c r="I12" s="7">
        <v>259</v>
      </c>
      <c r="J12" s="7">
        <v>165</v>
      </c>
      <c r="K12" s="7">
        <v>82</v>
      </c>
      <c r="L12" s="7">
        <v>71</v>
      </c>
      <c r="M12" s="7">
        <v>211</v>
      </c>
      <c r="N12" s="7">
        <v>469</v>
      </c>
      <c r="O12" s="7">
        <v>15</v>
      </c>
      <c r="P12" s="7">
        <v>11</v>
      </c>
      <c r="Q12" s="7">
        <v>90</v>
      </c>
      <c r="R12" s="7">
        <v>138</v>
      </c>
      <c r="S12" s="78">
        <f>SUM(U12:AA12)</f>
        <v>235</v>
      </c>
      <c r="T12" s="78"/>
      <c r="U12" s="7">
        <v>18</v>
      </c>
      <c r="V12" s="7">
        <v>11</v>
      </c>
      <c r="W12" s="7">
        <v>12</v>
      </c>
      <c r="X12" s="7">
        <v>34</v>
      </c>
      <c r="Y12" s="7">
        <v>50</v>
      </c>
      <c r="Z12" s="79">
        <v>110</v>
      </c>
      <c r="AA12" s="79"/>
      <c r="AB12" s="79">
        <v>95</v>
      </c>
      <c r="AC12" s="79"/>
      <c r="AD12" s="7">
        <v>140</v>
      </c>
      <c r="AE12" s="31" t="s">
        <v>19</v>
      </c>
    </row>
    <row r="13" spans="1:31" s="25" customFormat="1" ht="12.75" customHeight="1">
      <c r="A13" s="73" t="s">
        <v>32</v>
      </c>
      <c r="B13" s="74"/>
      <c r="C13" s="50">
        <f>E13+S13</f>
        <v>890</v>
      </c>
      <c r="D13" s="50"/>
      <c r="E13" s="50">
        <f>SUM(G13:L13)</f>
        <v>714</v>
      </c>
      <c r="F13" s="50"/>
      <c r="G13" s="29">
        <v>100</v>
      </c>
      <c r="H13" s="29">
        <v>121</v>
      </c>
      <c r="I13" s="29">
        <v>181</v>
      </c>
      <c r="J13" s="29">
        <v>146</v>
      </c>
      <c r="K13" s="29">
        <v>86</v>
      </c>
      <c r="L13" s="29">
        <v>80</v>
      </c>
      <c r="M13" s="29">
        <v>147</v>
      </c>
      <c r="N13" s="29">
        <v>340</v>
      </c>
      <c r="O13" s="29">
        <v>20</v>
      </c>
      <c r="P13" s="29">
        <v>8</v>
      </c>
      <c r="Q13" s="29">
        <v>95</v>
      </c>
      <c r="R13" s="29">
        <v>104</v>
      </c>
      <c r="S13" s="75">
        <f>SUM(U13:AA13)</f>
        <v>176</v>
      </c>
      <c r="T13" s="75"/>
      <c r="U13" s="29">
        <v>14</v>
      </c>
      <c r="V13" s="29">
        <v>12</v>
      </c>
      <c r="W13" s="29">
        <v>7</v>
      </c>
      <c r="X13" s="29">
        <v>17</v>
      </c>
      <c r="Y13" s="29">
        <v>48</v>
      </c>
      <c r="Z13" s="48">
        <v>78</v>
      </c>
      <c r="AA13" s="48"/>
      <c r="AB13" s="48">
        <v>69</v>
      </c>
      <c r="AC13" s="48"/>
      <c r="AD13" s="29">
        <v>107</v>
      </c>
      <c r="AE13" s="30" t="s">
        <v>19</v>
      </c>
    </row>
    <row r="14" spans="1:31" s="5" customFormat="1" ht="4.5" customHeight="1">
      <c r="A14" s="18"/>
      <c r="B14" s="19"/>
      <c r="C14" s="18"/>
      <c r="D14" s="18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="5" customFormat="1" ht="12" customHeight="1">
      <c r="A15" s="5" t="s">
        <v>17</v>
      </c>
    </row>
    <row r="16" s="8" customFormat="1" ht="15" customHeight="1"/>
  </sheetData>
  <sheetProtection/>
  <mergeCells count="50">
    <mergeCell ref="S12:T12"/>
    <mergeCell ref="Z12:AA12"/>
    <mergeCell ref="AB12:AC12"/>
    <mergeCell ref="S9:T9"/>
    <mergeCell ref="S5:T7"/>
    <mergeCell ref="R6:R7"/>
    <mergeCell ref="S11:T11"/>
    <mergeCell ref="S13:T13"/>
    <mergeCell ref="M5:R5"/>
    <mergeCell ref="S10:T10"/>
    <mergeCell ref="S4:AE4"/>
    <mergeCell ref="E10:F10"/>
    <mergeCell ref="E13:F13"/>
    <mergeCell ref="C11:D11"/>
    <mergeCell ref="E11:F11"/>
    <mergeCell ref="A11:B11"/>
    <mergeCell ref="A13:B13"/>
    <mergeCell ref="A12:B12"/>
    <mergeCell ref="E4:R4"/>
    <mergeCell ref="G5:L5"/>
    <mergeCell ref="A9:B9"/>
    <mergeCell ref="Q6:Q7"/>
    <mergeCell ref="C4:D7"/>
    <mergeCell ref="E9:F9"/>
    <mergeCell ref="E5:F7"/>
    <mergeCell ref="C9:D9"/>
    <mergeCell ref="M6:P6"/>
    <mergeCell ref="A4:B7"/>
    <mergeCell ref="A10:B10"/>
    <mergeCell ref="C10:D10"/>
    <mergeCell ref="A2:N2"/>
    <mergeCell ref="C12:D12"/>
    <mergeCell ref="E12:F12"/>
    <mergeCell ref="C13:D13"/>
    <mergeCell ref="AB13:AC13"/>
    <mergeCell ref="Z9:AA9"/>
    <mergeCell ref="Z10:AA10"/>
    <mergeCell ref="Z11:AA11"/>
    <mergeCell ref="Z13:AA13"/>
    <mergeCell ref="AB9:AC9"/>
    <mergeCell ref="AB6:AC7"/>
    <mergeCell ref="Z6:AA6"/>
    <mergeCell ref="Z7:AA7"/>
    <mergeCell ref="O2:AE2"/>
    <mergeCell ref="AB10:AC10"/>
    <mergeCell ref="AB11:AC11"/>
    <mergeCell ref="U5:AA5"/>
    <mergeCell ref="AB5:AE5"/>
    <mergeCell ref="AD6:AD7"/>
    <mergeCell ref="AE6:AE7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14" max="59" man="1"/>
  </colBreaks>
  <ignoredErrors>
    <ignoredError sqref="S13 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2014-01-28T01:32:10Z</cp:lastPrinted>
  <dcterms:created xsi:type="dcterms:W3CDTF">2006-11-09T01:59:38Z</dcterms:created>
  <dcterms:modified xsi:type="dcterms:W3CDTF">2014-02-13T23:34:57Z</dcterms:modified>
  <cp:category/>
  <cp:version/>
  <cp:contentType/>
  <cp:contentStatus/>
</cp:coreProperties>
</file>