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21" windowWidth="11715" windowHeight="8445" activeTab="1"/>
  </bookViews>
  <sheets>
    <sheet name="（１）市町村民税所得割等に関する調べ" sheetId="1" r:id="rId1"/>
    <sheet name="（２）市町村民税の納税義務者数に関する調" sheetId="2" r:id="rId2"/>
  </sheets>
  <definedNames>
    <definedName name="_xlnm.Print_Area" localSheetId="0">'（１）市町村民税所得割等に関する調べ'!$A$1:$BN$67</definedName>
    <definedName name="_xlnm.Print_Area" localSheetId="1">'（２）市町村民税の納税義務者数に関する調'!$A$1:$V$67</definedName>
  </definedNames>
  <calcPr fullCalcOnLoad="1"/>
</workbook>
</file>

<file path=xl/sharedStrings.xml><?xml version="1.0" encoding="utf-8"?>
<sst xmlns="http://schemas.openxmlformats.org/spreadsheetml/2006/main" count="621" uniqueCount="154">
  <si>
    <t>計</t>
  </si>
  <si>
    <t>納　税　義　務　者　数　（人）</t>
  </si>
  <si>
    <t>市　計</t>
  </si>
  <si>
    <t>（人）</t>
  </si>
  <si>
    <t>（千円）</t>
  </si>
  <si>
    <t>市町村名</t>
  </si>
  <si>
    <t>市町村民税</t>
  </si>
  <si>
    <t>所得割の</t>
  </si>
  <si>
    <t>納税義務者数</t>
  </si>
  <si>
    <t>(人）</t>
  </si>
  <si>
    <t>固定資産税</t>
  </si>
  <si>
    <t>町村計</t>
  </si>
  <si>
    <t>合　計</t>
  </si>
  <si>
    <t>計</t>
  </si>
  <si>
    <t>法人</t>
  </si>
  <si>
    <t>うち税額調整措置に係る者</t>
  </si>
  <si>
    <t>総所得金額</t>
  </si>
  <si>
    <t>小計</t>
  </si>
  <si>
    <t>総　所　得　金　額　等　（千円）</t>
  </si>
  <si>
    <t>総　　　所　　　得　　　金　　　額　　　等　　　（千円）</t>
  </si>
  <si>
    <t>雑損</t>
  </si>
  <si>
    <t>医療費</t>
  </si>
  <si>
    <t>社会保険料</t>
  </si>
  <si>
    <t>生命保険料</t>
  </si>
  <si>
    <t>所　　　得　　　控　　　除　　　額　　　（千円）</t>
  </si>
  <si>
    <t>障害者</t>
  </si>
  <si>
    <t>寡婦</t>
  </si>
  <si>
    <t>寡夫</t>
  </si>
  <si>
    <t>勤労学生</t>
  </si>
  <si>
    <t>配偶者</t>
  </si>
  <si>
    <t>配偶者特別</t>
  </si>
  <si>
    <t>扶養</t>
  </si>
  <si>
    <t>基礎</t>
  </si>
  <si>
    <t>所　　　　　得　　　　　控　　　　　除　　　　　額　　　　　（千円）</t>
  </si>
  <si>
    <t>総所得金額　　　　　に係るもの</t>
  </si>
  <si>
    <t>山林所得金額　　　に係るもの</t>
  </si>
  <si>
    <t>課　　　　　税　　　　　標　　　　　準　　　　　額　　　　　（千円）</t>
  </si>
  <si>
    <t>算　　　　　出　　　　　税　　　　　額　　　　　（千円）</t>
  </si>
  <si>
    <t>税額調整額</t>
  </si>
  <si>
    <t>減免税額</t>
  </si>
  <si>
    <t>所　得　割　額　（千円）</t>
  </si>
  <si>
    <t>所得税の納税義務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</si>
  <si>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</si>
  <si>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</si>
  <si>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</si>
  <si>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</si>
  <si>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</si>
  <si>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</si>
  <si>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</si>
  <si>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</si>
  <si>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</si>
  <si>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</si>
  <si>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</si>
  <si>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</si>
  <si>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</si>
  <si>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</si>
  <si>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</si>
  <si>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</si>
  <si>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</si>
  <si>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</si>
  <si>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</si>
  <si>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</si>
  <si>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</si>
  <si>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</si>
  <si>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</si>
  <si>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</si>
  <si>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</si>
  <si>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</si>
  <si>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</si>
  <si>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</si>
  <si>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</si>
  <si>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</si>
  <si>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</si>
  <si>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</si>
  <si>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</si>
  <si>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</si>
  <si>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</si>
  <si>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</si>
  <si>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</si>
  <si>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</si>
  <si>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</si>
  <si>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</si>
  <si>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</si>
  <si>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</si>
  <si>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</si>
  <si>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</si>
  <si>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</si>
  <si>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</si>
  <si>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</si>
  <si>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</si>
  <si>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</si>
  <si>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</si>
  <si>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</si>
  <si>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</si>
  <si>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</si>
  <si>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</si>
  <si>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</si>
  <si>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</si>
  <si>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</si>
  <si>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</si>
  <si>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納税者数</t>
  </si>
  <si>
    <t>本宮市</t>
  </si>
  <si>
    <t>調整控除</t>
  </si>
  <si>
    <t>配当控除</t>
  </si>
  <si>
    <t>外国税額控除</t>
  </si>
  <si>
    <t>住宅借入金等
特別税額控除</t>
  </si>
  <si>
    <t>分離長期譲渡
所得金額</t>
  </si>
  <si>
    <t>分離短期譲渡
所得金額</t>
  </si>
  <si>
    <t>小規模企業
共済等掛金</t>
  </si>
  <si>
    <t>配偶者及び扶養
親族のうち同居
特障加算分</t>
  </si>
  <si>
    <t>分離短期譲渡
所得金額に
係るもの</t>
  </si>
  <si>
    <t>分離長期譲渡
所得金額に
係るもの</t>
  </si>
  <si>
    <t>先物取引に係
る雑所得等分</t>
  </si>
  <si>
    <t>配当割額
の控除額
 （千円）</t>
  </si>
  <si>
    <t>あり</t>
  </si>
  <si>
    <t>なし</t>
  </si>
  <si>
    <t>地方税法第294条
第1項第1号に
該当する者</t>
  </si>
  <si>
    <t>地方税法第294条
第1項第2号に
該当する者</t>
  </si>
  <si>
    <t>軽減した者</t>
  </si>
  <si>
    <t>軽減した額</t>
  </si>
  <si>
    <t>法人でない
社団等</t>
  </si>
  <si>
    <t>個　　　人　　　均　　　等　　　割</t>
  </si>
  <si>
    <t>法　　　人　　　均　　　等　　　割　　　納　　　税　　　義　　　務　　　者　　　数　　　（人）</t>
  </si>
  <si>
    <t>資本金等50億超の法人で従業員数50人超</t>
  </si>
  <si>
    <t>資本金等10億超の法人で従業員数50人以下</t>
  </si>
  <si>
    <t>資本金等1億超10億以下の法人で従業員数50人超</t>
  </si>
  <si>
    <t>資本金等1千万超1億以下の法人で従業員数50人超</t>
  </si>
  <si>
    <t>資本金等1千万超1億以下の法人で従業員数50人以下</t>
  </si>
  <si>
    <t>資本金等1千万以下の法人で従業員数50人超</t>
  </si>
  <si>
    <t>その他の法人</t>
  </si>
  <si>
    <t>地震保険料</t>
  </si>
  <si>
    <r>
      <t>資本金等1億超10億以下の法人で</t>
    </r>
    <r>
      <rPr>
        <sz val="7.5"/>
        <rFont val="ＭＳ Ｐゴシック"/>
        <family val="3"/>
      </rPr>
      <t>従業員数50人以下</t>
    </r>
  </si>
  <si>
    <r>
      <t>資本金等10億超50億以下の法人で</t>
    </r>
    <r>
      <rPr>
        <sz val="7.5"/>
        <rFont val="ＭＳ Ｐゴシック"/>
        <family val="3"/>
      </rPr>
      <t>従業員数50人超</t>
    </r>
  </si>
  <si>
    <t>（２）市町村民税等の納税義務者等に関する調</t>
  </si>
  <si>
    <t>（１）市町村民税所得割納税義務者数及び税額等に関する調</t>
  </si>
  <si>
    <t>税　額　控　除　額　（千円）</t>
  </si>
  <si>
    <t>上場株式等の
配当所得金額
に係るもの</t>
  </si>
  <si>
    <t>上場株式等の
配当所得分</t>
  </si>
  <si>
    <t>寄附金税額
控除</t>
  </si>
  <si>
    <t>山林所得
金額</t>
  </si>
  <si>
    <t>退職所得
金額</t>
  </si>
  <si>
    <t>株式等に係る
譲渡所得等の
金額</t>
  </si>
  <si>
    <t>上場株式等に
係る配当所得
金額</t>
  </si>
  <si>
    <t>先物取引に係
る雑所得等の
金額</t>
  </si>
  <si>
    <t>退職所得
金額に係る
もの</t>
  </si>
  <si>
    <t>総所得金額
山林所得金額
退職所得金額分</t>
  </si>
  <si>
    <t>分離長期
譲渡所得分</t>
  </si>
  <si>
    <t>分離短期
譲渡所得分</t>
  </si>
  <si>
    <t>株式等に係る
譲渡所得等分</t>
  </si>
  <si>
    <t>株式等譲渡
所得割額の
控除額(千円)</t>
  </si>
  <si>
    <t>地方税第311条に規定による軽減</t>
  </si>
  <si>
    <t>法　人　税　割</t>
  </si>
  <si>
    <t>株式等に係る
譲渡所得等金
額に係るもの</t>
  </si>
  <si>
    <t>先物取引に係
る雑所得等金
額に係るもの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</si>
</sst>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;&quot;△ &quot;#,##0"/>
    <numFmt numFmtId="182" formatCode="#,##0_);[Red]\(#,##0\)"/>
  </numFmts>
  <fonts count="45"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Alignment="1">
      <alignment vertical="center" wrapText="1"/>
    </xf>
    <xf numFmtId="182" fontId="0" fillId="0" borderId="15" xfId="0" applyNumberFormat="1" applyBorder="1" applyAlignment="1" quotePrefix="1">
      <alignment vertical="center"/>
    </xf>
    <xf numFmtId="182" fontId="0" fillId="0" borderId="13" xfId="0" applyNumberFormat="1" applyBorder="1" applyAlignment="1" quotePrefix="1">
      <alignment vertical="center"/>
    </xf>
    <xf numFmtId="182" fontId="0" fillId="0" borderId="16" xfId="0" applyNumberFormat="1" applyBorder="1" applyAlignment="1" quotePrefix="1">
      <alignment vertical="center"/>
    </xf>
    <xf numFmtId="182" fontId="0" fillId="0" borderId="10" xfId="0" applyNumberFormat="1" applyBorder="1" applyAlignment="1" quotePrefix="1">
      <alignment vertical="center"/>
    </xf>
    <xf numFmtId="180" fontId="0" fillId="0" borderId="0" xfId="0" applyNumberFormat="1" applyAlignment="1" quotePrefix="1">
      <alignment vertical="center"/>
    </xf>
    <xf numFmtId="180" fontId="0" fillId="0" borderId="10" xfId="0" applyNumberFormat="1" applyBorder="1" applyAlignment="1" quotePrefix="1">
      <alignment vertical="center"/>
    </xf>
    <xf numFmtId="180" fontId="0" fillId="0" borderId="13" xfId="0" applyNumberFormat="1" applyBorder="1" applyAlignment="1" quotePrefix="1">
      <alignment vertical="center"/>
    </xf>
    <xf numFmtId="180" fontId="0" fillId="0" borderId="17" xfId="0" applyNumberFormat="1" applyBorder="1" applyAlignment="1" quotePrefix="1">
      <alignment vertical="center"/>
    </xf>
    <xf numFmtId="180" fontId="0" fillId="0" borderId="18" xfId="0" applyNumberFormat="1" applyBorder="1" applyAlignment="1" quotePrefix="1">
      <alignment vertical="center"/>
    </xf>
    <xf numFmtId="180" fontId="0" fillId="0" borderId="19" xfId="0" applyNumberFormat="1" applyBorder="1" applyAlignment="1" quotePrefix="1">
      <alignment vertical="center"/>
    </xf>
    <xf numFmtId="180" fontId="0" fillId="0" borderId="16" xfId="0" applyNumberFormat="1" applyBorder="1" applyAlignment="1" quotePrefix="1">
      <alignment vertical="center"/>
    </xf>
    <xf numFmtId="180" fontId="0" fillId="0" borderId="18" xfId="0" applyNumberFormat="1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0" fillId="0" borderId="20" xfId="0" applyNumberFormat="1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21" xfId="60" applyFont="1" applyFill="1" applyBorder="1" applyAlignment="1">
      <alignment horizontal="center" vertical="center"/>
      <protection/>
    </xf>
    <xf numFmtId="0" fontId="9" fillId="0" borderId="22" xfId="60" applyFont="1" applyFill="1" applyBorder="1" applyAlignment="1">
      <alignment horizontal="center"/>
      <protection/>
    </xf>
    <xf numFmtId="0" fontId="9" fillId="0" borderId="23" xfId="60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16" xfId="60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0" fillId="0" borderId="13" xfId="0" applyNumberFormat="1" applyFill="1" applyBorder="1" applyAlignment="1" quotePrefix="1">
      <alignment vertical="center"/>
    </xf>
    <xf numFmtId="182" fontId="0" fillId="0" borderId="10" xfId="0" applyNumberFormat="1" applyFill="1" applyBorder="1" applyAlignment="1" quotePrefix="1">
      <alignment vertical="center"/>
    </xf>
    <xf numFmtId="182" fontId="0" fillId="0" borderId="16" xfId="0" applyNumberFormat="1" applyFill="1" applyBorder="1" applyAlignment="1" quotePrefix="1">
      <alignment vertical="center"/>
    </xf>
    <xf numFmtId="182" fontId="0" fillId="0" borderId="13" xfId="0" applyNumberFormat="1" applyFont="1" applyFill="1" applyBorder="1" applyAlignment="1" quotePrefix="1">
      <alignment vertical="center"/>
    </xf>
    <xf numFmtId="182" fontId="0" fillId="0" borderId="10" xfId="0" applyNumberFormat="1" applyFont="1" applyFill="1" applyBorder="1" applyAlignment="1" quotePrefix="1">
      <alignment vertical="center"/>
    </xf>
    <xf numFmtId="182" fontId="0" fillId="0" borderId="16" xfId="0" applyNumberFormat="1" applyFont="1" applyFill="1" applyBorder="1" applyAlignment="1" quotePrefix="1">
      <alignment vertical="center"/>
    </xf>
    <xf numFmtId="182" fontId="2" fillId="0" borderId="25" xfId="60" applyNumberFormat="1" applyFont="1" applyFill="1" applyBorder="1" applyAlignment="1">
      <alignment vertical="center"/>
      <protection/>
    </xf>
    <xf numFmtId="182" fontId="0" fillId="0" borderId="25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82" fontId="2" fillId="0" borderId="27" xfId="60" applyNumberFormat="1" applyFont="1" applyFill="1" applyBorder="1" applyAlignment="1">
      <alignment vertical="center"/>
      <protection/>
    </xf>
    <xf numFmtId="182" fontId="0" fillId="0" borderId="25" xfId="60" applyNumberFormat="1" applyFont="1" applyFill="1" applyBorder="1" applyAlignment="1">
      <alignment vertical="center"/>
      <protection/>
    </xf>
    <xf numFmtId="182" fontId="0" fillId="0" borderId="13" xfId="0" applyNumberFormat="1" applyFont="1" applyBorder="1" applyAlignment="1">
      <alignment vertical="center"/>
    </xf>
    <xf numFmtId="182" fontId="0" fillId="0" borderId="26" xfId="0" applyNumberFormat="1" applyFont="1" applyBorder="1" applyAlignment="1">
      <alignment vertical="center"/>
    </xf>
    <xf numFmtId="182" fontId="0" fillId="0" borderId="13" xfId="0" applyNumberFormat="1" applyFont="1" applyFill="1" applyBorder="1" applyAlignment="1">
      <alignment vertical="center"/>
    </xf>
    <xf numFmtId="182" fontId="0" fillId="0" borderId="0" xfId="0" applyNumberFormat="1" applyAlignment="1" quotePrefix="1">
      <alignment vertical="center"/>
    </xf>
    <xf numFmtId="182" fontId="0" fillId="0" borderId="28" xfId="0" applyNumberFormat="1" applyBorder="1" applyAlignment="1" quotePrefix="1">
      <alignment vertical="center"/>
    </xf>
    <xf numFmtId="182" fontId="0" fillId="0" borderId="29" xfId="0" applyNumberFormat="1" applyBorder="1" applyAlignment="1" quotePrefix="1">
      <alignment vertical="center"/>
    </xf>
    <xf numFmtId="182" fontId="0" fillId="0" borderId="30" xfId="0" applyNumberFormat="1" applyBorder="1" applyAlignment="1" quotePrefix="1">
      <alignment vertical="center"/>
    </xf>
    <xf numFmtId="182" fontId="2" fillId="0" borderId="18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180" fontId="0" fillId="0" borderId="13" xfId="61" applyNumberFormat="1" applyFont="1" applyBorder="1" applyAlignment="1">
      <alignment horizontal="left" vertical="center"/>
      <protection/>
    </xf>
    <xf numFmtId="180" fontId="0" fillId="0" borderId="16" xfId="61" applyNumberFormat="1" applyFont="1" applyBorder="1" applyAlignment="1">
      <alignment horizontal="left" vertical="center"/>
      <protection/>
    </xf>
    <xf numFmtId="180" fontId="0" fillId="0" borderId="10" xfId="61" applyNumberFormat="1" applyFont="1" applyBorder="1" applyAlignment="1">
      <alignment horizontal="left" vertical="center"/>
      <protection/>
    </xf>
    <xf numFmtId="180" fontId="0" fillId="0" borderId="13" xfId="0" applyNumberFormat="1" applyFont="1" applyBorder="1" applyAlignment="1" applyProtection="1">
      <alignment horizontal="left" vertical="center"/>
      <protection locked="0"/>
    </xf>
    <xf numFmtId="180" fontId="0" fillId="0" borderId="25" xfId="61" applyNumberFormat="1" applyFont="1" applyBorder="1" applyAlignment="1">
      <alignment horizontal="center" vertical="center"/>
      <protection/>
    </xf>
    <xf numFmtId="180" fontId="0" fillId="0" borderId="15" xfId="61" applyNumberFormat="1" applyFont="1" applyBorder="1" applyAlignment="1">
      <alignment horizontal="left" vertical="center"/>
      <protection/>
    </xf>
    <xf numFmtId="180" fontId="0" fillId="0" borderId="13" xfId="0" applyNumberFormat="1" applyFont="1" applyBorder="1" applyAlignment="1">
      <alignment horizontal="center" vertical="center"/>
    </xf>
    <xf numFmtId="180" fontId="0" fillId="0" borderId="26" xfId="0" applyNumberFormat="1" applyFont="1" applyBorder="1" applyAlignment="1">
      <alignment horizontal="center" vertical="center"/>
    </xf>
    <xf numFmtId="182" fontId="0" fillId="0" borderId="13" xfId="61" applyNumberFormat="1" applyFont="1" applyBorder="1" applyAlignment="1">
      <alignment vertical="center" wrapText="1"/>
      <protection/>
    </xf>
    <xf numFmtId="182" fontId="0" fillId="0" borderId="10" xfId="61" applyNumberFormat="1" applyFont="1" applyBorder="1" applyAlignment="1">
      <alignment vertical="center" wrapText="1"/>
      <protection/>
    </xf>
    <xf numFmtId="182" fontId="0" fillId="0" borderId="13" xfId="0" applyNumberFormat="1" applyFont="1" applyBorder="1" applyAlignment="1" applyProtection="1">
      <alignment vertical="center" wrapText="1"/>
      <protection locked="0"/>
    </xf>
    <xf numFmtId="182" fontId="0" fillId="0" borderId="16" xfId="61" applyNumberFormat="1" applyFont="1" applyBorder="1" applyAlignment="1">
      <alignment vertical="center" wrapText="1"/>
      <protection/>
    </xf>
    <xf numFmtId="182" fontId="0" fillId="0" borderId="25" xfId="61" applyNumberFormat="1" applyFont="1" applyBorder="1" applyAlignment="1">
      <alignment horizontal="center" vertical="center"/>
      <protection/>
    </xf>
    <xf numFmtId="182" fontId="0" fillId="0" borderId="15" xfId="61" applyNumberFormat="1" applyFont="1" applyBorder="1" applyAlignment="1">
      <alignment horizontal="left" vertical="center"/>
      <protection/>
    </xf>
    <xf numFmtId="182" fontId="0" fillId="0" borderId="13" xfId="0" applyNumberFormat="1" applyFont="1" applyBorder="1" applyAlignment="1" applyProtection="1">
      <alignment horizontal="left" vertical="center"/>
      <protection locked="0"/>
    </xf>
    <xf numFmtId="182" fontId="0" fillId="0" borderId="13" xfId="61" applyNumberFormat="1" applyFont="1" applyBorder="1" applyAlignment="1">
      <alignment horizontal="left" vertical="center"/>
      <protection/>
    </xf>
    <xf numFmtId="182" fontId="0" fillId="0" borderId="16" xfId="61" applyNumberFormat="1" applyFont="1" applyBorder="1" applyAlignment="1">
      <alignment horizontal="left" vertical="center"/>
      <protection/>
    </xf>
    <xf numFmtId="180" fontId="0" fillId="0" borderId="13" xfId="0" applyNumberFormat="1" applyFont="1" applyBorder="1" applyAlignment="1">
      <alignment horizontal="center" vertical="center" wrapText="1"/>
    </xf>
    <xf numFmtId="180" fontId="0" fillId="0" borderId="26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0" fillId="0" borderId="13" xfId="61" applyNumberFormat="1" applyFont="1" applyBorder="1" applyAlignment="1">
      <alignment vertical="center" wrapText="1"/>
      <protection/>
    </xf>
    <xf numFmtId="180" fontId="0" fillId="0" borderId="16" xfId="61" applyNumberFormat="1" applyFont="1" applyBorder="1" applyAlignment="1">
      <alignment vertical="center" wrapText="1"/>
      <protection/>
    </xf>
    <xf numFmtId="180" fontId="0" fillId="0" borderId="10" xfId="61" applyNumberFormat="1" applyFont="1" applyBorder="1" applyAlignment="1">
      <alignment vertical="center" wrapText="1"/>
      <protection/>
    </xf>
    <xf numFmtId="180" fontId="0" fillId="0" borderId="13" xfId="0" applyNumberFormat="1" applyFont="1" applyBorder="1" applyAlignment="1" applyProtection="1">
      <alignment vertical="center" wrapText="1"/>
      <protection locked="0"/>
    </xf>
    <xf numFmtId="180" fontId="0" fillId="0" borderId="25" xfId="61" applyNumberFormat="1" applyFont="1" applyBorder="1" applyAlignment="1">
      <alignment horizontal="center" vertical="center" wrapText="1"/>
      <protection/>
    </xf>
    <xf numFmtId="180" fontId="0" fillId="0" borderId="15" xfId="61" applyNumberFormat="1" applyFont="1" applyBorder="1" applyAlignment="1">
      <alignment vertical="center" wrapText="1"/>
      <protection/>
    </xf>
    <xf numFmtId="180" fontId="0" fillId="0" borderId="25" xfId="61" applyNumberFormat="1" applyFont="1" applyFill="1" applyBorder="1" applyAlignment="1">
      <alignment horizontal="center" vertical="center" wrapText="1"/>
      <protection/>
    </xf>
    <xf numFmtId="180" fontId="0" fillId="0" borderId="26" xfId="61" applyNumberFormat="1" applyFont="1" applyFill="1" applyBorder="1" applyAlignment="1">
      <alignment horizontal="center" vertical="center" wrapText="1"/>
      <protection/>
    </xf>
    <xf numFmtId="182" fontId="0" fillId="0" borderId="10" xfId="61" applyNumberFormat="1" applyFont="1" applyBorder="1" applyAlignment="1">
      <alignment horizontal="left" vertic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21" xfId="60" applyFont="1" applyFill="1" applyBorder="1" applyAlignment="1">
      <alignment horizontal="center" vertical="center"/>
      <protection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48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49" xfId="60" applyFont="1" applyFill="1" applyBorder="1" applyAlignment="1">
      <alignment horizontal="center" vertical="center"/>
      <protection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10" fillId="0" borderId="46" xfId="60" applyFont="1" applyFill="1" applyBorder="1" applyAlignment="1">
      <alignment horizontal="center" vertical="center" wrapText="1"/>
      <protection/>
    </xf>
    <xf numFmtId="0" fontId="5" fillId="0" borderId="46" xfId="60" applyFont="1" applyFill="1" applyBorder="1" applyAlignment="1">
      <alignment horizontal="center" vertical="center" wrapText="1"/>
      <protection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" fillId="0" borderId="46" xfId="60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8" fillId="0" borderId="11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9" fillId="0" borderId="23" xfId="60" applyFont="1" applyFill="1" applyBorder="1" applyAlignment="1">
      <alignment horizontal="center" vertical="center"/>
      <protection/>
    </xf>
    <xf numFmtId="0" fontId="9" fillId="0" borderId="21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14下落修正結果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7"/>
  <sheetViews>
    <sheetView view="pageBreakPreview" zoomScale="90" zoomScaleSheetLayoutView="90" zoomScalePageLayoutView="0" workbookViewId="0" topLeftCell="A1">
      <pane xSplit="1" ySplit="5" topLeftCell="AZ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I32" sqref="BI32"/>
    </sheetView>
  </sheetViews>
  <sheetFormatPr defaultColWidth="9.00390625" defaultRowHeight="13.5"/>
  <cols>
    <col min="1" max="1" width="12.625" style="53" customWidth="1"/>
    <col min="2" max="4" width="12.625" style="0" customWidth="1"/>
    <col min="5" max="5" width="6.625" style="0" customWidth="1"/>
    <col min="6" max="6" width="15.625" style="0" bestFit="1" customWidth="1"/>
    <col min="7" max="8" width="10.625" style="0" customWidth="1"/>
    <col min="9" max="9" width="15.625" style="0" bestFit="1" customWidth="1"/>
    <col min="10" max="11" width="12.625" style="0" customWidth="1"/>
    <col min="12" max="12" width="12.625" style="53" customWidth="1"/>
    <col min="13" max="15" width="12.625" style="0" customWidth="1"/>
    <col min="16" max="16" width="14.875" style="0" bestFit="1" customWidth="1"/>
    <col min="17" max="22" width="12.625" style="0" customWidth="1"/>
    <col min="23" max="23" width="12.625" style="53" customWidth="1"/>
    <col min="24" max="33" width="12.625" style="0" customWidth="1"/>
    <col min="34" max="34" width="12.625" style="53" customWidth="1"/>
    <col min="35" max="35" width="13.625" style="0" customWidth="1"/>
    <col min="36" max="36" width="12.625" style="0" customWidth="1"/>
    <col min="37" max="37" width="10.625" style="0" customWidth="1"/>
    <col min="38" max="38" width="13.125" style="0" customWidth="1"/>
    <col min="39" max="43" width="12.625" style="0" customWidth="1"/>
    <col min="44" max="44" width="14.75390625" style="0" bestFit="1" customWidth="1"/>
    <col min="45" max="45" width="12.625" style="53" customWidth="1"/>
    <col min="46" max="52" width="12.625" style="0" customWidth="1"/>
    <col min="53" max="53" width="12.625" style="33" customWidth="1"/>
    <col min="54" max="54" width="12.625" style="0" customWidth="1"/>
    <col min="55" max="55" width="12.625" style="33" customWidth="1"/>
    <col min="56" max="56" width="12.625" style="73" customWidth="1"/>
    <col min="57" max="57" width="12.625" style="33" customWidth="1"/>
    <col min="58" max="60" width="12.625" style="0" customWidth="1"/>
    <col min="61" max="62" width="12.625" style="33" customWidth="1"/>
    <col min="63" max="66" width="12.625" style="0" customWidth="1"/>
  </cols>
  <sheetData>
    <row r="1" spans="1:58" ht="13.5">
      <c r="A1" s="53" t="s">
        <v>134</v>
      </c>
      <c r="L1" s="53" t="s">
        <v>134</v>
      </c>
      <c r="W1" s="53" t="s">
        <v>134</v>
      </c>
      <c r="AH1" s="53" t="s">
        <v>134</v>
      </c>
      <c r="AS1" s="53" t="s">
        <v>134</v>
      </c>
      <c r="BD1" s="53" t="s">
        <v>134</v>
      </c>
      <c r="BF1" s="6"/>
    </row>
    <row r="2" spans="1:66" s="33" customFormat="1" ht="13.5">
      <c r="A2" s="126" t="s">
        <v>5</v>
      </c>
      <c r="B2" s="132" t="s">
        <v>1</v>
      </c>
      <c r="C2" s="132"/>
      <c r="D2" s="133"/>
      <c r="E2" s="133"/>
      <c r="F2" s="137" t="s">
        <v>19</v>
      </c>
      <c r="G2" s="138"/>
      <c r="H2" s="138"/>
      <c r="I2" s="138"/>
      <c r="J2" s="138"/>
      <c r="K2" s="139"/>
      <c r="L2" s="117" t="s">
        <v>5</v>
      </c>
      <c r="M2" s="133" t="s">
        <v>18</v>
      </c>
      <c r="N2" s="133"/>
      <c r="O2" s="133"/>
      <c r="P2" s="133"/>
      <c r="Q2" s="134" t="s">
        <v>24</v>
      </c>
      <c r="R2" s="135"/>
      <c r="S2" s="135"/>
      <c r="T2" s="135"/>
      <c r="U2" s="135"/>
      <c r="V2" s="136"/>
      <c r="W2" s="126" t="s">
        <v>5</v>
      </c>
      <c r="X2" s="120" t="s">
        <v>33</v>
      </c>
      <c r="Y2" s="121"/>
      <c r="Z2" s="121"/>
      <c r="AA2" s="121"/>
      <c r="AB2" s="121"/>
      <c r="AC2" s="121"/>
      <c r="AD2" s="121"/>
      <c r="AE2" s="121"/>
      <c r="AF2" s="121"/>
      <c r="AG2" s="122"/>
      <c r="AH2" s="117" t="s">
        <v>5</v>
      </c>
      <c r="AI2" s="144" t="s">
        <v>36</v>
      </c>
      <c r="AJ2" s="145"/>
      <c r="AK2" s="145"/>
      <c r="AL2" s="145"/>
      <c r="AM2" s="145"/>
      <c r="AN2" s="145"/>
      <c r="AO2" s="145"/>
      <c r="AP2" s="145"/>
      <c r="AQ2" s="145"/>
      <c r="AR2" s="146"/>
      <c r="AS2" s="117" t="s">
        <v>5</v>
      </c>
      <c r="AT2" s="133" t="s">
        <v>37</v>
      </c>
      <c r="AU2" s="133"/>
      <c r="AV2" s="133"/>
      <c r="AW2" s="133"/>
      <c r="AX2" s="133"/>
      <c r="AY2" s="133"/>
      <c r="AZ2" s="133"/>
      <c r="BA2" s="84" t="s">
        <v>135</v>
      </c>
      <c r="BB2" s="85"/>
      <c r="BC2" s="85"/>
      <c r="BD2" s="117" t="s">
        <v>5</v>
      </c>
      <c r="BE2" s="84" t="s">
        <v>135</v>
      </c>
      <c r="BF2" s="85"/>
      <c r="BG2" s="86"/>
      <c r="BH2" s="87"/>
      <c r="BI2" s="109" t="s">
        <v>113</v>
      </c>
      <c r="BJ2" s="109" t="s">
        <v>149</v>
      </c>
      <c r="BK2" s="88"/>
      <c r="BL2" s="123" t="s">
        <v>40</v>
      </c>
      <c r="BM2" s="123"/>
      <c r="BN2" s="123"/>
    </row>
    <row r="3" spans="1:66" s="33" customFormat="1" ht="13.5" customHeight="1">
      <c r="A3" s="127"/>
      <c r="B3" s="123" t="s">
        <v>41</v>
      </c>
      <c r="C3" s="123"/>
      <c r="D3" s="89"/>
      <c r="E3" s="130" t="s">
        <v>15</v>
      </c>
      <c r="F3" s="90"/>
      <c r="G3" s="109" t="s">
        <v>139</v>
      </c>
      <c r="H3" s="109" t="s">
        <v>140</v>
      </c>
      <c r="I3" s="90"/>
      <c r="J3" s="109" t="s">
        <v>106</v>
      </c>
      <c r="K3" s="109" t="s">
        <v>107</v>
      </c>
      <c r="L3" s="118"/>
      <c r="M3" s="107" t="s">
        <v>141</v>
      </c>
      <c r="N3" s="107" t="s">
        <v>142</v>
      </c>
      <c r="O3" s="107" t="s">
        <v>143</v>
      </c>
      <c r="P3" s="90"/>
      <c r="Q3" s="91"/>
      <c r="R3" s="91"/>
      <c r="S3" s="91"/>
      <c r="T3" s="107" t="s">
        <v>108</v>
      </c>
      <c r="U3" s="91"/>
      <c r="V3" s="91"/>
      <c r="W3" s="128"/>
      <c r="X3" s="92"/>
      <c r="Y3" s="92"/>
      <c r="Z3" s="92"/>
      <c r="AA3" s="92"/>
      <c r="AB3" s="92"/>
      <c r="AC3" s="92"/>
      <c r="AD3" s="92"/>
      <c r="AE3" s="140" t="s">
        <v>109</v>
      </c>
      <c r="AF3" s="93"/>
      <c r="AG3" s="92"/>
      <c r="AH3" s="118"/>
      <c r="AI3" s="110" t="s">
        <v>34</v>
      </c>
      <c r="AJ3" s="110" t="s">
        <v>35</v>
      </c>
      <c r="AK3" s="110" t="s">
        <v>144</v>
      </c>
      <c r="AL3" s="94"/>
      <c r="AM3" s="115" t="s">
        <v>111</v>
      </c>
      <c r="AN3" s="115" t="s">
        <v>110</v>
      </c>
      <c r="AO3" s="115" t="s">
        <v>152</v>
      </c>
      <c r="AP3" s="107" t="s">
        <v>136</v>
      </c>
      <c r="AQ3" s="115" t="s">
        <v>153</v>
      </c>
      <c r="AR3" s="95"/>
      <c r="AS3" s="118"/>
      <c r="AT3" s="142" t="s">
        <v>145</v>
      </c>
      <c r="AU3" s="107" t="s">
        <v>146</v>
      </c>
      <c r="AV3" s="107" t="s">
        <v>147</v>
      </c>
      <c r="AW3" s="107" t="s">
        <v>148</v>
      </c>
      <c r="AX3" s="107" t="s">
        <v>137</v>
      </c>
      <c r="AY3" s="107" t="s">
        <v>112</v>
      </c>
      <c r="AZ3" s="90"/>
      <c r="BA3" s="22"/>
      <c r="BB3" s="92"/>
      <c r="BC3" s="112" t="s">
        <v>105</v>
      </c>
      <c r="BD3" s="118"/>
      <c r="BE3" s="109" t="s">
        <v>138</v>
      </c>
      <c r="BF3" s="92"/>
      <c r="BG3" s="96"/>
      <c r="BH3" s="4" t="s">
        <v>38</v>
      </c>
      <c r="BI3" s="110"/>
      <c r="BJ3" s="110"/>
      <c r="BK3" s="5" t="s">
        <v>39</v>
      </c>
      <c r="BL3" s="123" t="s">
        <v>41</v>
      </c>
      <c r="BM3" s="123"/>
      <c r="BN3" s="97"/>
    </row>
    <row r="4" spans="1:66" s="33" customFormat="1" ht="13.5">
      <c r="A4" s="128"/>
      <c r="B4" s="124" t="s">
        <v>114</v>
      </c>
      <c r="C4" s="124" t="s">
        <v>115</v>
      </c>
      <c r="D4" s="2" t="s">
        <v>13</v>
      </c>
      <c r="E4" s="130"/>
      <c r="F4" s="2" t="s">
        <v>16</v>
      </c>
      <c r="G4" s="110"/>
      <c r="H4" s="110"/>
      <c r="I4" s="2" t="s">
        <v>17</v>
      </c>
      <c r="J4" s="110"/>
      <c r="K4" s="110"/>
      <c r="L4" s="118"/>
      <c r="M4" s="107"/>
      <c r="N4" s="107"/>
      <c r="O4" s="107"/>
      <c r="P4" s="2" t="s">
        <v>13</v>
      </c>
      <c r="Q4" s="2" t="s">
        <v>20</v>
      </c>
      <c r="R4" s="2" t="s">
        <v>21</v>
      </c>
      <c r="S4" s="2" t="s">
        <v>22</v>
      </c>
      <c r="T4" s="107"/>
      <c r="U4" s="2" t="s">
        <v>23</v>
      </c>
      <c r="V4" s="2" t="s">
        <v>130</v>
      </c>
      <c r="W4" s="128"/>
      <c r="X4" s="2" t="s">
        <v>25</v>
      </c>
      <c r="Y4" s="2" t="s">
        <v>26</v>
      </c>
      <c r="Z4" s="2" t="s">
        <v>27</v>
      </c>
      <c r="AA4" s="2" t="s">
        <v>28</v>
      </c>
      <c r="AB4" s="2" t="s">
        <v>29</v>
      </c>
      <c r="AC4" s="2" t="s">
        <v>30</v>
      </c>
      <c r="AD4" s="2" t="s">
        <v>31</v>
      </c>
      <c r="AE4" s="140"/>
      <c r="AF4" s="3" t="s">
        <v>32</v>
      </c>
      <c r="AG4" s="2" t="s">
        <v>13</v>
      </c>
      <c r="AH4" s="118"/>
      <c r="AI4" s="110"/>
      <c r="AJ4" s="110"/>
      <c r="AK4" s="110"/>
      <c r="AL4" s="5" t="s">
        <v>17</v>
      </c>
      <c r="AM4" s="115"/>
      <c r="AN4" s="115"/>
      <c r="AO4" s="115"/>
      <c r="AP4" s="107"/>
      <c r="AQ4" s="115"/>
      <c r="AR4" s="4" t="s">
        <v>13</v>
      </c>
      <c r="AS4" s="118"/>
      <c r="AT4" s="142"/>
      <c r="AU4" s="107"/>
      <c r="AV4" s="107"/>
      <c r="AW4" s="107"/>
      <c r="AX4" s="107"/>
      <c r="AY4" s="107"/>
      <c r="AZ4" s="2" t="s">
        <v>13</v>
      </c>
      <c r="BA4" s="25" t="s">
        <v>102</v>
      </c>
      <c r="BB4" s="2" t="s">
        <v>103</v>
      </c>
      <c r="BC4" s="113"/>
      <c r="BD4" s="118"/>
      <c r="BE4" s="110"/>
      <c r="BF4" s="2" t="s">
        <v>104</v>
      </c>
      <c r="BG4" s="98" t="s">
        <v>13</v>
      </c>
      <c r="BH4" s="4" t="s">
        <v>4</v>
      </c>
      <c r="BI4" s="110"/>
      <c r="BJ4" s="110"/>
      <c r="BK4" s="5" t="s">
        <v>4</v>
      </c>
      <c r="BL4" s="124" t="s">
        <v>114</v>
      </c>
      <c r="BM4" s="124" t="s">
        <v>115</v>
      </c>
      <c r="BN4" s="4" t="s">
        <v>13</v>
      </c>
    </row>
    <row r="5" spans="1:66" s="33" customFormat="1" ht="13.5">
      <c r="A5" s="129"/>
      <c r="B5" s="125"/>
      <c r="C5" s="125"/>
      <c r="D5" s="99"/>
      <c r="E5" s="131"/>
      <c r="F5" s="100"/>
      <c r="G5" s="111"/>
      <c r="H5" s="111"/>
      <c r="I5" s="100"/>
      <c r="J5" s="111"/>
      <c r="K5" s="111"/>
      <c r="L5" s="119"/>
      <c r="M5" s="108"/>
      <c r="N5" s="108"/>
      <c r="O5" s="108"/>
      <c r="P5" s="100"/>
      <c r="Q5" s="101"/>
      <c r="R5" s="101"/>
      <c r="S5" s="101"/>
      <c r="T5" s="108"/>
      <c r="U5" s="101"/>
      <c r="V5" s="101"/>
      <c r="W5" s="129"/>
      <c r="X5" s="102"/>
      <c r="Y5" s="102"/>
      <c r="Z5" s="102"/>
      <c r="AA5" s="102"/>
      <c r="AB5" s="102"/>
      <c r="AC5" s="102"/>
      <c r="AD5" s="102"/>
      <c r="AE5" s="141"/>
      <c r="AF5" s="103"/>
      <c r="AG5" s="102"/>
      <c r="AH5" s="119"/>
      <c r="AI5" s="111"/>
      <c r="AJ5" s="111"/>
      <c r="AK5" s="111"/>
      <c r="AL5" s="104"/>
      <c r="AM5" s="116"/>
      <c r="AN5" s="116"/>
      <c r="AO5" s="116"/>
      <c r="AP5" s="108"/>
      <c r="AQ5" s="116"/>
      <c r="AR5" s="105"/>
      <c r="AS5" s="119"/>
      <c r="AT5" s="143"/>
      <c r="AU5" s="108"/>
      <c r="AV5" s="108"/>
      <c r="AW5" s="108"/>
      <c r="AX5" s="108"/>
      <c r="AY5" s="108"/>
      <c r="AZ5" s="100"/>
      <c r="BA5" s="24"/>
      <c r="BB5" s="100"/>
      <c r="BC5" s="114"/>
      <c r="BD5" s="119"/>
      <c r="BE5" s="111"/>
      <c r="BF5" s="100"/>
      <c r="BG5" s="106"/>
      <c r="BH5" s="105"/>
      <c r="BI5" s="111"/>
      <c r="BJ5" s="111"/>
      <c r="BK5" s="104"/>
      <c r="BL5" s="125"/>
      <c r="BM5" s="125"/>
      <c r="BN5" s="105"/>
    </row>
    <row r="6" spans="1:66" s="7" customFormat="1" ht="17.25" customHeight="1">
      <c r="A6" s="54" t="s">
        <v>42</v>
      </c>
      <c r="B6" s="14">
        <v>112966</v>
      </c>
      <c r="C6" s="15">
        <v>10627</v>
      </c>
      <c r="D6" s="15">
        <v>123593</v>
      </c>
      <c r="E6" s="48">
        <v>121</v>
      </c>
      <c r="F6" s="11">
        <v>357100451</v>
      </c>
      <c r="G6" s="11">
        <v>753</v>
      </c>
      <c r="H6" s="11">
        <v>0</v>
      </c>
      <c r="I6" s="11">
        <v>357101204</v>
      </c>
      <c r="J6" s="11">
        <v>2891310</v>
      </c>
      <c r="K6" s="11">
        <v>30556</v>
      </c>
      <c r="L6" s="62" t="s">
        <v>42</v>
      </c>
      <c r="M6" s="11">
        <v>252680</v>
      </c>
      <c r="N6" s="11">
        <v>5164</v>
      </c>
      <c r="O6" s="11">
        <v>18803</v>
      </c>
      <c r="P6" s="11">
        <v>360299717</v>
      </c>
      <c r="Q6" s="11">
        <v>4181</v>
      </c>
      <c r="R6" s="11">
        <v>1781993</v>
      </c>
      <c r="S6" s="11">
        <v>54781881</v>
      </c>
      <c r="T6" s="11">
        <v>610764</v>
      </c>
      <c r="U6" s="11">
        <v>3734707</v>
      </c>
      <c r="V6" s="11">
        <v>192845</v>
      </c>
      <c r="W6" s="62" t="s">
        <v>42</v>
      </c>
      <c r="X6" s="11">
        <v>1290640</v>
      </c>
      <c r="Y6" s="11">
        <v>539320</v>
      </c>
      <c r="Z6" s="11">
        <v>73060</v>
      </c>
      <c r="AA6" s="11">
        <v>1300</v>
      </c>
      <c r="AB6" s="11">
        <v>11348540</v>
      </c>
      <c r="AC6" s="11">
        <v>586350</v>
      </c>
      <c r="AD6" s="11">
        <v>22486680</v>
      </c>
      <c r="AE6" s="11">
        <v>286120</v>
      </c>
      <c r="AF6" s="11">
        <v>40785690</v>
      </c>
      <c r="AG6" s="11">
        <v>138504071</v>
      </c>
      <c r="AH6" s="62" t="s">
        <v>42</v>
      </c>
      <c r="AI6" s="11">
        <v>218694218</v>
      </c>
      <c r="AJ6" s="11">
        <v>578</v>
      </c>
      <c r="AK6" s="11">
        <v>0</v>
      </c>
      <c r="AL6" s="11">
        <v>218694796</v>
      </c>
      <c r="AM6" s="11">
        <v>2797345</v>
      </c>
      <c r="AN6" s="11">
        <v>28367</v>
      </c>
      <c r="AO6" s="11">
        <v>251680</v>
      </c>
      <c r="AP6" s="11">
        <v>5157</v>
      </c>
      <c r="AQ6" s="11">
        <v>18301</v>
      </c>
      <c r="AR6" s="11">
        <v>221795646</v>
      </c>
      <c r="AS6" s="62" t="s">
        <v>42</v>
      </c>
      <c r="AT6" s="11">
        <v>13116750</v>
      </c>
      <c r="AU6" s="11">
        <v>82556</v>
      </c>
      <c r="AV6" s="11">
        <v>1533</v>
      </c>
      <c r="AW6" s="11">
        <v>6401</v>
      </c>
      <c r="AX6" s="11">
        <v>93</v>
      </c>
      <c r="AY6" s="11">
        <v>549</v>
      </c>
      <c r="AZ6" s="11">
        <v>13207882</v>
      </c>
      <c r="BA6" s="34">
        <v>307045</v>
      </c>
      <c r="BB6" s="11">
        <v>6472</v>
      </c>
      <c r="BC6" s="34">
        <v>132846</v>
      </c>
      <c r="BD6" s="62" t="s">
        <v>42</v>
      </c>
      <c r="BE6" s="37">
        <v>1339</v>
      </c>
      <c r="BF6" s="11">
        <v>0</v>
      </c>
      <c r="BG6" s="11">
        <v>447702</v>
      </c>
      <c r="BH6" s="11">
        <v>448</v>
      </c>
      <c r="BI6" s="34">
        <v>3115</v>
      </c>
      <c r="BJ6" s="34">
        <v>2173</v>
      </c>
      <c r="BK6" s="11">
        <v>85</v>
      </c>
      <c r="BL6" s="11">
        <v>12407933</v>
      </c>
      <c r="BM6" s="11">
        <v>346426</v>
      </c>
      <c r="BN6" s="11">
        <v>12754359</v>
      </c>
    </row>
    <row r="7" spans="1:66" s="7" customFormat="1" ht="17.25" customHeight="1">
      <c r="A7" s="54" t="s">
        <v>43</v>
      </c>
      <c r="B7" s="14">
        <v>46896</v>
      </c>
      <c r="C7" s="16">
        <v>2915</v>
      </c>
      <c r="D7" s="16">
        <v>49811</v>
      </c>
      <c r="E7" s="48">
        <v>48</v>
      </c>
      <c r="F7" s="11">
        <v>131108350</v>
      </c>
      <c r="G7" s="11">
        <v>0</v>
      </c>
      <c r="H7" s="11">
        <v>0</v>
      </c>
      <c r="I7" s="11">
        <v>131108350</v>
      </c>
      <c r="J7" s="11">
        <v>827587</v>
      </c>
      <c r="K7" s="11">
        <v>20459</v>
      </c>
      <c r="L7" s="62" t="s">
        <v>43</v>
      </c>
      <c r="M7" s="11">
        <v>116382</v>
      </c>
      <c r="N7" s="11">
        <v>1014</v>
      </c>
      <c r="O7" s="11">
        <v>12028</v>
      </c>
      <c r="P7" s="11">
        <v>132085820</v>
      </c>
      <c r="Q7" s="11">
        <v>1260</v>
      </c>
      <c r="R7" s="11">
        <v>764919</v>
      </c>
      <c r="S7" s="11">
        <v>20788189</v>
      </c>
      <c r="T7" s="11">
        <v>273760</v>
      </c>
      <c r="U7" s="11">
        <v>1500022</v>
      </c>
      <c r="V7" s="11">
        <v>76653</v>
      </c>
      <c r="W7" s="62" t="s">
        <v>43</v>
      </c>
      <c r="X7" s="11">
        <v>627500</v>
      </c>
      <c r="Y7" s="11">
        <v>271060</v>
      </c>
      <c r="Z7" s="11">
        <v>37180</v>
      </c>
      <c r="AA7" s="11">
        <v>520</v>
      </c>
      <c r="AB7" s="11">
        <v>3523270</v>
      </c>
      <c r="AC7" s="11">
        <v>243280</v>
      </c>
      <c r="AD7" s="11">
        <v>9980140</v>
      </c>
      <c r="AE7" s="11">
        <v>117070</v>
      </c>
      <c r="AF7" s="11">
        <v>16437630</v>
      </c>
      <c r="AG7" s="11">
        <v>54642453</v>
      </c>
      <c r="AH7" s="62" t="s">
        <v>43</v>
      </c>
      <c r="AI7" s="11">
        <v>76559799</v>
      </c>
      <c r="AJ7" s="11">
        <v>0</v>
      </c>
      <c r="AK7" s="11">
        <v>0</v>
      </c>
      <c r="AL7" s="11">
        <v>76559799</v>
      </c>
      <c r="AM7" s="11">
        <v>800167</v>
      </c>
      <c r="AN7" s="11">
        <v>19838</v>
      </c>
      <c r="AO7" s="11">
        <v>55778</v>
      </c>
      <c r="AP7" s="11">
        <v>13</v>
      </c>
      <c r="AQ7" s="11">
        <v>7772</v>
      </c>
      <c r="AR7" s="11">
        <v>77443367</v>
      </c>
      <c r="AS7" s="62" t="s">
        <v>43</v>
      </c>
      <c r="AT7" s="11">
        <v>4591577</v>
      </c>
      <c r="AU7" s="11">
        <v>23766</v>
      </c>
      <c r="AV7" s="11">
        <v>1070</v>
      </c>
      <c r="AW7" s="11">
        <v>1209</v>
      </c>
      <c r="AX7" s="11">
        <v>0</v>
      </c>
      <c r="AY7" s="11">
        <v>232</v>
      </c>
      <c r="AZ7" s="11">
        <v>4617854</v>
      </c>
      <c r="BA7" s="34">
        <v>131982</v>
      </c>
      <c r="BB7" s="11">
        <v>2457</v>
      </c>
      <c r="BC7" s="34">
        <v>58998</v>
      </c>
      <c r="BD7" s="62" t="s">
        <v>43</v>
      </c>
      <c r="BE7" s="37">
        <v>788</v>
      </c>
      <c r="BF7" s="11">
        <v>0</v>
      </c>
      <c r="BG7" s="11">
        <v>194225</v>
      </c>
      <c r="BH7" s="11">
        <v>162</v>
      </c>
      <c r="BI7" s="34">
        <v>1709</v>
      </c>
      <c r="BJ7" s="34">
        <v>737</v>
      </c>
      <c r="BK7" s="11">
        <v>0</v>
      </c>
      <c r="BL7" s="11">
        <v>4410328</v>
      </c>
      <c r="BM7" s="11">
        <v>10693</v>
      </c>
      <c r="BN7" s="11">
        <v>4421021</v>
      </c>
    </row>
    <row r="8" spans="1:66" s="7" customFormat="1" ht="17.25" customHeight="1">
      <c r="A8" s="54" t="s">
        <v>44</v>
      </c>
      <c r="B8" s="14">
        <v>127104</v>
      </c>
      <c r="C8" s="16">
        <v>13283</v>
      </c>
      <c r="D8" s="16">
        <v>140387</v>
      </c>
      <c r="E8" s="48">
        <v>111</v>
      </c>
      <c r="F8" s="11">
        <v>396158283</v>
      </c>
      <c r="G8" s="11">
        <v>159</v>
      </c>
      <c r="H8" s="11">
        <v>293234</v>
      </c>
      <c r="I8" s="11">
        <v>396451676</v>
      </c>
      <c r="J8" s="11">
        <v>10860591</v>
      </c>
      <c r="K8" s="11">
        <v>146691</v>
      </c>
      <c r="L8" s="62" t="s">
        <v>44</v>
      </c>
      <c r="M8" s="11">
        <v>303707</v>
      </c>
      <c r="N8" s="11">
        <v>27620</v>
      </c>
      <c r="O8" s="11">
        <v>28745</v>
      </c>
      <c r="P8" s="11">
        <v>407819030</v>
      </c>
      <c r="Q8" s="11">
        <v>11245</v>
      </c>
      <c r="R8" s="11">
        <v>2021162</v>
      </c>
      <c r="S8" s="11">
        <v>67183697</v>
      </c>
      <c r="T8" s="11">
        <v>520064</v>
      </c>
      <c r="U8" s="11">
        <v>4119714</v>
      </c>
      <c r="V8" s="11">
        <v>160017</v>
      </c>
      <c r="W8" s="62" t="s">
        <v>44</v>
      </c>
      <c r="X8" s="11">
        <v>1255420</v>
      </c>
      <c r="Y8" s="11">
        <v>633520</v>
      </c>
      <c r="Z8" s="11">
        <v>95940</v>
      </c>
      <c r="AA8" s="11">
        <v>520</v>
      </c>
      <c r="AB8" s="11">
        <v>11669320</v>
      </c>
      <c r="AC8" s="11">
        <v>745100</v>
      </c>
      <c r="AD8" s="11">
        <v>25992430</v>
      </c>
      <c r="AE8" s="11">
        <v>316480</v>
      </c>
      <c r="AF8" s="11">
        <v>46327710</v>
      </c>
      <c r="AG8" s="11">
        <v>161052339</v>
      </c>
      <c r="AH8" s="62" t="s">
        <v>44</v>
      </c>
      <c r="AI8" s="11">
        <v>241404231</v>
      </c>
      <c r="AJ8" s="11">
        <v>82</v>
      </c>
      <c r="AK8" s="11">
        <v>0</v>
      </c>
      <c r="AL8" s="11">
        <v>241404313</v>
      </c>
      <c r="AM8" s="11">
        <v>4943313</v>
      </c>
      <c r="AN8" s="11">
        <v>65513</v>
      </c>
      <c r="AO8" s="11">
        <v>300799</v>
      </c>
      <c r="AP8" s="11">
        <v>26350</v>
      </c>
      <c r="AQ8" s="11">
        <v>26403</v>
      </c>
      <c r="AR8" s="11">
        <v>246766691</v>
      </c>
      <c r="AS8" s="62" t="s">
        <v>44</v>
      </c>
      <c r="AT8" s="11">
        <v>14650092</v>
      </c>
      <c r="AU8" s="11">
        <v>147424</v>
      </c>
      <c r="AV8" s="11">
        <v>3537</v>
      </c>
      <c r="AW8" s="11">
        <v>7549</v>
      </c>
      <c r="AX8" s="11">
        <v>475</v>
      </c>
      <c r="AY8" s="11">
        <v>792</v>
      </c>
      <c r="AZ8" s="11">
        <v>14809869</v>
      </c>
      <c r="BA8" s="34">
        <v>354250</v>
      </c>
      <c r="BB8" s="11">
        <v>179549</v>
      </c>
      <c r="BC8" s="34">
        <v>171699</v>
      </c>
      <c r="BD8" s="62" t="s">
        <v>44</v>
      </c>
      <c r="BE8" s="37">
        <v>2378</v>
      </c>
      <c r="BF8" s="11">
        <v>5</v>
      </c>
      <c r="BG8" s="11">
        <v>707881</v>
      </c>
      <c r="BH8" s="11">
        <v>379</v>
      </c>
      <c r="BI8" s="34">
        <v>3671</v>
      </c>
      <c r="BJ8" s="34">
        <v>2526</v>
      </c>
      <c r="BK8" s="11">
        <v>93</v>
      </c>
      <c r="BL8" s="11">
        <v>13677930</v>
      </c>
      <c r="BM8" s="11">
        <v>417389</v>
      </c>
      <c r="BN8" s="11">
        <v>14095319</v>
      </c>
    </row>
    <row r="9" spans="1:66" s="7" customFormat="1" ht="17.25" customHeight="1">
      <c r="A9" s="54" t="s">
        <v>45</v>
      </c>
      <c r="B9" s="14">
        <v>124348</v>
      </c>
      <c r="C9" s="16">
        <v>14569</v>
      </c>
      <c r="D9" s="16">
        <v>138917</v>
      </c>
      <c r="E9" s="48">
        <v>126</v>
      </c>
      <c r="F9" s="11">
        <v>374627086</v>
      </c>
      <c r="G9" s="11">
        <v>3806</v>
      </c>
      <c r="H9" s="11">
        <v>0</v>
      </c>
      <c r="I9" s="11">
        <v>374630892</v>
      </c>
      <c r="J9" s="11">
        <v>2737721</v>
      </c>
      <c r="K9" s="11">
        <v>47918</v>
      </c>
      <c r="L9" s="62" t="s">
        <v>45</v>
      </c>
      <c r="M9" s="11">
        <v>208346</v>
      </c>
      <c r="N9" s="11">
        <v>1565</v>
      </c>
      <c r="O9" s="11">
        <v>12675</v>
      </c>
      <c r="P9" s="11">
        <v>377639117</v>
      </c>
      <c r="Q9" s="11">
        <v>11583</v>
      </c>
      <c r="R9" s="11">
        <v>2367184</v>
      </c>
      <c r="S9" s="11">
        <v>59417016</v>
      </c>
      <c r="T9" s="11">
        <v>606143</v>
      </c>
      <c r="U9" s="11">
        <v>4086130</v>
      </c>
      <c r="V9" s="11">
        <v>205449</v>
      </c>
      <c r="W9" s="62" t="s">
        <v>45</v>
      </c>
      <c r="X9" s="11">
        <v>1475360</v>
      </c>
      <c r="Y9" s="11">
        <v>700140</v>
      </c>
      <c r="Z9" s="11">
        <v>121940</v>
      </c>
      <c r="AA9" s="11">
        <v>520</v>
      </c>
      <c r="AB9" s="11">
        <v>12615300</v>
      </c>
      <c r="AC9" s="11">
        <v>702350</v>
      </c>
      <c r="AD9" s="11">
        <v>25564680</v>
      </c>
      <c r="AE9" s="11">
        <v>348680</v>
      </c>
      <c r="AF9" s="11">
        <v>45842610</v>
      </c>
      <c r="AG9" s="11">
        <v>154065085</v>
      </c>
      <c r="AH9" s="62" t="s">
        <v>45</v>
      </c>
      <c r="AI9" s="11">
        <v>220642460</v>
      </c>
      <c r="AJ9" s="11">
        <v>2597</v>
      </c>
      <c r="AK9" s="11">
        <v>0</v>
      </c>
      <c r="AL9" s="11">
        <v>220645057</v>
      </c>
      <c r="AM9" s="11">
        <v>2663642</v>
      </c>
      <c r="AN9" s="11">
        <v>47581</v>
      </c>
      <c r="AO9" s="11">
        <v>203996</v>
      </c>
      <c r="AP9" s="11">
        <v>1561</v>
      </c>
      <c r="AQ9" s="11">
        <v>12195</v>
      </c>
      <c r="AR9" s="11">
        <v>223574032</v>
      </c>
      <c r="AS9" s="62" t="s">
        <v>45</v>
      </c>
      <c r="AT9" s="11">
        <v>13233156</v>
      </c>
      <c r="AU9" s="11">
        <v>79848</v>
      </c>
      <c r="AV9" s="11">
        <v>2569</v>
      </c>
      <c r="AW9" s="11">
        <v>5068</v>
      </c>
      <c r="AX9" s="11">
        <v>28</v>
      </c>
      <c r="AY9" s="11">
        <v>366</v>
      </c>
      <c r="AZ9" s="11">
        <v>13321035</v>
      </c>
      <c r="BA9" s="34">
        <v>367293</v>
      </c>
      <c r="BB9" s="11">
        <v>8690</v>
      </c>
      <c r="BC9" s="34">
        <v>152252</v>
      </c>
      <c r="BD9" s="62" t="s">
        <v>45</v>
      </c>
      <c r="BE9" s="37">
        <v>2191</v>
      </c>
      <c r="BF9" s="11">
        <v>1</v>
      </c>
      <c r="BG9" s="11">
        <v>530427</v>
      </c>
      <c r="BH9" s="11">
        <v>367</v>
      </c>
      <c r="BI9" s="34">
        <v>2717</v>
      </c>
      <c r="BJ9" s="34">
        <v>2263</v>
      </c>
      <c r="BK9" s="11">
        <v>0</v>
      </c>
      <c r="BL9" s="11">
        <v>12319051</v>
      </c>
      <c r="BM9" s="11">
        <v>466210</v>
      </c>
      <c r="BN9" s="11">
        <v>12785261</v>
      </c>
    </row>
    <row r="10" spans="1:66" s="7" customFormat="1" ht="17.25" customHeight="1">
      <c r="A10" s="55" t="s">
        <v>46</v>
      </c>
      <c r="B10" s="14">
        <v>22894</v>
      </c>
      <c r="C10" s="16">
        <v>2908</v>
      </c>
      <c r="D10" s="16">
        <v>25802</v>
      </c>
      <c r="E10" s="48">
        <v>24</v>
      </c>
      <c r="F10" s="11">
        <v>70256866</v>
      </c>
      <c r="G10" s="11">
        <v>521</v>
      </c>
      <c r="H10" s="11">
        <v>0</v>
      </c>
      <c r="I10" s="11">
        <v>70257387</v>
      </c>
      <c r="J10" s="11">
        <v>524320</v>
      </c>
      <c r="K10" s="11">
        <v>2645</v>
      </c>
      <c r="L10" s="62" t="s">
        <v>46</v>
      </c>
      <c r="M10" s="11">
        <v>72839</v>
      </c>
      <c r="N10" s="11">
        <v>36</v>
      </c>
      <c r="O10" s="11">
        <v>20516</v>
      </c>
      <c r="P10" s="11">
        <v>70877743</v>
      </c>
      <c r="Q10" s="11">
        <v>651</v>
      </c>
      <c r="R10" s="11">
        <v>431721</v>
      </c>
      <c r="S10" s="11">
        <v>11364129</v>
      </c>
      <c r="T10" s="11">
        <v>125794</v>
      </c>
      <c r="U10" s="11">
        <v>789413</v>
      </c>
      <c r="V10" s="11">
        <v>41670</v>
      </c>
      <c r="W10" s="62" t="s">
        <v>46</v>
      </c>
      <c r="X10" s="11">
        <v>295420</v>
      </c>
      <c r="Y10" s="11">
        <v>111640</v>
      </c>
      <c r="Z10" s="11">
        <v>19760</v>
      </c>
      <c r="AA10" s="11">
        <v>0</v>
      </c>
      <c r="AB10" s="11">
        <v>2022960</v>
      </c>
      <c r="AC10" s="11">
        <v>140410</v>
      </c>
      <c r="AD10" s="11">
        <v>5491970</v>
      </c>
      <c r="AE10" s="11">
        <v>74060</v>
      </c>
      <c r="AF10" s="11">
        <v>8514660</v>
      </c>
      <c r="AG10" s="11">
        <v>29424258</v>
      </c>
      <c r="AH10" s="62" t="s">
        <v>46</v>
      </c>
      <c r="AI10" s="11">
        <v>40857704</v>
      </c>
      <c r="AJ10" s="11">
        <v>521</v>
      </c>
      <c r="AK10" s="11">
        <v>0</v>
      </c>
      <c r="AL10" s="11">
        <v>40858225</v>
      </c>
      <c r="AM10" s="11">
        <v>499612</v>
      </c>
      <c r="AN10" s="11">
        <v>2273</v>
      </c>
      <c r="AO10" s="11">
        <v>72826</v>
      </c>
      <c r="AP10" s="11">
        <v>35</v>
      </c>
      <c r="AQ10" s="11">
        <v>20514</v>
      </c>
      <c r="AR10" s="11">
        <v>41453485</v>
      </c>
      <c r="AS10" s="62" t="s">
        <v>46</v>
      </c>
      <c r="AT10" s="11">
        <v>2450460</v>
      </c>
      <c r="AU10" s="11">
        <v>14910</v>
      </c>
      <c r="AV10" s="11">
        <v>123</v>
      </c>
      <c r="AW10" s="11">
        <v>1835</v>
      </c>
      <c r="AX10" s="11">
        <v>1</v>
      </c>
      <c r="AY10" s="11">
        <v>615</v>
      </c>
      <c r="AZ10" s="11">
        <v>2467944</v>
      </c>
      <c r="BA10" s="34">
        <v>69969</v>
      </c>
      <c r="BB10" s="11">
        <v>2524</v>
      </c>
      <c r="BC10" s="34">
        <v>26010</v>
      </c>
      <c r="BD10" s="62" t="s">
        <v>46</v>
      </c>
      <c r="BE10" s="37">
        <v>1104</v>
      </c>
      <c r="BF10" s="11">
        <v>0</v>
      </c>
      <c r="BG10" s="11">
        <v>99607</v>
      </c>
      <c r="BH10" s="11">
        <v>119</v>
      </c>
      <c r="BI10" s="34">
        <v>322</v>
      </c>
      <c r="BJ10" s="34">
        <v>532</v>
      </c>
      <c r="BK10" s="11">
        <v>0</v>
      </c>
      <c r="BL10" s="11">
        <v>2273874</v>
      </c>
      <c r="BM10" s="11">
        <v>93490</v>
      </c>
      <c r="BN10" s="11">
        <v>2367364</v>
      </c>
    </row>
    <row r="11" spans="1:66" s="7" customFormat="1" ht="17.25" customHeight="1">
      <c r="A11" s="56" t="s">
        <v>47</v>
      </c>
      <c r="B11" s="17">
        <v>27367</v>
      </c>
      <c r="C11" s="15">
        <v>3657</v>
      </c>
      <c r="D11" s="15">
        <v>31024</v>
      </c>
      <c r="E11" s="49">
        <v>28</v>
      </c>
      <c r="F11" s="13">
        <v>78348430</v>
      </c>
      <c r="G11" s="13">
        <v>0</v>
      </c>
      <c r="H11" s="13">
        <v>0</v>
      </c>
      <c r="I11" s="13">
        <v>78348430</v>
      </c>
      <c r="J11" s="13">
        <v>490787</v>
      </c>
      <c r="K11" s="13">
        <v>57130</v>
      </c>
      <c r="L11" s="63" t="s">
        <v>47</v>
      </c>
      <c r="M11" s="13">
        <v>13692</v>
      </c>
      <c r="N11" s="13">
        <v>1649</v>
      </c>
      <c r="O11" s="13">
        <v>52</v>
      </c>
      <c r="P11" s="13">
        <v>78911740</v>
      </c>
      <c r="Q11" s="13">
        <v>851</v>
      </c>
      <c r="R11" s="13">
        <v>455049</v>
      </c>
      <c r="S11" s="13">
        <v>12915774</v>
      </c>
      <c r="T11" s="13">
        <v>138136</v>
      </c>
      <c r="U11" s="13">
        <v>943837</v>
      </c>
      <c r="V11" s="13">
        <v>46665</v>
      </c>
      <c r="W11" s="63" t="s">
        <v>47</v>
      </c>
      <c r="X11" s="13">
        <v>293820</v>
      </c>
      <c r="Y11" s="13">
        <v>119920</v>
      </c>
      <c r="Z11" s="13">
        <v>23920</v>
      </c>
      <c r="AA11" s="13">
        <v>260</v>
      </c>
      <c r="AB11" s="13">
        <v>2149360</v>
      </c>
      <c r="AC11" s="13">
        <v>150340</v>
      </c>
      <c r="AD11" s="13">
        <v>6491080</v>
      </c>
      <c r="AE11" s="13">
        <v>78430</v>
      </c>
      <c r="AF11" s="13">
        <v>10237920</v>
      </c>
      <c r="AG11" s="13">
        <v>34045362</v>
      </c>
      <c r="AH11" s="63" t="s">
        <v>47</v>
      </c>
      <c r="AI11" s="13">
        <v>44349415</v>
      </c>
      <c r="AJ11" s="13">
        <v>0</v>
      </c>
      <c r="AK11" s="13">
        <v>0</v>
      </c>
      <c r="AL11" s="13">
        <v>44349415</v>
      </c>
      <c r="AM11" s="13">
        <v>453389</v>
      </c>
      <c r="AN11" s="13">
        <v>56013</v>
      </c>
      <c r="AO11" s="13">
        <v>6731</v>
      </c>
      <c r="AP11" s="13">
        <v>779</v>
      </c>
      <c r="AQ11" s="13">
        <v>51</v>
      </c>
      <c r="AR11" s="13">
        <v>44866378</v>
      </c>
      <c r="AS11" s="63" t="s">
        <v>47</v>
      </c>
      <c r="AT11" s="13">
        <v>2659744</v>
      </c>
      <c r="AU11" s="13">
        <v>13593</v>
      </c>
      <c r="AV11" s="13">
        <v>1711</v>
      </c>
      <c r="AW11" s="13">
        <v>152</v>
      </c>
      <c r="AX11" s="13">
        <v>14</v>
      </c>
      <c r="AY11" s="13">
        <v>2</v>
      </c>
      <c r="AZ11" s="13">
        <v>2675216</v>
      </c>
      <c r="BA11" s="35">
        <v>83870</v>
      </c>
      <c r="BB11" s="13">
        <v>1657</v>
      </c>
      <c r="BC11" s="35">
        <v>38914</v>
      </c>
      <c r="BD11" s="63" t="s">
        <v>47</v>
      </c>
      <c r="BE11" s="38">
        <v>362</v>
      </c>
      <c r="BF11" s="13">
        <v>8</v>
      </c>
      <c r="BG11" s="13">
        <v>124811</v>
      </c>
      <c r="BH11" s="13">
        <v>106</v>
      </c>
      <c r="BI11" s="35">
        <v>335</v>
      </c>
      <c r="BJ11" s="35">
        <v>77</v>
      </c>
      <c r="BK11" s="13">
        <v>404</v>
      </c>
      <c r="BL11" s="13">
        <v>2457677</v>
      </c>
      <c r="BM11" s="13">
        <v>91806</v>
      </c>
      <c r="BN11" s="13">
        <v>2549483</v>
      </c>
    </row>
    <row r="12" spans="1:66" s="7" customFormat="1" ht="17.25" customHeight="1">
      <c r="A12" s="54" t="s">
        <v>48</v>
      </c>
      <c r="B12" s="18">
        <v>15989</v>
      </c>
      <c r="C12" s="16">
        <v>2644</v>
      </c>
      <c r="D12" s="16">
        <v>18633</v>
      </c>
      <c r="E12" s="50">
        <v>18</v>
      </c>
      <c r="F12" s="11">
        <v>44722147</v>
      </c>
      <c r="G12" s="11">
        <v>1333</v>
      </c>
      <c r="H12" s="11">
        <v>0</v>
      </c>
      <c r="I12" s="11">
        <v>44723480</v>
      </c>
      <c r="J12" s="11">
        <v>179191</v>
      </c>
      <c r="K12" s="11">
        <v>1414</v>
      </c>
      <c r="L12" s="62" t="s">
        <v>48</v>
      </c>
      <c r="M12" s="11">
        <v>22140</v>
      </c>
      <c r="N12" s="11">
        <v>17</v>
      </c>
      <c r="O12" s="11">
        <v>305</v>
      </c>
      <c r="P12" s="11">
        <v>44926547</v>
      </c>
      <c r="Q12" s="11">
        <v>1110</v>
      </c>
      <c r="R12" s="11">
        <v>264200</v>
      </c>
      <c r="S12" s="11">
        <v>7371245</v>
      </c>
      <c r="T12" s="11">
        <v>79440</v>
      </c>
      <c r="U12" s="11">
        <v>598052</v>
      </c>
      <c r="V12" s="11">
        <v>60858</v>
      </c>
      <c r="W12" s="62" t="s">
        <v>48</v>
      </c>
      <c r="X12" s="11">
        <v>247500</v>
      </c>
      <c r="Y12" s="11">
        <v>81280</v>
      </c>
      <c r="Z12" s="11">
        <v>12740</v>
      </c>
      <c r="AA12" s="11">
        <v>0</v>
      </c>
      <c r="AB12" s="11">
        <v>1102670</v>
      </c>
      <c r="AC12" s="11">
        <v>82570</v>
      </c>
      <c r="AD12" s="11">
        <v>4445910</v>
      </c>
      <c r="AE12" s="11">
        <v>56810</v>
      </c>
      <c r="AF12" s="11">
        <v>6148890</v>
      </c>
      <c r="AG12" s="11">
        <v>20553275</v>
      </c>
      <c r="AH12" s="62" t="s">
        <v>48</v>
      </c>
      <c r="AI12" s="11">
        <v>24182930</v>
      </c>
      <c r="AJ12" s="11">
        <v>1333</v>
      </c>
      <c r="AK12" s="11">
        <v>0</v>
      </c>
      <c r="AL12" s="11">
        <v>24184263</v>
      </c>
      <c r="AM12" s="11">
        <v>166578</v>
      </c>
      <c r="AN12" s="11">
        <v>974</v>
      </c>
      <c r="AO12" s="11">
        <v>21138</v>
      </c>
      <c r="AP12" s="11">
        <v>15</v>
      </c>
      <c r="AQ12" s="11">
        <v>304</v>
      </c>
      <c r="AR12" s="11">
        <v>24373272</v>
      </c>
      <c r="AS12" s="62" t="s">
        <v>48</v>
      </c>
      <c r="AT12" s="11">
        <v>1450302</v>
      </c>
      <c r="AU12" s="11">
        <v>4992</v>
      </c>
      <c r="AV12" s="11">
        <v>52</v>
      </c>
      <c r="AW12" s="11">
        <v>590</v>
      </c>
      <c r="AX12" s="11">
        <v>1</v>
      </c>
      <c r="AY12" s="11">
        <v>9</v>
      </c>
      <c r="AZ12" s="11">
        <v>1455946</v>
      </c>
      <c r="BA12" s="34">
        <v>54618</v>
      </c>
      <c r="BB12" s="11">
        <v>473</v>
      </c>
      <c r="BC12" s="34">
        <v>16303</v>
      </c>
      <c r="BD12" s="62" t="s">
        <v>48</v>
      </c>
      <c r="BE12" s="37">
        <v>247</v>
      </c>
      <c r="BF12" s="11">
        <v>0</v>
      </c>
      <c r="BG12" s="11">
        <v>71641</v>
      </c>
      <c r="BH12" s="11">
        <v>73</v>
      </c>
      <c r="BI12" s="34">
        <v>253</v>
      </c>
      <c r="BJ12" s="34">
        <v>106</v>
      </c>
      <c r="BK12" s="11">
        <v>0</v>
      </c>
      <c r="BL12" s="11">
        <v>1328606</v>
      </c>
      <c r="BM12" s="11">
        <v>55267</v>
      </c>
      <c r="BN12" s="11">
        <v>1383873</v>
      </c>
    </row>
    <row r="13" spans="1:66" s="7" customFormat="1" ht="17.25" customHeight="1">
      <c r="A13" s="57" t="s">
        <v>49</v>
      </c>
      <c r="B13" s="18">
        <v>13050</v>
      </c>
      <c r="C13" s="16">
        <v>1664</v>
      </c>
      <c r="D13" s="16">
        <v>14714</v>
      </c>
      <c r="E13" s="50">
        <v>13</v>
      </c>
      <c r="F13" s="11">
        <v>37722007</v>
      </c>
      <c r="G13" s="11">
        <v>0</v>
      </c>
      <c r="H13" s="11">
        <v>0</v>
      </c>
      <c r="I13" s="11">
        <v>37722007</v>
      </c>
      <c r="J13" s="11">
        <v>202729</v>
      </c>
      <c r="K13" s="11">
        <v>1785</v>
      </c>
      <c r="L13" s="64" t="s">
        <v>49</v>
      </c>
      <c r="M13" s="11">
        <v>2851</v>
      </c>
      <c r="N13" s="11">
        <v>0</v>
      </c>
      <c r="O13" s="11">
        <v>2173</v>
      </c>
      <c r="P13" s="11">
        <v>37931545</v>
      </c>
      <c r="Q13" s="11">
        <v>374</v>
      </c>
      <c r="R13" s="11">
        <v>227626</v>
      </c>
      <c r="S13" s="11">
        <v>5974642</v>
      </c>
      <c r="T13" s="11">
        <v>92867</v>
      </c>
      <c r="U13" s="11">
        <v>458545</v>
      </c>
      <c r="V13" s="11">
        <v>34090</v>
      </c>
      <c r="W13" s="64" t="s">
        <v>49</v>
      </c>
      <c r="X13" s="11">
        <v>192600</v>
      </c>
      <c r="Y13" s="11">
        <v>62560</v>
      </c>
      <c r="Z13" s="11">
        <v>14040</v>
      </c>
      <c r="AA13" s="11">
        <v>0</v>
      </c>
      <c r="AB13" s="11">
        <v>1008690</v>
      </c>
      <c r="AC13" s="11">
        <v>79370</v>
      </c>
      <c r="AD13" s="11">
        <v>3072940</v>
      </c>
      <c r="AE13" s="11">
        <v>49680</v>
      </c>
      <c r="AF13" s="11">
        <v>4855620</v>
      </c>
      <c r="AG13" s="11">
        <v>16123644</v>
      </c>
      <c r="AH13" s="64" t="s">
        <v>49</v>
      </c>
      <c r="AI13" s="11">
        <v>21604450</v>
      </c>
      <c r="AJ13" s="11">
        <v>0</v>
      </c>
      <c r="AK13" s="11">
        <v>0</v>
      </c>
      <c r="AL13" s="11">
        <v>21604450</v>
      </c>
      <c r="AM13" s="11">
        <v>196642</v>
      </c>
      <c r="AN13" s="11">
        <v>1785</v>
      </c>
      <c r="AO13" s="11">
        <v>2851</v>
      </c>
      <c r="AP13" s="11">
        <v>0</v>
      </c>
      <c r="AQ13" s="11">
        <v>2173</v>
      </c>
      <c r="AR13" s="11">
        <v>21807901</v>
      </c>
      <c r="AS13" s="64" t="s">
        <v>49</v>
      </c>
      <c r="AT13" s="11">
        <v>1295687</v>
      </c>
      <c r="AU13" s="11">
        <v>5829</v>
      </c>
      <c r="AV13" s="11">
        <v>97</v>
      </c>
      <c r="AW13" s="11">
        <v>51</v>
      </c>
      <c r="AX13" s="11">
        <v>0</v>
      </c>
      <c r="AY13" s="11">
        <v>65</v>
      </c>
      <c r="AZ13" s="11">
        <v>1301729</v>
      </c>
      <c r="BA13" s="34">
        <v>39919</v>
      </c>
      <c r="BB13" s="11">
        <v>542</v>
      </c>
      <c r="BC13" s="34">
        <v>9545</v>
      </c>
      <c r="BD13" s="64" t="s">
        <v>49</v>
      </c>
      <c r="BE13" s="37">
        <v>65</v>
      </c>
      <c r="BF13" s="11">
        <v>0</v>
      </c>
      <c r="BG13" s="11">
        <v>50071</v>
      </c>
      <c r="BH13" s="11">
        <v>54</v>
      </c>
      <c r="BI13" s="34">
        <v>177</v>
      </c>
      <c r="BJ13" s="34">
        <v>42</v>
      </c>
      <c r="BK13" s="11">
        <v>106</v>
      </c>
      <c r="BL13" s="11">
        <v>1217567</v>
      </c>
      <c r="BM13" s="11">
        <v>33712</v>
      </c>
      <c r="BN13" s="11">
        <v>1251279</v>
      </c>
    </row>
    <row r="14" spans="1:66" s="7" customFormat="1" ht="17.25" customHeight="1">
      <c r="A14" s="54" t="s">
        <v>50</v>
      </c>
      <c r="B14" s="18">
        <v>20660</v>
      </c>
      <c r="C14" s="16">
        <v>2834</v>
      </c>
      <c r="D14" s="16">
        <v>23494</v>
      </c>
      <c r="E14" s="50">
        <v>22</v>
      </c>
      <c r="F14" s="11">
        <v>56608429</v>
      </c>
      <c r="G14" s="11">
        <v>0</v>
      </c>
      <c r="H14" s="11">
        <v>0</v>
      </c>
      <c r="I14" s="11">
        <v>56608429</v>
      </c>
      <c r="J14" s="11">
        <v>308797</v>
      </c>
      <c r="K14" s="11">
        <v>2216</v>
      </c>
      <c r="L14" s="62" t="s">
        <v>50</v>
      </c>
      <c r="M14" s="11">
        <v>4001</v>
      </c>
      <c r="N14" s="11">
        <v>2079</v>
      </c>
      <c r="O14" s="11">
        <v>0</v>
      </c>
      <c r="P14" s="11">
        <v>56925522</v>
      </c>
      <c r="Q14" s="11">
        <v>117</v>
      </c>
      <c r="R14" s="11">
        <v>312341</v>
      </c>
      <c r="S14" s="11">
        <v>9459488</v>
      </c>
      <c r="T14" s="11">
        <v>128998</v>
      </c>
      <c r="U14" s="11">
        <v>763694</v>
      </c>
      <c r="V14" s="11">
        <v>60299</v>
      </c>
      <c r="W14" s="62" t="s">
        <v>50</v>
      </c>
      <c r="X14" s="11">
        <v>316620</v>
      </c>
      <c r="Y14" s="11">
        <v>83900</v>
      </c>
      <c r="Z14" s="11">
        <v>21060</v>
      </c>
      <c r="AA14" s="11">
        <v>0</v>
      </c>
      <c r="AB14" s="11">
        <v>1475920</v>
      </c>
      <c r="AC14" s="11">
        <v>129400</v>
      </c>
      <c r="AD14" s="11">
        <v>5220520</v>
      </c>
      <c r="AE14" s="11">
        <v>73370</v>
      </c>
      <c r="AF14" s="11">
        <v>7753020</v>
      </c>
      <c r="AG14" s="11">
        <v>25798747</v>
      </c>
      <c r="AH14" s="62" t="s">
        <v>50</v>
      </c>
      <c r="AI14" s="11">
        <v>30824172</v>
      </c>
      <c r="AJ14" s="11">
        <v>0</v>
      </c>
      <c r="AK14" s="11">
        <v>0</v>
      </c>
      <c r="AL14" s="11">
        <v>30824172</v>
      </c>
      <c r="AM14" s="11">
        <v>294585</v>
      </c>
      <c r="AN14" s="11">
        <v>2213</v>
      </c>
      <c r="AO14" s="11">
        <v>3726</v>
      </c>
      <c r="AP14" s="11">
        <v>2079</v>
      </c>
      <c r="AQ14" s="11">
        <v>0</v>
      </c>
      <c r="AR14" s="11">
        <v>31126775</v>
      </c>
      <c r="AS14" s="62" t="s">
        <v>50</v>
      </c>
      <c r="AT14" s="11">
        <v>1848503</v>
      </c>
      <c r="AU14" s="11">
        <v>8656</v>
      </c>
      <c r="AV14" s="11">
        <v>120</v>
      </c>
      <c r="AW14" s="11">
        <v>77</v>
      </c>
      <c r="AX14" s="11">
        <v>37</v>
      </c>
      <c r="AY14" s="11">
        <v>0</v>
      </c>
      <c r="AZ14" s="11">
        <v>1857393</v>
      </c>
      <c r="BA14" s="34">
        <v>66911</v>
      </c>
      <c r="BB14" s="11">
        <v>857</v>
      </c>
      <c r="BC14" s="34">
        <v>18138</v>
      </c>
      <c r="BD14" s="62" t="s">
        <v>50</v>
      </c>
      <c r="BE14" s="37">
        <v>152</v>
      </c>
      <c r="BF14" s="11">
        <v>0</v>
      </c>
      <c r="BG14" s="11">
        <v>86058</v>
      </c>
      <c r="BH14" s="11">
        <v>70</v>
      </c>
      <c r="BI14" s="34">
        <v>275</v>
      </c>
      <c r="BJ14" s="34">
        <v>127</v>
      </c>
      <c r="BK14" s="11">
        <v>28</v>
      </c>
      <c r="BL14" s="11">
        <v>1707604</v>
      </c>
      <c r="BM14" s="11">
        <v>63231</v>
      </c>
      <c r="BN14" s="11">
        <v>1770835</v>
      </c>
    </row>
    <row r="15" spans="1:66" s="7" customFormat="1" ht="17.25" customHeight="1">
      <c r="A15" s="55" t="s">
        <v>51</v>
      </c>
      <c r="B15" s="19">
        <v>12087</v>
      </c>
      <c r="C15" s="20">
        <v>1855</v>
      </c>
      <c r="D15" s="20">
        <v>13942</v>
      </c>
      <c r="E15" s="51">
        <v>6</v>
      </c>
      <c r="F15" s="12">
        <v>32438587</v>
      </c>
      <c r="G15" s="12">
        <v>0</v>
      </c>
      <c r="H15" s="12">
        <v>0</v>
      </c>
      <c r="I15" s="12">
        <v>32438587</v>
      </c>
      <c r="J15" s="12">
        <v>150919</v>
      </c>
      <c r="K15" s="12">
        <v>1480</v>
      </c>
      <c r="L15" s="65" t="s">
        <v>51</v>
      </c>
      <c r="M15" s="12">
        <v>62941</v>
      </c>
      <c r="N15" s="12">
        <v>149</v>
      </c>
      <c r="O15" s="12">
        <v>22201</v>
      </c>
      <c r="P15" s="12">
        <v>32676277</v>
      </c>
      <c r="Q15" s="12">
        <v>0</v>
      </c>
      <c r="R15" s="12">
        <v>231163</v>
      </c>
      <c r="S15" s="12">
        <v>5650490</v>
      </c>
      <c r="T15" s="12">
        <v>73773</v>
      </c>
      <c r="U15" s="12">
        <v>456672</v>
      </c>
      <c r="V15" s="12">
        <v>45850</v>
      </c>
      <c r="W15" s="65" t="s">
        <v>51</v>
      </c>
      <c r="X15" s="12">
        <v>254060</v>
      </c>
      <c r="Y15" s="12">
        <v>49220</v>
      </c>
      <c r="Z15" s="12">
        <v>17160</v>
      </c>
      <c r="AA15" s="12">
        <v>0</v>
      </c>
      <c r="AB15" s="12">
        <v>849860</v>
      </c>
      <c r="AC15" s="12">
        <v>75210</v>
      </c>
      <c r="AD15" s="12">
        <v>3721850</v>
      </c>
      <c r="AE15" s="12">
        <v>75440</v>
      </c>
      <c r="AF15" s="12">
        <v>4600860</v>
      </c>
      <c r="AG15" s="12">
        <v>16101608</v>
      </c>
      <c r="AH15" s="65" t="s">
        <v>51</v>
      </c>
      <c r="AI15" s="12">
        <v>16350208</v>
      </c>
      <c r="AJ15" s="12">
        <v>0</v>
      </c>
      <c r="AK15" s="12">
        <v>0</v>
      </c>
      <c r="AL15" s="12">
        <v>16350208</v>
      </c>
      <c r="AM15" s="12">
        <v>142227</v>
      </c>
      <c r="AN15" s="12">
        <v>1479</v>
      </c>
      <c r="AO15" s="12">
        <v>62102</v>
      </c>
      <c r="AP15" s="12">
        <v>0</v>
      </c>
      <c r="AQ15" s="12">
        <v>18653</v>
      </c>
      <c r="AR15" s="12">
        <v>16574669</v>
      </c>
      <c r="AS15" s="65" t="s">
        <v>51</v>
      </c>
      <c r="AT15" s="12">
        <v>980455</v>
      </c>
      <c r="AU15" s="12">
        <v>4261</v>
      </c>
      <c r="AV15" s="12">
        <v>80</v>
      </c>
      <c r="AW15" s="12">
        <v>1119</v>
      </c>
      <c r="AX15" s="12">
        <v>0</v>
      </c>
      <c r="AY15" s="12">
        <v>560</v>
      </c>
      <c r="AZ15" s="12">
        <v>986475</v>
      </c>
      <c r="BA15" s="36">
        <v>44266</v>
      </c>
      <c r="BB15" s="12">
        <v>392</v>
      </c>
      <c r="BC15" s="36">
        <v>9476</v>
      </c>
      <c r="BD15" s="65" t="s">
        <v>51</v>
      </c>
      <c r="BE15" s="39">
        <v>129</v>
      </c>
      <c r="BF15" s="12">
        <v>0</v>
      </c>
      <c r="BG15" s="12">
        <v>54263</v>
      </c>
      <c r="BH15" s="12">
        <v>16</v>
      </c>
      <c r="BI15" s="36">
        <v>55</v>
      </c>
      <c r="BJ15" s="36">
        <v>72</v>
      </c>
      <c r="BK15" s="12">
        <v>0</v>
      </c>
      <c r="BL15" s="12">
        <v>905750</v>
      </c>
      <c r="BM15" s="12">
        <v>26319</v>
      </c>
      <c r="BN15" s="12">
        <v>932069</v>
      </c>
    </row>
    <row r="16" spans="1:66" s="7" customFormat="1" ht="17.25" customHeight="1">
      <c r="A16" s="54" t="s">
        <v>52</v>
      </c>
      <c r="B16" s="14">
        <v>25297</v>
      </c>
      <c r="C16" s="16">
        <v>2919</v>
      </c>
      <c r="D16" s="16">
        <v>28216</v>
      </c>
      <c r="E16" s="48">
        <v>24</v>
      </c>
      <c r="F16" s="11">
        <v>70750966</v>
      </c>
      <c r="G16" s="11">
        <v>16802</v>
      </c>
      <c r="H16" s="11">
        <v>0</v>
      </c>
      <c r="I16" s="11">
        <v>70767768</v>
      </c>
      <c r="J16" s="11">
        <v>477870</v>
      </c>
      <c r="K16" s="11">
        <v>1140</v>
      </c>
      <c r="L16" s="62" t="s">
        <v>52</v>
      </c>
      <c r="M16" s="11">
        <v>9682</v>
      </c>
      <c r="N16" s="11">
        <v>2690</v>
      </c>
      <c r="O16" s="11">
        <v>1599</v>
      </c>
      <c r="P16" s="11">
        <v>71260749</v>
      </c>
      <c r="Q16" s="11">
        <v>1322</v>
      </c>
      <c r="R16" s="11">
        <v>414116</v>
      </c>
      <c r="S16" s="11">
        <v>11386459</v>
      </c>
      <c r="T16" s="11">
        <v>136212</v>
      </c>
      <c r="U16" s="11">
        <v>908892</v>
      </c>
      <c r="V16" s="11">
        <v>72723</v>
      </c>
      <c r="W16" s="62" t="s">
        <v>52</v>
      </c>
      <c r="X16" s="11">
        <v>394440</v>
      </c>
      <c r="Y16" s="11">
        <v>121480</v>
      </c>
      <c r="Z16" s="11">
        <v>23920</v>
      </c>
      <c r="AA16" s="11">
        <v>260</v>
      </c>
      <c r="AB16" s="11">
        <v>1990860</v>
      </c>
      <c r="AC16" s="11">
        <v>149470</v>
      </c>
      <c r="AD16" s="11">
        <v>5638620</v>
      </c>
      <c r="AE16" s="11">
        <v>92000</v>
      </c>
      <c r="AF16" s="11">
        <v>9311280</v>
      </c>
      <c r="AG16" s="11">
        <v>30642054</v>
      </c>
      <c r="AH16" s="62" t="s">
        <v>52</v>
      </c>
      <c r="AI16" s="11">
        <v>40123798</v>
      </c>
      <c r="AJ16" s="11">
        <v>15091</v>
      </c>
      <c r="AK16" s="11">
        <v>0</v>
      </c>
      <c r="AL16" s="11">
        <v>40138889</v>
      </c>
      <c r="AM16" s="11">
        <v>465481</v>
      </c>
      <c r="AN16" s="11">
        <v>1140</v>
      </c>
      <c r="AO16" s="11">
        <v>9317</v>
      </c>
      <c r="AP16" s="11">
        <v>2688</v>
      </c>
      <c r="AQ16" s="11">
        <v>1180</v>
      </c>
      <c r="AR16" s="11">
        <v>40618695</v>
      </c>
      <c r="AS16" s="62" t="s">
        <v>52</v>
      </c>
      <c r="AT16" s="11">
        <v>2407167</v>
      </c>
      <c r="AU16" s="11">
        <v>13879</v>
      </c>
      <c r="AV16" s="11">
        <v>62</v>
      </c>
      <c r="AW16" s="11">
        <v>187</v>
      </c>
      <c r="AX16" s="11">
        <v>48</v>
      </c>
      <c r="AY16" s="11">
        <v>35</v>
      </c>
      <c r="AZ16" s="11">
        <v>2421378</v>
      </c>
      <c r="BA16" s="34">
        <v>76657</v>
      </c>
      <c r="BB16" s="11">
        <v>1218</v>
      </c>
      <c r="BC16" s="34">
        <v>17114</v>
      </c>
      <c r="BD16" s="62" t="s">
        <v>52</v>
      </c>
      <c r="BE16" s="37">
        <v>388</v>
      </c>
      <c r="BF16" s="11">
        <v>0</v>
      </c>
      <c r="BG16" s="11">
        <v>95377</v>
      </c>
      <c r="BH16" s="11">
        <v>76</v>
      </c>
      <c r="BI16" s="34">
        <v>377</v>
      </c>
      <c r="BJ16" s="34">
        <v>97</v>
      </c>
      <c r="BK16" s="11">
        <v>0</v>
      </c>
      <c r="BL16" s="11">
        <v>2259612</v>
      </c>
      <c r="BM16" s="11">
        <v>65839</v>
      </c>
      <c r="BN16" s="11">
        <v>2325451</v>
      </c>
    </row>
    <row r="17" spans="1:66" s="7" customFormat="1" ht="17.25" customHeight="1">
      <c r="A17" s="54" t="s">
        <v>53</v>
      </c>
      <c r="B17" s="14">
        <v>22393</v>
      </c>
      <c r="C17" s="16">
        <v>2888</v>
      </c>
      <c r="D17" s="16">
        <v>25281</v>
      </c>
      <c r="E17" s="48">
        <v>28</v>
      </c>
      <c r="F17" s="11">
        <v>61819072</v>
      </c>
      <c r="G17" s="11">
        <v>0</v>
      </c>
      <c r="H17" s="11">
        <v>0</v>
      </c>
      <c r="I17" s="11">
        <v>61819072</v>
      </c>
      <c r="J17" s="11">
        <v>312375</v>
      </c>
      <c r="K17" s="11">
        <v>6552</v>
      </c>
      <c r="L17" s="62" t="s">
        <v>53</v>
      </c>
      <c r="M17" s="11">
        <v>5460</v>
      </c>
      <c r="N17" s="11">
        <v>128</v>
      </c>
      <c r="O17" s="11">
        <v>696</v>
      </c>
      <c r="P17" s="11">
        <v>62144283</v>
      </c>
      <c r="Q17" s="11">
        <v>1186</v>
      </c>
      <c r="R17" s="11">
        <v>424420</v>
      </c>
      <c r="S17" s="11">
        <v>10493559</v>
      </c>
      <c r="T17" s="11">
        <v>146289</v>
      </c>
      <c r="U17" s="11">
        <v>838701</v>
      </c>
      <c r="V17" s="11">
        <v>82256</v>
      </c>
      <c r="W17" s="62" t="s">
        <v>53</v>
      </c>
      <c r="X17" s="11">
        <v>324480</v>
      </c>
      <c r="Y17" s="11">
        <v>92140</v>
      </c>
      <c r="Z17" s="11">
        <v>17420</v>
      </c>
      <c r="AA17" s="11">
        <v>260</v>
      </c>
      <c r="AB17" s="11">
        <v>1737620</v>
      </c>
      <c r="AC17" s="11">
        <v>124500</v>
      </c>
      <c r="AD17" s="11">
        <v>5575120</v>
      </c>
      <c r="AE17" s="11">
        <v>80270</v>
      </c>
      <c r="AF17" s="11">
        <v>8342730</v>
      </c>
      <c r="AG17" s="11">
        <v>28280951</v>
      </c>
      <c r="AH17" s="62" t="s">
        <v>53</v>
      </c>
      <c r="AI17" s="11">
        <v>33599139</v>
      </c>
      <c r="AJ17" s="11">
        <v>0</v>
      </c>
      <c r="AK17" s="11">
        <v>0</v>
      </c>
      <c r="AL17" s="11">
        <v>33599139</v>
      </c>
      <c r="AM17" s="11">
        <v>252955</v>
      </c>
      <c r="AN17" s="11">
        <v>5664</v>
      </c>
      <c r="AO17" s="11">
        <v>4750</v>
      </c>
      <c r="AP17" s="11">
        <v>128</v>
      </c>
      <c r="AQ17" s="11">
        <v>696</v>
      </c>
      <c r="AR17" s="11">
        <v>33863332</v>
      </c>
      <c r="AS17" s="62" t="s">
        <v>53</v>
      </c>
      <c r="AT17" s="11">
        <v>2014931</v>
      </c>
      <c r="AU17" s="11">
        <v>7308</v>
      </c>
      <c r="AV17" s="11">
        <v>305</v>
      </c>
      <c r="AW17" s="11">
        <v>99</v>
      </c>
      <c r="AX17" s="11">
        <v>2</v>
      </c>
      <c r="AY17" s="11">
        <v>21</v>
      </c>
      <c r="AZ17" s="11">
        <v>2022666</v>
      </c>
      <c r="BA17" s="34">
        <v>71441</v>
      </c>
      <c r="BB17" s="11">
        <v>2867</v>
      </c>
      <c r="BC17" s="34">
        <v>24680</v>
      </c>
      <c r="BD17" s="62" t="s">
        <v>53</v>
      </c>
      <c r="BE17" s="37">
        <v>261</v>
      </c>
      <c r="BF17" s="11">
        <v>0</v>
      </c>
      <c r="BG17" s="11">
        <v>99249</v>
      </c>
      <c r="BH17" s="11">
        <v>117</v>
      </c>
      <c r="BI17" s="34">
        <v>285</v>
      </c>
      <c r="BJ17" s="34">
        <v>145</v>
      </c>
      <c r="BK17" s="11">
        <v>0</v>
      </c>
      <c r="BL17" s="11">
        <v>1859505</v>
      </c>
      <c r="BM17" s="11">
        <v>63365</v>
      </c>
      <c r="BN17" s="11">
        <v>1922870</v>
      </c>
    </row>
    <row r="18" spans="1:66" s="7" customFormat="1" ht="17.25" customHeight="1">
      <c r="A18" s="54" t="s">
        <v>101</v>
      </c>
      <c r="B18" s="14">
        <v>11826</v>
      </c>
      <c r="C18" s="16">
        <v>755</v>
      </c>
      <c r="D18" s="20">
        <v>12581</v>
      </c>
      <c r="E18" s="48">
        <v>4</v>
      </c>
      <c r="F18" s="11">
        <v>30875516</v>
      </c>
      <c r="G18" s="11">
        <v>0</v>
      </c>
      <c r="H18" s="11">
        <v>0</v>
      </c>
      <c r="I18" s="11">
        <v>30875516</v>
      </c>
      <c r="J18" s="11">
        <v>152101</v>
      </c>
      <c r="K18" s="11">
        <v>0</v>
      </c>
      <c r="L18" s="62" t="s">
        <v>101</v>
      </c>
      <c r="M18" s="11">
        <v>14096</v>
      </c>
      <c r="N18" s="11">
        <v>1788</v>
      </c>
      <c r="O18" s="11">
        <v>0</v>
      </c>
      <c r="P18" s="11">
        <v>31043501</v>
      </c>
      <c r="Q18" s="11">
        <v>310</v>
      </c>
      <c r="R18" s="11">
        <v>167604</v>
      </c>
      <c r="S18" s="11">
        <v>5150433</v>
      </c>
      <c r="T18" s="11">
        <v>40693</v>
      </c>
      <c r="U18" s="11">
        <v>399897</v>
      </c>
      <c r="V18" s="11">
        <v>27045</v>
      </c>
      <c r="W18" s="62" t="s">
        <v>101</v>
      </c>
      <c r="X18" s="11">
        <v>151220</v>
      </c>
      <c r="Y18" s="11">
        <v>44600</v>
      </c>
      <c r="Z18" s="11">
        <v>9620</v>
      </c>
      <c r="AA18" s="11">
        <v>0</v>
      </c>
      <c r="AB18" s="11">
        <v>870390</v>
      </c>
      <c r="AC18" s="11">
        <v>73560</v>
      </c>
      <c r="AD18" s="11">
        <v>2864900</v>
      </c>
      <c r="AE18" s="11">
        <v>36340</v>
      </c>
      <c r="AF18" s="11">
        <v>4151730</v>
      </c>
      <c r="AG18" s="11">
        <v>13988342</v>
      </c>
      <c r="AH18" s="62" t="s">
        <v>101</v>
      </c>
      <c r="AI18" s="11">
        <v>16906551</v>
      </c>
      <c r="AJ18" s="11">
        <v>0</v>
      </c>
      <c r="AK18" s="11">
        <v>0</v>
      </c>
      <c r="AL18" s="11">
        <v>16906551</v>
      </c>
      <c r="AM18" s="11">
        <v>137959</v>
      </c>
      <c r="AN18" s="11">
        <v>0</v>
      </c>
      <c r="AO18" s="11">
        <v>9020</v>
      </c>
      <c r="AP18" s="11">
        <v>1629</v>
      </c>
      <c r="AQ18" s="11">
        <v>0</v>
      </c>
      <c r="AR18" s="11">
        <v>17055159</v>
      </c>
      <c r="AS18" s="62" t="s">
        <v>101</v>
      </c>
      <c r="AT18" s="11">
        <v>1013890</v>
      </c>
      <c r="AU18" s="11">
        <v>4136</v>
      </c>
      <c r="AV18" s="11">
        <v>0</v>
      </c>
      <c r="AW18" s="11">
        <v>172</v>
      </c>
      <c r="AX18" s="11">
        <v>29</v>
      </c>
      <c r="AY18" s="11">
        <v>0</v>
      </c>
      <c r="AZ18" s="11">
        <v>1018227</v>
      </c>
      <c r="BA18" s="34">
        <v>35520</v>
      </c>
      <c r="BB18" s="11">
        <v>490</v>
      </c>
      <c r="BC18" s="34">
        <v>14926</v>
      </c>
      <c r="BD18" s="62" t="s">
        <v>101</v>
      </c>
      <c r="BE18" s="37">
        <v>135</v>
      </c>
      <c r="BF18" s="11">
        <v>3</v>
      </c>
      <c r="BG18" s="11">
        <v>51074</v>
      </c>
      <c r="BH18" s="11">
        <v>7</v>
      </c>
      <c r="BI18" s="34">
        <v>149</v>
      </c>
      <c r="BJ18" s="34">
        <v>209</v>
      </c>
      <c r="BK18" s="11">
        <v>0</v>
      </c>
      <c r="BL18" s="11">
        <v>964345</v>
      </c>
      <c r="BM18" s="11">
        <v>2443</v>
      </c>
      <c r="BN18" s="11">
        <v>966788</v>
      </c>
    </row>
    <row r="19" spans="1:67" s="7" customFormat="1" ht="17.25" customHeight="1" thickBot="1">
      <c r="A19" s="58" t="s">
        <v>2</v>
      </c>
      <c r="B19" s="43">
        <f>SUM(B6:B18)</f>
        <v>582877</v>
      </c>
      <c r="C19" s="43">
        <f aca="true" t="shared" si="0" ref="C19:K19">SUM(C6:C18)</f>
        <v>63518</v>
      </c>
      <c r="D19" s="43">
        <f t="shared" si="0"/>
        <v>646395</v>
      </c>
      <c r="E19" s="43">
        <f t="shared" si="0"/>
        <v>573</v>
      </c>
      <c r="F19" s="43">
        <f t="shared" si="0"/>
        <v>1742536190</v>
      </c>
      <c r="G19" s="43">
        <f t="shared" si="0"/>
        <v>23374</v>
      </c>
      <c r="H19" s="43">
        <f t="shared" si="0"/>
        <v>293234</v>
      </c>
      <c r="I19" s="43">
        <f t="shared" si="0"/>
        <v>1742852798</v>
      </c>
      <c r="J19" s="43">
        <f t="shared" si="0"/>
        <v>20116298</v>
      </c>
      <c r="K19" s="40">
        <f t="shared" si="0"/>
        <v>319986</v>
      </c>
      <c r="L19" s="66" t="s">
        <v>2</v>
      </c>
      <c r="M19" s="40">
        <f>SUM(M6:M18)</f>
        <v>1088817</v>
      </c>
      <c r="N19" s="40">
        <f aca="true" t="shared" si="1" ref="N19:V19">SUM(N6:N18)</f>
        <v>43899</v>
      </c>
      <c r="O19" s="40">
        <f t="shared" si="1"/>
        <v>119793</v>
      </c>
      <c r="P19" s="40">
        <f t="shared" si="1"/>
        <v>1764541591</v>
      </c>
      <c r="Q19" s="40">
        <f t="shared" si="1"/>
        <v>34190</v>
      </c>
      <c r="R19" s="40">
        <f t="shared" si="1"/>
        <v>9863498</v>
      </c>
      <c r="S19" s="40">
        <f t="shared" si="1"/>
        <v>281937002</v>
      </c>
      <c r="T19" s="40">
        <f t="shared" si="1"/>
        <v>2972933</v>
      </c>
      <c r="U19" s="40">
        <f t="shared" si="1"/>
        <v>19598276</v>
      </c>
      <c r="V19" s="40">
        <f t="shared" si="1"/>
        <v>1106420</v>
      </c>
      <c r="W19" s="58" t="s">
        <v>2</v>
      </c>
      <c r="X19" s="40">
        <f>SUM(X6:X18)</f>
        <v>7119080</v>
      </c>
      <c r="Y19" s="40">
        <f aca="true" t="shared" si="2" ref="Y19:AG19">SUM(Y6:Y18)</f>
        <v>2910780</v>
      </c>
      <c r="Z19" s="40">
        <f t="shared" si="2"/>
        <v>487760</v>
      </c>
      <c r="AA19" s="40">
        <f t="shared" si="2"/>
        <v>3640</v>
      </c>
      <c r="AB19" s="40">
        <f t="shared" si="2"/>
        <v>52364760</v>
      </c>
      <c r="AC19" s="40">
        <f t="shared" si="2"/>
        <v>3281910</v>
      </c>
      <c r="AD19" s="40">
        <f t="shared" si="2"/>
        <v>126546840</v>
      </c>
      <c r="AE19" s="40">
        <f t="shared" si="2"/>
        <v>1684750</v>
      </c>
      <c r="AF19" s="40">
        <f t="shared" si="2"/>
        <v>213310350</v>
      </c>
      <c r="AG19" s="40">
        <f t="shared" si="2"/>
        <v>723222189</v>
      </c>
      <c r="AH19" s="58" t="s">
        <v>2</v>
      </c>
      <c r="AI19" s="40">
        <f>SUM(AI6:AI18)</f>
        <v>1026099075</v>
      </c>
      <c r="AJ19" s="40">
        <f aca="true" t="shared" si="3" ref="AJ19:AR19">SUM(AJ6:AJ18)</f>
        <v>20202</v>
      </c>
      <c r="AK19" s="40">
        <f t="shared" si="3"/>
        <v>0</v>
      </c>
      <c r="AL19" s="40">
        <f t="shared" si="3"/>
        <v>1026119277</v>
      </c>
      <c r="AM19" s="40">
        <f t="shared" si="3"/>
        <v>13813895</v>
      </c>
      <c r="AN19" s="40">
        <f t="shared" si="3"/>
        <v>232840</v>
      </c>
      <c r="AO19" s="40">
        <f t="shared" si="3"/>
        <v>1004714</v>
      </c>
      <c r="AP19" s="40">
        <f t="shared" si="3"/>
        <v>40434</v>
      </c>
      <c r="AQ19" s="40">
        <f t="shared" si="3"/>
        <v>108242</v>
      </c>
      <c r="AR19" s="40">
        <f t="shared" si="3"/>
        <v>1041319402</v>
      </c>
      <c r="AS19" s="66" t="s">
        <v>2</v>
      </c>
      <c r="AT19" s="40">
        <f>SUM(AT6:AT18)</f>
        <v>61712714</v>
      </c>
      <c r="AU19" s="40">
        <f aca="true" t="shared" si="4" ref="AU19:BC19">SUM(AU6:AU18)</f>
        <v>411158</v>
      </c>
      <c r="AV19" s="40">
        <f t="shared" si="4"/>
        <v>11259</v>
      </c>
      <c r="AW19" s="40">
        <f t="shared" si="4"/>
        <v>24509</v>
      </c>
      <c r="AX19" s="40">
        <f t="shared" si="4"/>
        <v>728</v>
      </c>
      <c r="AY19" s="40">
        <f t="shared" si="4"/>
        <v>3246</v>
      </c>
      <c r="AZ19" s="40">
        <f t="shared" si="4"/>
        <v>62163614</v>
      </c>
      <c r="BA19" s="40">
        <f t="shared" si="4"/>
        <v>1703741</v>
      </c>
      <c r="BB19" s="40">
        <f t="shared" si="4"/>
        <v>208188</v>
      </c>
      <c r="BC19" s="40">
        <f t="shared" si="4"/>
        <v>690901</v>
      </c>
      <c r="BD19" s="66" t="s">
        <v>2</v>
      </c>
      <c r="BE19" s="44">
        <f>SUM(BE6:BE18)</f>
        <v>9539</v>
      </c>
      <c r="BF19" s="44">
        <f aca="true" t="shared" si="5" ref="BF19:BN19">SUM(BF6:BF18)</f>
        <v>17</v>
      </c>
      <c r="BG19" s="44">
        <f t="shared" si="5"/>
        <v>2612386</v>
      </c>
      <c r="BH19" s="44">
        <f t="shared" si="5"/>
        <v>1994</v>
      </c>
      <c r="BI19" s="44">
        <f t="shared" si="5"/>
        <v>13440</v>
      </c>
      <c r="BJ19" s="44">
        <f t="shared" si="5"/>
        <v>9106</v>
      </c>
      <c r="BK19" s="44">
        <f t="shared" si="5"/>
        <v>716</v>
      </c>
      <c r="BL19" s="44">
        <f t="shared" si="5"/>
        <v>57789782</v>
      </c>
      <c r="BM19" s="44">
        <f t="shared" si="5"/>
        <v>1736190</v>
      </c>
      <c r="BN19" s="44">
        <f t="shared" si="5"/>
        <v>59525972</v>
      </c>
      <c r="BO19" s="52"/>
    </row>
    <row r="20" spans="1:66" s="7" customFormat="1" ht="17.25" customHeight="1" thickTop="1">
      <c r="A20" s="59" t="s">
        <v>54</v>
      </c>
      <c r="B20" s="11">
        <v>4633</v>
      </c>
      <c r="C20" s="11">
        <v>571</v>
      </c>
      <c r="D20" s="11">
        <v>5204</v>
      </c>
      <c r="E20" s="11">
        <v>3</v>
      </c>
      <c r="F20" s="11">
        <v>12433300</v>
      </c>
      <c r="G20" s="11">
        <v>0</v>
      </c>
      <c r="H20" s="11">
        <v>0</v>
      </c>
      <c r="I20" s="11">
        <v>12433300</v>
      </c>
      <c r="J20" s="11">
        <v>86130</v>
      </c>
      <c r="K20" s="11">
        <v>197</v>
      </c>
      <c r="L20" s="67" t="s">
        <v>54</v>
      </c>
      <c r="M20" s="11">
        <v>1522</v>
      </c>
      <c r="N20" s="11">
        <v>0</v>
      </c>
      <c r="O20" s="11">
        <v>0</v>
      </c>
      <c r="P20" s="11">
        <v>12521149</v>
      </c>
      <c r="Q20" s="11">
        <v>0</v>
      </c>
      <c r="R20" s="11">
        <v>83045</v>
      </c>
      <c r="S20" s="11">
        <v>2134463</v>
      </c>
      <c r="T20" s="11">
        <v>17453</v>
      </c>
      <c r="U20" s="11">
        <v>167839</v>
      </c>
      <c r="V20" s="11">
        <v>16580</v>
      </c>
      <c r="W20" s="67" t="s">
        <v>54</v>
      </c>
      <c r="X20" s="11">
        <v>71440</v>
      </c>
      <c r="Y20" s="11">
        <v>21420</v>
      </c>
      <c r="Z20" s="11">
        <v>3640</v>
      </c>
      <c r="AA20" s="11">
        <v>0</v>
      </c>
      <c r="AB20" s="11">
        <v>362760</v>
      </c>
      <c r="AC20" s="11">
        <v>27170</v>
      </c>
      <c r="AD20" s="11">
        <v>1043740</v>
      </c>
      <c r="AE20" s="11">
        <v>18400</v>
      </c>
      <c r="AF20" s="11">
        <v>1717320</v>
      </c>
      <c r="AG20" s="11">
        <v>5685270</v>
      </c>
      <c r="AH20" s="67" t="s">
        <v>54</v>
      </c>
      <c r="AI20" s="11">
        <v>6753216</v>
      </c>
      <c r="AJ20" s="11">
        <v>0</v>
      </c>
      <c r="AK20" s="11">
        <v>0</v>
      </c>
      <c r="AL20" s="11">
        <v>6753216</v>
      </c>
      <c r="AM20" s="11">
        <v>80945</v>
      </c>
      <c r="AN20" s="11">
        <v>197</v>
      </c>
      <c r="AO20" s="11">
        <v>1521</v>
      </c>
      <c r="AP20" s="11">
        <v>0</v>
      </c>
      <c r="AQ20" s="11">
        <v>0</v>
      </c>
      <c r="AR20" s="11">
        <v>6835879</v>
      </c>
      <c r="AS20" s="67" t="s">
        <v>54</v>
      </c>
      <c r="AT20" s="11">
        <v>404986</v>
      </c>
      <c r="AU20" s="11">
        <v>2427</v>
      </c>
      <c r="AV20" s="11">
        <v>11</v>
      </c>
      <c r="AW20" s="11">
        <v>27</v>
      </c>
      <c r="AX20" s="11">
        <v>0</v>
      </c>
      <c r="AY20" s="11">
        <v>0</v>
      </c>
      <c r="AZ20" s="11">
        <v>407451</v>
      </c>
      <c r="BA20" s="34">
        <v>14420</v>
      </c>
      <c r="BB20" s="11">
        <v>346</v>
      </c>
      <c r="BC20" s="34">
        <v>4478</v>
      </c>
      <c r="BD20" s="67" t="s">
        <v>54</v>
      </c>
      <c r="BE20" s="37">
        <v>117</v>
      </c>
      <c r="BF20" s="11">
        <v>0</v>
      </c>
      <c r="BG20" s="11">
        <v>19361</v>
      </c>
      <c r="BH20" s="11">
        <v>7</v>
      </c>
      <c r="BI20" s="34">
        <v>26</v>
      </c>
      <c r="BJ20" s="34">
        <v>58</v>
      </c>
      <c r="BK20" s="11">
        <v>0</v>
      </c>
      <c r="BL20" s="11">
        <v>376198</v>
      </c>
      <c r="BM20" s="11">
        <v>11801</v>
      </c>
      <c r="BN20" s="11">
        <v>387999</v>
      </c>
    </row>
    <row r="21" spans="1:66" s="7" customFormat="1" ht="17.25" customHeight="1">
      <c r="A21" s="57" t="s">
        <v>55</v>
      </c>
      <c r="B21" s="11">
        <v>3367</v>
      </c>
      <c r="C21" s="11">
        <v>442</v>
      </c>
      <c r="D21" s="11">
        <v>3809</v>
      </c>
      <c r="E21" s="11">
        <v>3</v>
      </c>
      <c r="F21" s="11">
        <v>9259989</v>
      </c>
      <c r="G21" s="11">
        <v>0</v>
      </c>
      <c r="H21" s="11">
        <v>0</v>
      </c>
      <c r="I21" s="11">
        <v>9259989</v>
      </c>
      <c r="J21" s="11">
        <v>51336</v>
      </c>
      <c r="K21" s="11">
        <v>0</v>
      </c>
      <c r="L21" s="68" t="s">
        <v>55</v>
      </c>
      <c r="M21" s="11">
        <v>3484</v>
      </c>
      <c r="N21" s="11">
        <v>0</v>
      </c>
      <c r="O21" s="11">
        <v>0</v>
      </c>
      <c r="P21" s="11">
        <v>9314809</v>
      </c>
      <c r="Q21" s="11">
        <v>0</v>
      </c>
      <c r="R21" s="11">
        <v>63349</v>
      </c>
      <c r="S21" s="11">
        <v>1583320</v>
      </c>
      <c r="T21" s="11">
        <v>13549</v>
      </c>
      <c r="U21" s="11">
        <v>132915</v>
      </c>
      <c r="V21" s="11">
        <v>16304</v>
      </c>
      <c r="W21" s="68" t="s">
        <v>55</v>
      </c>
      <c r="X21" s="11">
        <v>54280</v>
      </c>
      <c r="Y21" s="11">
        <v>14420</v>
      </c>
      <c r="Z21" s="11">
        <v>3380</v>
      </c>
      <c r="AA21" s="11">
        <v>0</v>
      </c>
      <c r="AB21" s="11">
        <v>265750</v>
      </c>
      <c r="AC21" s="11">
        <v>24110</v>
      </c>
      <c r="AD21" s="11">
        <v>845310</v>
      </c>
      <c r="AE21" s="11">
        <v>10350</v>
      </c>
      <c r="AF21" s="11">
        <v>1256970</v>
      </c>
      <c r="AG21" s="11">
        <v>4284007</v>
      </c>
      <c r="AH21" s="68" t="s">
        <v>55</v>
      </c>
      <c r="AI21" s="11">
        <v>4978116</v>
      </c>
      <c r="AJ21" s="11">
        <v>0</v>
      </c>
      <c r="AK21" s="11">
        <v>0</v>
      </c>
      <c r="AL21" s="11">
        <v>4978116</v>
      </c>
      <c r="AM21" s="11">
        <v>49203</v>
      </c>
      <c r="AN21" s="11">
        <v>0</v>
      </c>
      <c r="AO21" s="11">
        <v>3483</v>
      </c>
      <c r="AP21" s="11">
        <v>0</v>
      </c>
      <c r="AQ21" s="11">
        <v>0</v>
      </c>
      <c r="AR21" s="11">
        <v>5030802</v>
      </c>
      <c r="AS21" s="68" t="s">
        <v>55</v>
      </c>
      <c r="AT21" s="11">
        <v>298535</v>
      </c>
      <c r="AU21" s="11">
        <v>1476</v>
      </c>
      <c r="AV21" s="11">
        <v>0</v>
      </c>
      <c r="AW21" s="11">
        <v>63</v>
      </c>
      <c r="AX21" s="11">
        <v>0</v>
      </c>
      <c r="AY21" s="11">
        <v>0</v>
      </c>
      <c r="AZ21" s="11">
        <v>300074</v>
      </c>
      <c r="BA21" s="34">
        <v>10721</v>
      </c>
      <c r="BB21" s="11">
        <v>91</v>
      </c>
      <c r="BC21" s="34">
        <v>3207</v>
      </c>
      <c r="BD21" s="68" t="s">
        <v>55</v>
      </c>
      <c r="BE21" s="37">
        <v>20</v>
      </c>
      <c r="BF21" s="11">
        <v>0</v>
      </c>
      <c r="BG21" s="11">
        <v>14039</v>
      </c>
      <c r="BH21" s="11">
        <v>21</v>
      </c>
      <c r="BI21" s="34">
        <v>95</v>
      </c>
      <c r="BJ21" s="34">
        <v>70</v>
      </c>
      <c r="BK21" s="11">
        <v>0</v>
      </c>
      <c r="BL21" s="11">
        <v>274535</v>
      </c>
      <c r="BM21" s="11">
        <v>11314</v>
      </c>
      <c r="BN21" s="11">
        <v>285849</v>
      </c>
    </row>
    <row r="22" spans="1:66" s="7" customFormat="1" ht="17.25" customHeight="1">
      <c r="A22" s="54" t="s">
        <v>56</v>
      </c>
      <c r="B22" s="11">
        <v>5048</v>
      </c>
      <c r="C22" s="11">
        <v>690</v>
      </c>
      <c r="D22" s="11">
        <v>5738</v>
      </c>
      <c r="E22" s="11">
        <v>7</v>
      </c>
      <c r="F22" s="11">
        <v>12638677</v>
      </c>
      <c r="G22" s="11">
        <v>0</v>
      </c>
      <c r="H22" s="11">
        <v>0</v>
      </c>
      <c r="I22" s="11">
        <v>12638677</v>
      </c>
      <c r="J22" s="11">
        <v>30146</v>
      </c>
      <c r="K22" s="11">
        <v>814</v>
      </c>
      <c r="L22" s="69" t="s">
        <v>56</v>
      </c>
      <c r="M22" s="11">
        <v>1632</v>
      </c>
      <c r="N22" s="11">
        <v>9</v>
      </c>
      <c r="O22" s="11">
        <v>1</v>
      </c>
      <c r="P22" s="11">
        <v>12671279</v>
      </c>
      <c r="Q22" s="11">
        <v>0</v>
      </c>
      <c r="R22" s="11">
        <v>75487</v>
      </c>
      <c r="S22" s="11">
        <v>2181443</v>
      </c>
      <c r="T22" s="11">
        <v>48939</v>
      </c>
      <c r="U22" s="11">
        <v>180169</v>
      </c>
      <c r="V22" s="11">
        <v>15842</v>
      </c>
      <c r="W22" s="69" t="s">
        <v>56</v>
      </c>
      <c r="X22" s="11">
        <v>74920</v>
      </c>
      <c r="Y22" s="11">
        <v>22940</v>
      </c>
      <c r="Z22" s="11">
        <v>3900</v>
      </c>
      <c r="AA22" s="11">
        <v>0</v>
      </c>
      <c r="AB22" s="11">
        <v>323220</v>
      </c>
      <c r="AC22" s="11">
        <v>36530</v>
      </c>
      <c r="AD22" s="11">
        <v>1188710</v>
      </c>
      <c r="AE22" s="11">
        <v>22080</v>
      </c>
      <c r="AF22" s="11">
        <v>1893540</v>
      </c>
      <c r="AG22" s="11">
        <v>6067720</v>
      </c>
      <c r="AH22" s="69" t="s">
        <v>56</v>
      </c>
      <c r="AI22" s="11">
        <v>6575347</v>
      </c>
      <c r="AJ22" s="11">
        <v>0</v>
      </c>
      <c r="AK22" s="11">
        <v>0</v>
      </c>
      <c r="AL22" s="11">
        <v>6575347</v>
      </c>
      <c r="AM22" s="11">
        <v>26757</v>
      </c>
      <c r="AN22" s="11">
        <v>628</v>
      </c>
      <c r="AO22" s="11">
        <v>817</v>
      </c>
      <c r="AP22" s="11">
        <v>9</v>
      </c>
      <c r="AQ22" s="11">
        <v>1</v>
      </c>
      <c r="AR22" s="11">
        <v>6603559</v>
      </c>
      <c r="AS22" s="69" t="s">
        <v>56</v>
      </c>
      <c r="AT22" s="11">
        <v>394289</v>
      </c>
      <c r="AU22" s="11">
        <v>803</v>
      </c>
      <c r="AV22" s="11">
        <v>34</v>
      </c>
      <c r="AW22" s="11">
        <v>17</v>
      </c>
      <c r="AX22" s="11">
        <v>0</v>
      </c>
      <c r="AY22" s="11">
        <v>0</v>
      </c>
      <c r="AZ22" s="11">
        <v>395143</v>
      </c>
      <c r="BA22" s="34">
        <v>16446</v>
      </c>
      <c r="BB22" s="11">
        <v>143</v>
      </c>
      <c r="BC22" s="34">
        <v>3115</v>
      </c>
      <c r="BD22" s="69" t="s">
        <v>56</v>
      </c>
      <c r="BE22" s="37">
        <v>33</v>
      </c>
      <c r="BF22" s="11">
        <v>0</v>
      </c>
      <c r="BG22" s="11">
        <v>19737</v>
      </c>
      <c r="BH22" s="11">
        <v>23</v>
      </c>
      <c r="BI22" s="34">
        <v>130</v>
      </c>
      <c r="BJ22" s="34">
        <v>17</v>
      </c>
      <c r="BK22" s="11">
        <v>0</v>
      </c>
      <c r="BL22" s="11">
        <v>364038</v>
      </c>
      <c r="BM22" s="11">
        <v>11198</v>
      </c>
      <c r="BN22" s="11">
        <v>375236</v>
      </c>
    </row>
    <row r="23" spans="1:66" s="7" customFormat="1" ht="17.25" customHeight="1">
      <c r="A23" s="54" t="s">
        <v>57</v>
      </c>
      <c r="B23" s="11">
        <v>2842</v>
      </c>
      <c r="C23" s="11">
        <v>459</v>
      </c>
      <c r="D23" s="11">
        <v>3301</v>
      </c>
      <c r="E23" s="11">
        <v>3</v>
      </c>
      <c r="F23" s="11">
        <v>7602491</v>
      </c>
      <c r="G23" s="11">
        <v>0</v>
      </c>
      <c r="H23" s="11">
        <v>0</v>
      </c>
      <c r="I23" s="11">
        <v>7602491</v>
      </c>
      <c r="J23" s="11">
        <v>51730</v>
      </c>
      <c r="K23" s="11">
        <v>190</v>
      </c>
      <c r="L23" s="69" t="s">
        <v>57</v>
      </c>
      <c r="M23" s="11">
        <v>0</v>
      </c>
      <c r="N23" s="11">
        <v>0</v>
      </c>
      <c r="O23" s="11">
        <v>0</v>
      </c>
      <c r="P23" s="11">
        <v>7654411</v>
      </c>
      <c r="Q23" s="11">
        <v>464</v>
      </c>
      <c r="R23" s="11">
        <v>59005</v>
      </c>
      <c r="S23" s="11">
        <v>1298462</v>
      </c>
      <c r="T23" s="11">
        <v>6812</v>
      </c>
      <c r="U23" s="11">
        <v>115368</v>
      </c>
      <c r="V23" s="11">
        <v>11717</v>
      </c>
      <c r="W23" s="69" t="s">
        <v>57</v>
      </c>
      <c r="X23" s="11">
        <v>52160</v>
      </c>
      <c r="Y23" s="11">
        <v>8080</v>
      </c>
      <c r="Z23" s="11">
        <v>1040</v>
      </c>
      <c r="AA23" s="11">
        <v>0</v>
      </c>
      <c r="AB23" s="11">
        <v>200720</v>
      </c>
      <c r="AC23" s="11">
        <v>19720</v>
      </c>
      <c r="AD23" s="11">
        <v>820320</v>
      </c>
      <c r="AE23" s="11">
        <v>13110</v>
      </c>
      <c r="AF23" s="11">
        <v>1089330</v>
      </c>
      <c r="AG23" s="11">
        <v>3696308</v>
      </c>
      <c r="AH23" s="69" t="s">
        <v>57</v>
      </c>
      <c r="AI23" s="11">
        <v>3915597</v>
      </c>
      <c r="AJ23" s="11">
        <v>0</v>
      </c>
      <c r="AK23" s="11">
        <v>0</v>
      </c>
      <c r="AL23" s="11">
        <v>3915597</v>
      </c>
      <c r="AM23" s="11">
        <v>42486</v>
      </c>
      <c r="AN23" s="11">
        <v>20</v>
      </c>
      <c r="AO23" s="11">
        <v>0</v>
      </c>
      <c r="AP23" s="11">
        <v>0</v>
      </c>
      <c r="AQ23" s="11">
        <v>0</v>
      </c>
      <c r="AR23" s="11">
        <v>3958103</v>
      </c>
      <c r="AS23" s="69" t="s">
        <v>57</v>
      </c>
      <c r="AT23" s="11">
        <v>234806</v>
      </c>
      <c r="AU23" s="11">
        <v>1274</v>
      </c>
      <c r="AV23" s="11">
        <v>2</v>
      </c>
      <c r="AW23" s="11">
        <v>0</v>
      </c>
      <c r="AX23" s="11">
        <v>0</v>
      </c>
      <c r="AY23" s="11">
        <v>0</v>
      </c>
      <c r="AZ23" s="11">
        <v>236082</v>
      </c>
      <c r="BA23" s="34">
        <v>9944</v>
      </c>
      <c r="BB23" s="11">
        <v>17</v>
      </c>
      <c r="BC23" s="34">
        <v>3130</v>
      </c>
      <c r="BD23" s="69" t="s">
        <v>57</v>
      </c>
      <c r="BE23" s="37">
        <v>0</v>
      </c>
      <c r="BF23" s="11">
        <v>0</v>
      </c>
      <c r="BG23" s="11">
        <v>13091</v>
      </c>
      <c r="BH23" s="11">
        <v>17</v>
      </c>
      <c r="BI23" s="34">
        <v>7</v>
      </c>
      <c r="BJ23" s="34">
        <v>2</v>
      </c>
      <c r="BK23" s="11">
        <v>0</v>
      </c>
      <c r="BL23" s="11">
        <v>210468</v>
      </c>
      <c r="BM23" s="11">
        <v>12497</v>
      </c>
      <c r="BN23" s="11">
        <v>222965</v>
      </c>
    </row>
    <row r="24" spans="1:66" s="23" customFormat="1" ht="17.25" customHeight="1">
      <c r="A24" s="55" t="s">
        <v>58</v>
      </c>
      <c r="B24" s="12">
        <v>4405</v>
      </c>
      <c r="C24" s="12">
        <v>623</v>
      </c>
      <c r="D24" s="12">
        <v>5028</v>
      </c>
      <c r="E24" s="12">
        <v>10</v>
      </c>
      <c r="F24" s="12">
        <v>12321838</v>
      </c>
      <c r="G24" s="12">
        <v>0</v>
      </c>
      <c r="H24" s="12">
        <v>0</v>
      </c>
      <c r="I24" s="12">
        <v>12321838</v>
      </c>
      <c r="J24" s="12">
        <v>128372</v>
      </c>
      <c r="K24" s="12">
        <v>0</v>
      </c>
      <c r="L24" s="70" t="s">
        <v>58</v>
      </c>
      <c r="M24" s="12">
        <v>7083</v>
      </c>
      <c r="N24" s="12">
        <v>1750</v>
      </c>
      <c r="O24" s="12">
        <v>0</v>
      </c>
      <c r="P24" s="12">
        <v>12459043</v>
      </c>
      <c r="Q24" s="12">
        <v>0</v>
      </c>
      <c r="R24" s="12">
        <v>61529</v>
      </c>
      <c r="S24" s="12">
        <v>2058351</v>
      </c>
      <c r="T24" s="12">
        <v>27204</v>
      </c>
      <c r="U24" s="12">
        <v>148505</v>
      </c>
      <c r="V24" s="12">
        <v>8891</v>
      </c>
      <c r="W24" s="70" t="s">
        <v>58</v>
      </c>
      <c r="X24" s="12">
        <v>44540</v>
      </c>
      <c r="Y24" s="12">
        <v>22080</v>
      </c>
      <c r="Z24" s="12">
        <v>4160</v>
      </c>
      <c r="AA24" s="12">
        <v>0</v>
      </c>
      <c r="AB24" s="12">
        <v>340320</v>
      </c>
      <c r="AC24" s="12">
        <v>30550</v>
      </c>
      <c r="AD24" s="12">
        <v>1053990</v>
      </c>
      <c r="AE24" s="12">
        <v>12650</v>
      </c>
      <c r="AF24" s="12">
        <v>1659240</v>
      </c>
      <c r="AG24" s="12">
        <v>5472010</v>
      </c>
      <c r="AH24" s="70" t="s">
        <v>58</v>
      </c>
      <c r="AI24" s="12">
        <v>6865414</v>
      </c>
      <c r="AJ24" s="12">
        <v>0</v>
      </c>
      <c r="AK24" s="12">
        <v>0</v>
      </c>
      <c r="AL24" s="12">
        <v>6865414</v>
      </c>
      <c r="AM24" s="12">
        <v>120629</v>
      </c>
      <c r="AN24" s="12">
        <v>0</v>
      </c>
      <c r="AO24" s="12">
        <v>0</v>
      </c>
      <c r="AP24" s="12">
        <v>990</v>
      </c>
      <c r="AQ24" s="12">
        <v>0</v>
      </c>
      <c r="AR24" s="12">
        <v>6987033</v>
      </c>
      <c r="AS24" s="70" t="s">
        <v>58</v>
      </c>
      <c r="AT24" s="12">
        <v>411724</v>
      </c>
      <c r="AU24" s="12">
        <v>3618</v>
      </c>
      <c r="AV24" s="12">
        <v>0</v>
      </c>
      <c r="AW24" s="12">
        <v>0</v>
      </c>
      <c r="AX24" s="12">
        <v>18</v>
      </c>
      <c r="AY24" s="12">
        <v>0</v>
      </c>
      <c r="AZ24" s="12">
        <v>415360</v>
      </c>
      <c r="BA24" s="36">
        <v>13920</v>
      </c>
      <c r="BB24" s="12">
        <v>95</v>
      </c>
      <c r="BC24" s="36">
        <v>6227</v>
      </c>
      <c r="BD24" s="70" t="s">
        <v>58</v>
      </c>
      <c r="BE24" s="39">
        <v>42</v>
      </c>
      <c r="BF24" s="12">
        <v>0</v>
      </c>
      <c r="BG24" s="12">
        <v>20284</v>
      </c>
      <c r="BH24" s="12">
        <v>21</v>
      </c>
      <c r="BI24" s="36">
        <v>21</v>
      </c>
      <c r="BJ24" s="36">
        <v>5</v>
      </c>
      <c r="BK24" s="12">
        <v>0</v>
      </c>
      <c r="BL24" s="12">
        <v>379734</v>
      </c>
      <c r="BM24" s="12">
        <v>15295</v>
      </c>
      <c r="BN24" s="12">
        <v>395029</v>
      </c>
    </row>
    <row r="25" spans="1:66" s="7" customFormat="1" ht="17.25" customHeight="1">
      <c r="A25" s="54" t="s">
        <v>59</v>
      </c>
      <c r="B25" s="11">
        <v>1944</v>
      </c>
      <c r="C25" s="11">
        <v>284</v>
      </c>
      <c r="D25" s="11">
        <v>2228</v>
      </c>
      <c r="E25" s="11">
        <v>2</v>
      </c>
      <c r="F25" s="11">
        <v>5058136</v>
      </c>
      <c r="G25" s="11">
        <v>0</v>
      </c>
      <c r="H25" s="11">
        <v>0</v>
      </c>
      <c r="I25" s="11">
        <v>5058136</v>
      </c>
      <c r="J25" s="11">
        <v>16030</v>
      </c>
      <c r="K25" s="11">
        <v>0</v>
      </c>
      <c r="L25" s="69" t="s">
        <v>59</v>
      </c>
      <c r="M25" s="11">
        <v>3774</v>
      </c>
      <c r="N25" s="11">
        <v>2642</v>
      </c>
      <c r="O25" s="11">
        <v>0</v>
      </c>
      <c r="P25" s="11">
        <v>5080582</v>
      </c>
      <c r="Q25" s="11">
        <v>0</v>
      </c>
      <c r="R25" s="11">
        <v>48722</v>
      </c>
      <c r="S25" s="11">
        <v>903796</v>
      </c>
      <c r="T25" s="11">
        <v>9174</v>
      </c>
      <c r="U25" s="11">
        <v>71863</v>
      </c>
      <c r="V25" s="11">
        <v>8410</v>
      </c>
      <c r="W25" s="69" t="s">
        <v>59</v>
      </c>
      <c r="X25" s="11">
        <v>40120</v>
      </c>
      <c r="Y25" s="11">
        <v>5600</v>
      </c>
      <c r="Z25" s="11">
        <v>2080</v>
      </c>
      <c r="AA25" s="11">
        <v>0</v>
      </c>
      <c r="AB25" s="11">
        <v>129380</v>
      </c>
      <c r="AC25" s="11">
        <v>16260</v>
      </c>
      <c r="AD25" s="11">
        <v>605570</v>
      </c>
      <c r="AE25" s="11">
        <v>11730</v>
      </c>
      <c r="AF25" s="11">
        <v>735240</v>
      </c>
      <c r="AG25" s="11">
        <v>2587945</v>
      </c>
      <c r="AH25" s="69" t="s">
        <v>59</v>
      </c>
      <c r="AI25" s="11">
        <v>2476079</v>
      </c>
      <c r="AJ25" s="11">
        <v>0</v>
      </c>
      <c r="AK25" s="11">
        <v>0</v>
      </c>
      <c r="AL25" s="11">
        <v>2476079</v>
      </c>
      <c r="AM25" s="11">
        <v>15041</v>
      </c>
      <c r="AN25" s="11">
        <v>0</v>
      </c>
      <c r="AO25" s="11">
        <v>1517</v>
      </c>
      <c r="AP25" s="11">
        <v>0</v>
      </c>
      <c r="AQ25" s="11">
        <v>0</v>
      </c>
      <c r="AR25" s="11">
        <v>2492637</v>
      </c>
      <c r="AS25" s="69" t="s">
        <v>59</v>
      </c>
      <c r="AT25" s="11">
        <v>148476</v>
      </c>
      <c r="AU25" s="11">
        <v>451</v>
      </c>
      <c r="AV25" s="11">
        <v>0</v>
      </c>
      <c r="AW25" s="11">
        <v>27</v>
      </c>
      <c r="AX25" s="11">
        <v>0</v>
      </c>
      <c r="AY25" s="11">
        <v>0</v>
      </c>
      <c r="AZ25" s="11">
        <v>148954</v>
      </c>
      <c r="BA25" s="34">
        <v>7283</v>
      </c>
      <c r="BB25" s="11">
        <v>74</v>
      </c>
      <c r="BC25" s="34">
        <v>1319</v>
      </c>
      <c r="BD25" s="69" t="s">
        <v>59</v>
      </c>
      <c r="BE25" s="37">
        <v>23</v>
      </c>
      <c r="BF25" s="11">
        <v>0</v>
      </c>
      <c r="BG25" s="11">
        <v>8699</v>
      </c>
      <c r="BH25" s="11">
        <v>4</v>
      </c>
      <c r="BI25" s="34">
        <v>80</v>
      </c>
      <c r="BJ25" s="34">
        <v>0</v>
      </c>
      <c r="BK25" s="11">
        <v>0</v>
      </c>
      <c r="BL25" s="11">
        <v>135722</v>
      </c>
      <c r="BM25" s="11">
        <v>4449</v>
      </c>
      <c r="BN25" s="11">
        <v>140171</v>
      </c>
    </row>
    <row r="26" spans="1:66" s="7" customFormat="1" ht="17.25" customHeight="1">
      <c r="A26" s="54" t="s">
        <v>60</v>
      </c>
      <c r="B26" s="11">
        <v>1797</v>
      </c>
      <c r="C26" s="11">
        <v>288</v>
      </c>
      <c r="D26" s="11">
        <v>2085</v>
      </c>
      <c r="E26" s="11">
        <v>0</v>
      </c>
      <c r="F26" s="11">
        <v>4873736</v>
      </c>
      <c r="G26" s="11">
        <v>500</v>
      </c>
      <c r="H26" s="11">
        <v>0</v>
      </c>
      <c r="I26" s="11">
        <v>4874236</v>
      </c>
      <c r="J26" s="11">
        <v>46046</v>
      </c>
      <c r="K26" s="11">
        <v>0</v>
      </c>
      <c r="L26" s="69" t="s">
        <v>60</v>
      </c>
      <c r="M26" s="11">
        <v>145</v>
      </c>
      <c r="N26" s="11">
        <v>718</v>
      </c>
      <c r="O26" s="11">
        <v>0</v>
      </c>
      <c r="P26" s="11">
        <v>4921145</v>
      </c>
      <c r="Q26" s="11">
        <v>0</v>
      </c>
      <c r="R26" s="11">
        <v>36018</v>
      </c>
      <c r="S26" s="11">
        <v>797086</v>
      </c>
      <c r="T26" s="11">
        <v>22568</v>
      </c>
      <c r="U26" s="11">
        <v>69122</v>
      </c>
      <c r="V26" s="11">
        <v>9757</v>
      </c>
      <c r="W26" s="69" t="s">
        <v>60</v>
      </c>
      <c r="X26" s="11">
        <v>41340</v>
      </c>
      <c r="Y26" s="11">
        <v>6040</v>
      </c>
      <c r="Z26" s="11">
        <v>780</v>
      </c>
      <c r="AA26" s="11">
        <v>0</v>
      </c>
      <c r="AB26" s="11">
        <v>117150</v>
      </c>
      <c r="AC26" s="11">
        <v>14220</v>
      </c>
      <c r="AD26" s="11">
        <v>572460</v>
      </c>
      <c r="AE26" s="11">
        <v>6900</v>
      </c>
      <c r="AF26" s="11">
        <v>688050</v>
      </c>
      <c r="AG26" s="11">
        <v>2381491</v>
      </c>
      <c r="AH26" s="69" t="s">
        <v>60</v>
      </c>
      <c r="AI26" s="11">
        <v>2494243</v>
      </c>
      <c r="AJ26" s="11">
        <v>500</v>
      </c>
      <c r="AK26" s="11">
        <v>0</v>
      </c>
      <c r="AL26" s="11">
        <v>2494743</v>
      </c>
      <c r="AM26" s="11">
        <v>44200</v>
      </c>
      <c r="AN26" s="11">
        <v>0</v>
      </c>
      <c r="AO26" s="11">
        <v>14</v>
      </c>
      <c r="AP26" s="11">
        <v>697</v>
      </c>
      <c r="AQ26" s="11">
        <v>0</v>
      </c>
      <c r="AR26" s="11">
        <v>2539654</v>
      </c>
      <c r="AS26" s="69" t="s">
        <v>60</v>
      </c>
      <c r="AT26" s="11">
        <v>149604</v>
      </c>
      <c r="AU26" s="11">
        <v>1323</v>
      </c>
      <c r="AV26" s="11">
        <v>0</v>
      </c>
      <c r="AW26" s="11">
        <v>0</v>
      </c>
      <c r="AX26" s="11">
        <v>13</v>
      </c>
      <c r="AY26" s="11">
        <v>0</v>
      </c>
      <c r="AZ26" s="11">
        <v>150940</v>
      </c>
      <c r="BA26" s="34">
        <v>6560</v>
      </c>
      <c r="BB26" s="11">
        <v>16</v>
      </c>
      <c r="BC26" s="34">
        <v>1153</v>
      </c>
      <c r="BD26" s="69" t="s">
        <v>60</v>
      </c>
      <c r="BE26" s="37">
        <v>5</v>
      </c>
      <c r="BF26" s="11">
        <v>0</v>
      </c>
      <c r="BG26" s="11">
        <v>7734</v>
      </c>
      <c r="BH26" s="11">
        <v>0</v>
      </c>
      <c r="BI26" s="34">
        <v>2</v>
      </c>
      <c r="BJ26" s="34">
        <v>6</v>
      </c>
      <c r="BK26" s="11">
        <v>0</v>
      </c>
      <c r="BL26" s="11">
        <v>139224</v>
      </c>
      <c r="BM26" s="11">
        <v>3974</v>
      </c>
      <c r="BN26" s="11">
        <v>143198</v>
      </c>
    </row>
    <row r="27" spans="1:66" s="7" customFormat="1" ht="17.25" customHeight="1">
      <c r="A27" s="54" t="s">
        <v>61</v>
      </c>
      <c r="B27" s="11">
        <v>195</v>
      </c>
      <c r="C27" s="11">
        <v>8</v>
      </c>
      <c r="D27" s="11">
        <v>203</v>
      </c>
      <c r="E27" s="11">
        <v>1</v>
      </c>
      <c r="F27" s="11">
        <v>480658</v>
      </c>
      <c r="G27" s="11">
        <v>0</v>
      </c>
      <c r="H27" s="11">
        <v>0</v>
      </c>
      <c r="I27" s="11">
        <v>480658</v>
      </c>
      <c r="J27" s="11">
        <v>0</v>
      </c>
      <c r="K27" s="11">
        <v>8263</v>
      </c>
      <c r="L27" s="69" t="s">
        <v>61</v>
      </c>
      <c r="M27" s="11">
        <v>0</v>
      </c>
      <c r="N27" s="11">
        <v>0</v>
      </c>
      <c r="O27" s="11">
        <v>0</v>
      </c>
      <c r="P27" s="11">
        <v>488921</v>
      </c>
      <c r="Q27" s="11">
        <v>0</v>
      </c>
      <c r="R27" s="11">
        <v>1201</v>
      </c>
      <c r="S27" s="11">
        <v>77587</v>
      </c>
      <c r="T27" s="11">
        <v>3720</v>
      </c>
      <c r="U27" s="11">
        <v>6842</v>
      </c>
      <c r="V27" s="11">
        <v>889</v>
      </c>
      <c r="W27" s="69" t="s">
        <v>61</v>
      </c>
      <c r="X27" s="11">
        <v>2200</v>
      </c>
      <c r="Y27" s="11">
        <v>260</v>
      </c>
      <c r="Z27" s="11">
        <v>520</v>
      </c>
      <c r="AA27" s="11">
        <v>0</v>
      </c>
      <c r="AB27" s="11">
        <v>13450</v>
      </c>
      <c r="AC27" s="11">
        <v>1520</v>
      </c>
      <c r="AD27" s="11">
        <v>53250</v>
      </c>
      <c r="AE27" s="11">
        <v>460</v>
      </c>
      <c r="AF27" s="11">
        <v>66990</v>
      </c>
      <c r="AG27" s="11">
        <v>228889</v>
      </c>
      <c r="AH27" s="69" t="s">
        <v>61</v>
      </c>
      <c r="AI27" s="11">
        <v>252134</v>
      </c>
      <c r="AJ27" s="11">
        <v>0</v>
      </c>
      <c r="AK27" s="11">
        <v>0</v>
      </c>
      <c r="AL27" s="11">
        <v>252134</v>
      </c>
      <c r="AM27" s="11">
        <v>0</v>
      </c>
      <c r="AN27" s="11">
        <v>7898</v>
      </c>
      <c r="AO27" s="11">
        <v>0</v>
      </c>
      <c r="AP27" s="11">
        <v>0</v>
      </c>
      <c r="AQ27" s="11">
        <v>0</v>
      </c>
      <c r="AR27" s="11">
        <v>260032</v>
      </c>
      <c r="AS27" s="69" t="s">
        <v>61</v>
      </c>
      <c r="AT27" s="11">
        <v>15122</v>
      </c>
      <c r="AU27" s="11">
        <v>0</v>
      </c>
      <c r="AV27" s="11">
        <v>426</v>
      </c>
      <c r="AW27" s="11">
        <v>0</v>
      </c>
      <c r="AX27" s="11">
        <v>0</v>
      </c>
      <c r="AY27" s="11">
        <v>0</v>
      </c>
      <c r="AZ27" s="11">
        <v>15548</v>
      </c>
      <c r="BA27" s="34">
        <v>657</v>
      </c>
      <c r="BB27" s="11">
        <v>4</v>
      </c>
      <c r="BC27" s="34">
        <v>0</v>
      </c>
      <c r="BD27" s="69" t="s">
        <v>61</v>
      </c>
      <c r="BE27" s="37">
        <v>0</v>
      </c>
      <c r="BF27" s="11">
        <v>0</v>
      </c>
      <c r="BG27" s="11">
        <v>661</v>
      </c>
      <c r="BH27" s="11">
        <v>12</v>
      </c>
      <c r="BI27" s="34">
        <v>4</v>
      </c>
      <c r="BJ27" s="34">
        <v>0</v>
      </c>
      <c r="BK27" s="11">
        <v>0</v>
      </c>
      <c r="BL27" s="11">
        <v>14838</v>
      </c>
      <c r="BM27" s="11">
        <v>33</v>
      </c>
      <c r="BN27" s="11">
        <v>14871</v>
      </c>
    </row>
    <row r="28" spans="1:66" s="7" customFormat="1" ht="17.25" customHeight="1">
      <c r="A28" s="54" t="s">
        <v>62</v>
      </c>
      <c r="B28" s="11">
        <v>1321</v>
      </c>
      <c r="C28" s="11">
        <v>201</v>
      </c>
      <c r="D28" s="11">
        <v>1522</v>
      </c>
      <c r="E28" s="11">
        <v>1</v>
      </c>
      <c r="F28" s="11">
        <v>3618236</v>
      </c>
      <c r="G28" s="11">
        <v>0</v>
      </c>
      <c r="H28" s="11">
        <v>0</v>
      </c>
      <c r="I28" s="11">
        <v>3618236</v>
      </c>
      <c r="J28" s="11">
        <v>7504</v>
      </c>
      <c r="K28" s="11">
        <v>0</v>
      </c>
      <c r="L28" s="69" t="s">
        <v>62</v>
      </c>
      <c r="M28" s="11">
        <v>10027</v>
      </c>
      <c r="N28" s="11">
        <v>0</v>
      </c>
      <c r="O28" s="11">
        <v>0</v>
      </c>
      <c r="P28" s="11">
        <v>3635767</v>
      </c>
      <c r="Q28" s="11">
        <v>0</v>
      </c>
      <c r="R28" s="11">
        <v>28728</v>
      </c>
      <c r="S28" s="11">
        <v>595748</v>
      </c>
      <c r="T28" s="11">
        <v>9704</v>
      </c>
      <c r="U28" s="11">
        <v>55596</v>
      </c>
      <c r="V28" s="11">
        <v>8587</v>
      </c>
      <c r="W28" s="69" t="s">
        <v>62</v>
      </c>
      <c r="X28" s="11">
        <v>41160</v>
      </c>
      <c r="Y28" s="11">
        <v>6080</v>
      </c>
      <c r="Z28" s="11">
        <v>1560</v>
      </c>
      <c r="AA28" s="11">
        <v>0</v>
      </c>
      <c r="AB28" s="11">
        <v>117300</v>
      </c>
      <c r="AC28" s="11">
        <v>9580</v>
      </c>
      <c r="AD28" s="11">
        <v>398510</v>
      </c>
      <c r="AE28" s="11">
        <v>5060</v>
      </c>
      <c r="AF28" s="11">
        <v>502260</v>
      </c>
      <c r="AG28" s="11">
        <v>1779873</v>
      </c>
      <c r="AH28" s="69" t="s">
        <v>62</v>
      </c>
      <c r="AI28" s="11">
        <v>1846628</v>
      </c>
      <c r="AJ28" s="11">
        <v>0</v>
      </c>
      <c r="AK28" s="11">
        <v>0</v>
      </c>
      <c r="AL28" s="11">
        <v>1846628</v>
      </c>
      <c r="AM28" s="11">
        <v>7151</v>
      </c>
      <c r="AN28" s="11">
        <v>0</v>
      </c>
      <c r="AO28" s="11">
        <v>2115</v>
      </c>
      <c r="AP28" s="11">
        <v>0</v>
      </c>
      <c r="AQ28" s="11">
        <v>0</v>
      </c>
      <c r="AR28" s="11">
        <v>1855894</v>
      </c>
      <c r="AS28" s="69" t="s">
        <v>62</v>
      </c>
      <c r="AT28" s="11">
        <v>110737</v>
      </c>
      <c r="AU28" s="11">
        <v>213</v>
      </c>
      <c r="AV28" s="11">
        <v>0</v>
      </c>
      <c r="AW28" s="11">
        <v>39</v>
      </c>
      <c r="AX28" s="11">
        <v>0</v>
      </c>
      <c r="AY28" s="11">
        <v>0</v>
      </c>
      <c r="AZ28" s="11">
        <v>110989</v>
      </c>
      <c r="BA28" s="34">
        <v>4762</v>
      </c>
      <c r="BB28" s="11">
        <v>5</v>
      </c>
      <c r="BC28" s="34">
        <v>835</v>
      </c>
      <c r="BD28" s="69" t="s">
        <v>62</v>
      </c>
      <c r="BE28" s="37">
        <v>12</v>
      </c>
      <c r="BF28" s="11">
        <v>0</v>
      </c>
      <c r="BG28" s="11">
        <v>5614</v>
      </c>
      <c r="BH28" s="11">
        <v>5</v>
      </c>
      <c r="BI28" s="34">
        <v>1</v>
      </c>
      <c r="BJ28" s="34">
        <v>142</v>
      </c>
      <c r="BK28" s="11">
        <v>0</v>
      </c>
      <c r="BL28" s="11">
        <v>102659</v>
      </c>
      <c r="BM28" s="11">
        <v>2568</v>
      </c>
      <c r="BN28" s="11">
        <v>105227</v>
      </c>
    </row>
    <row r="29" spans="1:66" s="23" customFormat="1" ht="17.25" customHeight="1">
      <c r="A29" s="55" t="s">
        <v>63</v>
      </c>
      <c r="B29" s="12">
        <v>5190</v>
      </c>
      <c r="C29" s="12">
        <v>840</v>
      </c>
      <c r="D29" s="12">
        <v>6030</v>
      </c>
      <c r="E29" s="12">
        <v>10</v>
      </c>
      <c r="F29" s="12">
        <v>14408255</v>
      </c>
      <c r="G29" s="12">
        <v>0</v>
      </c>
      <c r="H29" s="12">
        <v>0</v>
      </c>
      <c r="I29" s="12">
        <v>14408255</v>
      </c>
      <c r="J29" s="12">
        <v>31410</v>
      </c>
      <c r="K29" s="12">
        <v>1611</v>
      </c>
      <c r="L29" s="70" t="s">
        <v>63</v>
      </c>
      <c r="M29" s="12">
        <v>1161</v>
      </c>
      <c r="N29" s="12">
        <v>0</v>
      </c>
      <c r="O29" s="12">
        <v>0</v>
      </c>
      <c r="P29" s="12">
        <v>14442437</v>
      </c>
      <c r="Q29" s="12">
        <v>0</v>
      </c>
      <c r="R29" s="12">
        <v>96145</v>
      </c>
      <c r="S29" s="12">
        <v>2441812</v>
      </c>
      <c r="T29" s="12">
        <v>46169</v>
      </c>
      <c r="U29" s="12">
        <v>197669</v>
      </c>
      <c r="V29" s="12">
        <v>24935</v>
      </c>
      <c r="W29" s="70" t="s">
        <v>63</v>
      </c>
      <c r="X29" s="12">
        <v>143620</v>
      </c>
      <c r="Y29" s="12">
        <v>23440</v>
      </c>
      <c r="Z29" s="12">
        <v>4420</v>
      </c>
      <c r="AA29" s="12">
        <v>0</v>
      </c>
      <c r="AB29" s="12">
        <v>389520</v>
      </c>
      <c r="AC29" s="12">
        <v>38860</v>
      </c>
      <c r="AD29" s="12">
        <v>1536640</v>
      </c>
      <c r="AE29" s="12">
        <v>28290</v>
      </c>
      <c r="AF29" s="12">
        <v>1989900</v>
      </c>
      <c r="AG29" s="12">
        <v>6961420</v>
      </c>
      <c r="AH29" s="70" t="s">
        <v>63</v>
      </c>
      <c r="AI29" s="12">
        <v>7452937</v>
      </c>
      <c r="AJ29" s="12">
        <v>0</v>
      </c>
      <c r="AK29" s="12">
        <v>0</v>
      </c>
      <c r="AL29" s="12">
        <v>7452937</v>
      </c>
      <c r="AM29" s="12">
        <v>26302</v>
      </c>
      <c r="AN29" s="12">
        <v>618</v>
      </c>
      <c r="AO29" s="12">
        <v>1160</v>
      </c>
      <c r="AP29" s="12">
        <v>0</v>
      </c>
      <c r="AQ29" s="12">
        <v>0</v>
      </c>
      <c r="AR29" s="12">
        <v>7481017</v>
      </c>
      <c r="AS29" s="70" t="s">
        <v>63</v>
      </c>
      <c r="AT29" s="12">
        <v>446940</v>
      </c>
      <c r="AU29" s="12">
        <v>791</v>
      </c>
      <c r="AV29" s="12">
        <v>34</v>
      </c>
      <c r="AW29" s="12">
        <v>22</v>
      </c>
      <c r="AX29" s="12">
        <v>0</v>
      </c>
      <c r="AY29" s="12">
        <v>0</v>
      </c>
      <c r="AZ29" s="12">
        <v>447787</v>
      </c>
      <c r="BA29" s="36">
        <v>19058</v>
      </c>
      <c r="BB29" s="12">
        <v>119</v>
      </c>
      <c r="BC29" s="36">
        <v>3661</v>
      </c>
      <c r="BD29" s="70" t="s">
        <v>63</v>
      </c>
      <c r="BE29" s="39">
        <v>50</v>
      </c>
      <c r="BF29" s="12">
        <v>0</v>
      </c>
      <c r="BG29" s="12">
        <v>22888</v>
      </c>
      <c r="BH29" s="12">
        <v>16</v>
      </c>
      <c r="BI29" s="36">
        <v>35</v>
      </c>
      <c r="BJ29" s="36">
        <v>36</v>
      </c>
      <c r="BK29" s="12">
        <v>0</v>
      </c>
      <c r="BL29" s="12">
        <v>412007</v>
      </c>
      <c r="BM29" s="12">
        <v>12805</v>
      </c>
      <c r="BN29" s="12">
        <v>424812</v>
      </c>
    </row>
    <row r="30" spans="1:66" s="7" customFormat="1" ht="17.25" customHeight="1">
      <c r="A30" s="54" t="s">
        <v>64</v>
      </c>
      <c r="B30" s="11">
        <v>925</v>
      </c>
      <c r="C30" s="11">
        <v>168</v>
      </c>
      <c r="D30" s="11">
        <v>1093</v>
      </c>
      <c r="E30" s="11">
        <v>1</v>
      </c>
      <c r="F30" s="11">
        <v>2360044</v>
      </c>
      <c r="G30" s="11">
        <v>0</v>
      </c>
      <c r="H30" s="11">
        <v>0</v>
      </c>
      <c r="I30" s="11">
        <v>2360044</v>
      </c>
      <c r="J30" s="11">
        <v>8175</v>
      </c>
      <c r="K30" s="11">
        <v>0</v>
      </c>
      <c r="L30" s="69" t="s">
        <v>64</v>
      </c>
      <c r="M30" s="11">
        <v>0</v>
      </c>
      <c r="N30" s="11">
        <v>0</v>
      </c>
      <c r="O30" s="11">
        <v>0</v>
      </c>
      <c r="P30" s="11">
        <v>2368219</v>
      </c>
      <c r="Q30" s="11">
        <v>0</v>
      </c>
      <c r="R30" s="11">
        <v>16916</v>
      </c>
      <c r="S30" s="11">
        <v>399513</v>
      </c>
      <c r="T30" s="11">
        <v>4493</v>
      </c>
      <c r="U30" s="11">
        <v>33904</v>
      </c>
      <c r="V30" s="11">
        <v>3830</v>
      </c>
      <c r="W30" s="69" t="s">
        <v>64</v>
      </c>
      <c r="X30" s="11">
        <v>11300</v>
      </c>
      <c r="Y30" s="11">
        <v>2380</v>
      </c>
      <c r="Z30" s="11">
        <v>520</v>
      </c>
      <c r="AA30" s="11">
        <v>0</v>
      </c>
      <c r="AB30" s="11">
        <v>57200</v>
      </c>
      <c r="AC30" s="11">
        <v>6040</v>
      </c>
      <c r="AD30" s="11">
        <v>254910</v>
      </c>
      <c r="AE30" s="11">
        <v>2530</v>
      </c>
      <c r="AF30" s="11">
        <v>360690</v>
      </c>
      <c r="AG30" s="11">
        <v>1154226</v>
      </c>
      <c r="AH30" s="69" t="s">
        <v>64</v>
      </c>
      <c r="AI30" s="11">
        <v>1207246</v>
      </c>
      <c r="AJ30" s="11">
        <v>0</v>
      </c>
      <c r="AK30" s="11">
        <v>0</v>
      </c>
      <c r="AL30" s="11">
        <v>1207246</v>
      </c>
      <c r="AM30" s="11">
        <v>6747</v>
      </c>
      <c r="AN30" s="11">
        <v>0</v>
      </c>
      <c r="AO30" s="11">
        <v>0</v>
      </c>
      <c r="AP30" s="11">
        <v>0</v>
      </c>
      <c r="AQ30" s="11">
        <v>0</v>
      </c>
      <c r="AR30" s="11">
        <v>1213993</v>
      </c>
      <c r="AS30" s="69" t="s">
        <v>64</v>
      </c>
      <c r="AT30" s="11">
        <v>72390</v>
      </c>
      <c r="AU30" s="11">
        <v>203</v>
      </c>
      <c r="AV30" s="11">
        <v>0</v>
      </c>
      <c r="AW30" s="11">
        <v>0</v>
      </c>
      <c r="AX30" s="11">
        <v>0</v>
      </c>
      <c r="AY30" s="11">
        <v>0</v>
      </c>
      <c r="AZ30" s="11">
        <v>72593</v>
      </c>
      <c r="BA30" s="34">
        <v>3209</v>
      </c>
      <c r="BB30" s="11">
        <v>2</v>
      </c>
      <c r="BC30" s="34">
        <v>888</v>
      </c>
      <c r="BD30" s="69" t="s">
        <v>64</v>
      </c>
      <c r="BE30" s="37">
        <v>0</v>
      </c>
      <c r="BF30" s="11">
        <v>0</v>
      </c>
      <c r="BG30" s="11">
        <v>4099</v>
      </c>
      <c r="BH30" s="11">
        <v>1</v>
      </c>
      <c r="BI30" s="34">
        <v>5</v>
      </c>
      <c r="BJ30" s="34">
        <v>59</v>
      </c>
      <c r="BK30" s="11">
        <v>0</v>
      </c>
      <c r="BL30" s="11">
        <v>64921</v>
      </c>
      <c r="BM30" s="11">
        <v>3508</v>
      </c>
      <c r="BN30" s="11">
        <v>68429</v>
      </c>
    </row>
    <row r="31" spans="1:66" s="7" customFormat="1" ht="17.25" customHeight="1">
      <c r="A31" s="54" t="s">
        <v>65</v>
      </c>
      <c r="B31" s="11">
        <v>2061</v>
      </c>
      <c r="C31" s="11">
        <v>229</v>
      </c>
      <c r="D31" s="11">
        <v>2290</v>
      </c>
      <c r="E31" s="11">
        <v>3</v>
      </c>
      <c r="F31" s="11">
        <v>5232015</v>
      </c>
      <c r="G31" s="11">
        <v>0</v>
      </c>
      <c r="H31" s="11">
        <v>0</v>
      </c>
      <c r="I31" s="11">
        <v>5232015</v>
      </c>
      <c r="J31" s="11">
        <v>5444</v>
      </c>
      <c r="K31" s="11">
        <v>0</v>
      </c>
      <c r="L31" s="69" t="s">
        <v>65</v>
      </c>
      <c r="M31" s="11">
        <v>1110</v>
      </c>
      <c r="N31" s="11">
        <v>0</v>
      </c>
      <c r="O31" s="11">
        <v>0</v>
      </c>
      <c r="P31" s="11">
        <v>5238569</v>
      </c>
      <c r="Q31" s="11">
        <v>0</v>
      </c>
      <c r="R31" s="11">
        <v>29860</v>
      </c>
      <c r="S31" s="11">
        <v>914707</v>
      </c>
      <c r="T31" s="11">
        <v>15916</v>
      </c>
      <c r="U31" s="11">
        <v>77110</v>
      </c>
      <c r="V31" s="11">
        <v>12069</v>
      </c>
      <c r="W31" s="69" t="s">
        <v>65</v>
      </c>
      <c r="X31" s="11">
        <v>38460</v>
      </c>
      <c r="Y31" s="11">
        <v>8620</v>
      </c>
      <c r="Z31" s="11">
        <v>4160</v>
      </c>
      <c r="AA31" s="11">
        <v>0</v>
      </c>
      <c r="AB31" s="11">
        <v>134330</v>
      </c>
      <c r="AC31" s="11">
        <v>11750</v>
      </c>
      <c r="AD31" s="11">
        <v>623770</v>
      </c>
      <c r="AE31" s="11">
        <v>7130</v>
      </c>
      <c r="AF31" s="11">
        <v>755700</v>
      </c>
      <c r="AG31" s="11">
        <v>2633582</v>
      </c>
      <c r="AH31" s="69" t="s">
        <v>65</v>
      </c>
      <c r="AI31" s="11">
        <v>2598433</v>
      </c>
      <c r="AJ31" s="11">
        <v>0</v>
      </c>
      <c r="AK31" s="11">
        <v>0</v>
      </c>
      <c r="AL31" s="11">
        <v>2598433</v>
      </c>
      <c r="AM31" s="11">
        <v>5444</v>
      </c>
      <c r="AN31" s="11">
        <v>0</v>
      </c>
      <c r="AO31" s="11">
        <v>1110</v>
      </c>
      <c r="AP31" s="11">
        <v>0</v>
      </c>
      <c r="AQ31" s="11">
        <v>0</v>
      </c>
      <c r="AR31" s="11">
        <v>2604987</v>
      </c>
      <c r="AS31" s="69" t="s">
        <v>65</v>
      </c>
      <c r="AT31" s="11">
        <v>155814</v>
      </c>
      <c r="AU31" s="11">
        <v>164</v>
      </c>
      <c r="AV31" s="11">
        <v>0</v>
      </c>
      <c r="AW31" s="11">
        <v>20</v>
      </c>
      <c r="AX31" s="11">
        <v>0</v>
      </c>
      <c r="AY31" s="11">
        <v>0</v>
      </c>
      <c r="AZ31" s="11">
        <v>155998</v>
      </c>
      <c r="BA31" s="34">
        <v>7546</v>
      </c>
      <c r="BB31" s="11">
        <v>25</v>
      </c>
      <c r="BC31" s="34">
        <v>1004</v>
      </c>
      <c r="BD31" s="69" t="s">
        <v>65</v>
      </c>
      <c r="BE31" s="37">
        <v>80</v>
      </c>
      <c r="BF31" s="11">
        <v>0</v>
      </c>
      <c r="BG31" s="11">
        <v>8655</v>
      </c>
      <c r="BH31" s="11">
        <v>12</v>
      </c>
      <c r="BI31" s="34">
        <v>9</v>
      </c>
      <c r="BJ31" s="34">
        <v>4</v>
      </c>
      <c r="BK31" s="11">
        <v>0</v>
      </c>
      <c r="BL31" s="11">
        <v>146508</v>
      </c>
      <c r="BM31" s="11">
        <v>810</v>
      </c>
      <c r="BN31" s="11">
        <v>147318</v>
      </c>
    </row>
    <row r="32" spans="1:66" s="7" customFormat="1" ht="17.25" customHeight="1">
      <c r="A32" s="54" t="s">
        <v>66</v>
      </c>
      <c r="B32" s="11">
        <v>1270</v>
      </c>
      <c r="C32" s="11">
        <v>206</v>
      </c>
      <c r="D32" s="11">
        <v>1476</v>
      </c>
      <c r="E32" s="11">
        <v>1</v>
      </c>
      <c r="F32" s="11">
        <v>3778420</v>
      </c>
      <c r="G32" s="11">
        <v>0</v>
      </c>
      <c r="H32" s="11">
        <v>0</v>
      </c>
      <c r="I32" s="11">
        <v>3778420</v>
      </c>
      <c r="J32" s="11">
        <v>14683</v>
      </c>
      <c r="K32" s="11">
        <v>0</v>
      </c>
      <c r="L32" s="69" t="s">
        <v>66</v>
      </c>
      <c r="M32" s="11">
        <v>0</v>
      </c>
      <c r="N32" s="11">
        <v>0</v>
      </c>
      <c r="O32" s="11">
        <v>0</v>
      </c>
      <c r="P32" s="11">
        <v>3793103</v>
      </c>
      <c r="Q32" s="11">
        <v>0</v>
      </c>
      <c r="R32" s="11">
        <v>36687</v>
      </c>
      <c r="S32" s="11">
        <v>643042</v>
      </c>
      <c r="T32" s="11">
        <v>9068</v>
      </c>
      <c r="U32" s="11">
        <v>48295</v>
      </c>
      <c r="V32" s="11">
        <v>7042</v>
      </c>
      <c r="W32" s="69" t="s">
        <v>66</v>
      </c>
      <c r="X32" s="11">
        <v>41020</v>
      </c>
      <c r="Y32" s="11">
        <v>3360</v>
      </c>
      <c r="Z32" s="11">
        <v>260</v>
      </c>
      <c r="AA32" s="11">
        <v>0</v>
      </c>
      <c r="AB32" s="11">
        <v>98000</v>
      </c>
      <c r="AC32" s="11">
        <v>7680</v>
      </c>
      <c r="AD32" s="11">
        <v>361170</v>
      </c>
      <c r="AE32" s="11">
        <v>8740</v>
      </c>
      <c r="AF32" s="11">
        <v>487080</v>
      </c>
      <c r="AG32" s="11">
        <v>1751444</v>
      </c>
      <c r="AH32" s="69" t="s">
        <v>66</v>
      </c>
      <c r="AI32" s="11">
        <v>2028242</v>
      </c>
      <c r="AJ32" s="11">
        <v>0</v>
      </c>
      <c r="AK32" s="11">
        <v>0</v>
      </c>
      <c r="AL32" s="11">
        <v>2028242</v>
      </c>
      <c r="AM32" s="11">
        <v>13417</v>
      </c>
      <c r="AN32" s="11">
        <v>0</v>
      </c>
      <c r="AO32" s="11">
        <v>0</v>
      </c>
      <c r="AP32" s="11">
        <v>0</v>
      </c>
      <c r="AQ32" s="11">
        <v>0</v>
      </c>
      <c r="AR32" s="11">
        <v>2041659</v>
      </c>
      <c r="AS32" s="69" t="s">
        <v>66</v>
      </c>
      <c r="AT32" s="11">
        <v>121635</v>
      </c>
      <c r="AU32" s="11">
        <v>402</v>
      </c>
      <c r="AV32" s="11">
        <v>0</v>
      </c>
      <c r="AW32" s="11">
        <v>0</v>
      </c>
      <c r="AX32" s="11">
        <v>0</v>
      </c>
      <c r="AY32" s="11">
        <v>0</v>
      </c>
      <c r="AZ32" s="11">
        <v>122037</v>
      </c>
      <c r="BA32" s="34">
        <v>4443</v>
      </c>
      <c r="BB32" s="11">
        <v>62</v>
      </c>
      <c r="BC32" s="34">
        <v>970</v>
      </c>
      <c r="BD32" s="69" t="s">
        <v>66</v>
      </c>
      <c r="BE32" s="37">
        <v>25</v>
      </c>
      <c r="BF32" s="11">
        <v>0</v>
      </c>
      <c r="BG32" s="11">
        <v>5500</v>
      </c>
      <c r="BH32" s="11">
        <v>1</v>
      </c>
      <c r="BI32" s="34">
        <v>88</v>
      </c>
      <c r="BJ32" s="34">
        <v>0</v>
      </c>
      <c r="BK32" s="11">
        <v>0</v>
      </c>
      <c r="BL32" s="11">
        <v>111889</v>
      </c>
      <c r="BM32" s="11">
        <v>4559</v>
      </c>
      <c r="BN32" s="11">
        <v>116448</v>
      </c>
    </row>
    <row r="33" spans="1:66" s="7" customFormat="1" ht="17.25" customHeight="1">
      <c r="A33" s="54" t="s">
        <v>67</v>
      </c>
      <c r="B33" s="11">
        <v>5291</v>
      </c>
      <c r="C33" s="11">
        <v>652</v>
      </c>
      <c r="D33" s="11">
        <v>5943</v>
      </c>
      <c r="E33" s="11">
        <v>4</v>
      </c>
      <c r="F33" s="11">
        <v>13749250</v>
      </c>
      <c r="G33" s="11">
        <v>0</v>
      </c>
      <c r="H33" s="11">
        <v>0</v>
      </c>
      <c r="I33" s="11">
        <v>13749250</v>
      </c>
      <c r="J33" s="11">
        <v>17973</v>
      </c>
      <c r="K33" s="11">
        <v>723</v>
      </c>
      <c r="L33" s="69" t="s">
        <v>67</v>
      </c>
      <c r="M33" s="11">
        <v>901691</v>
      </c>
      <c r="N33" s="11">
        <v>2183</v>
      </c>
      <c r="O33" s="11">
        <v>0</v>
      </c>
      <c r="P33" s="11">
        <v>14671820</v>
      </c>
      <c r="Q33" s="11">
        <v>2840</v>
      </c>
      <c r="R33" s="11">
        <v>96450</v>
      </c>
      <c r="S33" s="11">
        <v>2352675</v>
      </c>
      <c r="T33" s="11">
        <v>23664</v>
      </c>
      <c r="U33" s="11">
        <v>187114</v>
      </c>
      <c r="V33" s="11">
        <v>21781</v>
      </c>
      <c r="W33" s="69" t="s">
        <v>67</v>
      </c>
      <c r="X33" s="11">
        <v>88760</v>
      </c>
      <c r="Y33" s="11">
        <v>21460</v>
      </c>
      <c r="Z33" s="11">
        <v>5720</v>
      </c>
      <c r="AA33" s="11">
        <v>0</v>
      </c>
      <c r="AB33" s="11">
        <v>366140</v>
      </c>
      <c r="AC33" s="11">
        <v>41160</v>
      </c>
      <c r="AD33" s="11">
        <v>1365170</v>
      </c>
      <c r="AE33" s="11">
        <v>24840</v>
      </c>
      <c r="AF33" s="11">
        <v>1961190</v>
      </c>
      <c r="AG33" s="11">
        <v>6558964</v>
      </c>
      <c r="AH33" s="69" t="s">
        <v>67</v>
      </c>
      <c r="AI33" s="11">
        <v>7227724</v>
      </c>
      <c r="AJ33" s="11">
        <v>0</v>
      </c>
      <c r="AK33" s="11">
        <v>0</v>
      </c>
      <c r="AL33" s="11">
        <v>7227724</v>
      </c>
      <c r="AM33" s="11">
        <v>15510</v>
      </c>
      <c r="AN33" s="11">
        <v>723</v>
      </c>
      <c r="AO33" s="11">
        <v>868808</v>
      </c>
      <c r="AP33" s="11">
        <v>91</v>
      </c>
      <c r="AQ33" s="11">
        <v>0</v>
      </c>
      <c r="AR33" s="11">
        <v>8112856</v>
      </c>
      <c r="AS33" s="69" t="s">
        <v>67</v>
      </c>
      <c r="AT33" s="11">
        <v>433423</v>
      </c>
      <c r="AU33" s="11">
        <v>464</v>
      </c>
      <c r="AV33" s="11">
        <v>39</v>
      </c>
      <c r="AW33" s="11">
        <v>26048</v>
      </c>
      <c r="AX33" s="11">
        <v>2</v>
      </c>
      <c r="AY33" s="11">
        <v>0</v>
      </c>
      <c r="AZ33" s="11">
        <v>459976</v>
      </c>
      <c r="BA33" s="34">
        <v>17538</v>
      </c>
      <c r="BB33" s="11">
        <v>124</v>
      </c>
      <c r="BC33" s="34">
        <v>2814</v>
      </c>
      <c r="BD33" s="69" t="s">
        <v>67</v>
      </c>
      <c r="BE33" s="37">
        <v>124</v>
      </c>
      <c r="BF33" s="11">
        <v>0</v>
      </c>
      <c r="BG33" s="11">
        <v>20600</v>
      </c>
      <c r="BH33" s="11">
        <v>13</v>
      </c>
      <c r="BI33" s="34">
        <v>91</v>
      </c>
      <c r="BJ33" s="34">
        <v>13</v>
      </c>
      <c r="BK33" s="11">
        <v>0</v>
      </c>
      <c r="BL33" s="11">
        <v>429301</v>
      </c>
      <c r="BM33" s="11">
        <v>9958</v>
      </c>
      <c r="BN33" s="11">
        <v>439259</v>
      </c>
    </row>
    <row r="34" spans="1:66" s="23" customFormat="1" ht="17.25" customHeight="1">
      <c r="A34" s="55" t="s">
        <v>68</v>
      </c>
      <c r="B34" s="12">
        <v>5241</v>
      </c>
      <c r="C34" s="12">
        <v>975</v>
      </c>
      <c r="D34" s="12">
        <v>6216</v>
      </c>
      <c r="E34" s="12">
        <v>4</v>
      </c>
      <c r="F34" s="12">
        <v>15323197</v>
      </c>
      <c r="G34" s="12">
        <v>0</v>
      </c>
      <c r="H34" s="12">
        <v>0</v>
      </c>
      <c r="I34" s="12">
        <v>15323197</v>
      </c>
      <c r="J34" s="12">
        <v>127915</v>
      </c>
      <c r="K34" s="12">
        <v>0</v>
      </c>
      <c r="L34" s="70" t="s">
        <v>68</v>
      </c>
      <c r="M34" s="12">
        <v>221</v>
      </c>
      <c r="N34" s="12">
        <v>0</v>
      </c>
      <c r="O34" s="12">
        <v>0</v>
      </c>
      <c r="P34" s="12">
        <v>15451333</v>
      </c>
      <c r="Q34" s="12">
        <v>0</v>
      </c>
      <c r="R34" s="12">
        <v>82358</v>
      </c>
      <c r="S34" s="12">
        <v>2516434</v>
      </c>
      <c r="T34" s="12">
        <v>37365</v>
      </c>
      <c r="U34" s="12">
        <v>204462</v>
      </c>
      <c r="V34" s="12">
        <v>24999</v>
      </c>
      <c r="W34" s="70" t="s">
        <v>68</v>
      </c>
      <c r="X34" s="12">
        <v>120160</v>
      </c>
      <c r="Y34" s="12">
        <v>25740</v>
      </c>
      <c r="Z34" s="12">
        <v>3380</v>
      </c>
      <c r="AA34" s="12">
        <v>0</v>
      </c>
      <c r="AB34" s="12">
        <v>359910</v>
      </c>
      <c r="AC34" s="12">
        <v>38030</v>
      </c>
      <c r="AD34" s="12">
        <v>1649820</v>
      </c>
      <c r="AE34" s="12">
        <v>25300</v>
      </c>
      <c r="AF34" s="12">
        <v>2051280</v>
      </c>
      <c r="AG34" s="12">
        <v>7139238</v>
      </c>
      <c r="AH34" s="70" t="s">
        <v>68</v>
      </c>
      <c r="AI34" s="12">
        <v>8191232</v>
      </c>
      <c r="AJ34" s="12">
        <v>0</v>
      </c>
      <c r="AK34" s="12">
        <v>0</v>
      </c>
      <c r="AL34" s="12">
        <v>8191232</v>
      </c>
      <c r="AM34" s="12">
        <v>120643</v>
      </c>
      <c r="AN34" s="12">
        <v>0</v>
      </c>
      <c r="AO34" s="12">
        <v>220</v>
      </c>
      <c r="AP34" s="12">
        <v>0</v>
      </c>
      <c r="AQ34" s="12">
        <v>0</v>
      </c>
      <c r="AR34" s="12">
        <v>8312095</v>
      </c>
      <c r="AS34" s="70" t="s">
        <v>68</v>
      </c>
      <c r="AT34" s="12">
        <v>491225</v>
      </c>
      <c r="AU34" s="12">
        <v>3595</v>
      </c>
      <c r="AV34" s="12">
        <v>0</v>
      </c>
      <c r="AW34" s="12">
        <v>4</v>
      </c>
      <c r="AX34" s="12">
        <v>0</v>
      </c>
      <c r="AY34" s="12">
        <v>0</v>
      </c>
      <c r="AZ34" s="12">
        <v>494824</v>
      </c>
      <c r="BA34" s="36">
        <v>18893</v>
      </c>
      <c r="BB34" s="12">
        <v>189</v>
      </c>
      <c r="BC34" s="36">
        <v>4830</v>
      </c>
      <c r="BD34" s="70" t="s">
        <v>68</v>
      </c>
      <c r="BE34" s="39">
        <v>85</v>
      </c>
      <c r="BF34" s="12">
        <v>0</v>
      </c>
      <c r="BG34" s="12">
        <v>23997</v>
      </c>
      <c r="BH34" s="12">
        <v>7</v>
      </c>
      <c r="BI34" s="36">
        <v>102</v>
      </c>
      <c r="BJ34" s="36">
        <v>26</v>
      </c>
      <c r="BK34" s="12">
        <v>0</v>
      </c>
      <c r="BL34" s="12">
        <v>448747</v>
      </c>
      <c r="BM34" s="12">
        <v>21945</v>
      </c>
      <c r="BN34" s="12">
        <v>470692</v>
      </c>
    </row>
    <row r="35" spans="1:66" s="7" customFormat="1" ht="17.25" customHeight="1">
      <c r="A35" s="54" t="s">
        <v>69</v>
      </c>
      <c r="B35" s="11">
        <v>1044</v>
      </c>
      <c r="C35" s="11">
        <v>213</v>
      </c>
      <c r="D35" s="11">
        <v>1257</v>
      </c>
      <c r="E35" s="11">
        <v>1</v>
      </c>
      <c r="F35" s="11">
        <v>3320766</v>
      </c>
      <c r="G35" s="11">
        <v>0</v>
      </c>
      <c r="H35" s="11">
        <v>0</v>
      </c>
      <c r="I35" s="11">
        <v>3320766</v>
      </c>
      <c r="J35" s="11">
        <v>6263</v>
      </c>
      <c r="K35" s="11">
        <v>0</v>
      </c>
      <c r="L35" s="69" t="s">
        <v>69</v>
      </c>
      <c r="M35" s="11">
        <v>469</v>
      </c>
      <c r="N35" s="11">
        <v>0</v>
      </c>
      <c r="O35" s="11">
        <v>0</v>
      </c>
      <c r="P35" s="11">
        <v>3327498</v>
      </c>
      <c r="Q35" s="11">
        <v>0</v>
      </c>
      <c r="R35" s="11">
        <v>22256</v>
      </c>
      <c r="S35" s="11">
        <v>561158</v>
      </c>
      <c r="T35" s="11">
        <v>6960</v>
      </c>
      <c r="U35" s="11">
        <v>44948</v>
      </c>
      <c r="V35" s="11">
        <v>7682</v>
      </c>
      <c r="W35" s="69" t="s">
        <v>69</v>
      </c>
      <c r="X35" s="11">
        <v>32520</v>
      </c>
      <c r="Y35" s="11">
        <v>6460</v>
      </c>
      <c r="Z35" s="11">
        <v>1300</v>
      </c>
      <c r="AA35" s="11">
        <v>0</v>
      </c>
      <c r="AB35" s="11">
        <v>62860</v>
      </c>
      <c r="AC35" s="11">
        <v>8330</v>
      </c>
      <c r="AD35" s="11">
        <v>421000</v>
      </c>
      <c r="AE35" s="11">
        <v>8050</v>
      </c>
      <c r="AF35" s="11">
        <v>414810</v>
      </c>
      <c r="AG35" s="11">
        <v>1598334</v>
      </c>
      <c r="AH35" s="69" t="s">
        <v>69</v>
      </c>
      <c r="AI35" s="11">
        <v>1723371</v>
      </c>
      <c r="AJ35" s="11">
        <v>0</v>
      </c>
      <c r="AK35" s="11">
        <v>0</v>
      </c>
      <c r="AL35" s="11">
        <v>1723371</v>
      </c>
      <c r="AM35" s="11">
        <v>5726</v>
      </c>
      <c r="AN35" s="11">
        <v>0</v>
      </c>
      <c r="AO35" s="11">
        <v>67</v>
      </c>
      <c r="AP35" s="11">
        <v>0</v>
      </c>
      <c r="AQ35" s="11">
        <v>0</v>
      </c>
      <c r="AR35" s="11">
        <v>1729164</v>
      </c>
      <c r="AS35" s="69" t="s">
        <v>69</v>
      </c>
      <c r="AT35" s="11">
        <v>103350</v>
      </c>
      <c r="AU35" s="11">
        <v>171</v>
      </c>
      <c r="AV35" s="11">
        <v>0</v>
      </c>
      <c r="AW35" s="11">
        <v>2</v>
      </c>
      <c r="AX35" s="11">
        <v>0</v>
      </c>
      <c r="AY35" s="11">
        <v>0</v>
      </c>
      <c r="AZ35" s="11">
        <v>103523</v>
      </c>
      <c r="BA35" s="34">
        <v>4054</v>
      </c>
      <c r="BB35" s="11">
        <v>5</v>
      </c>
      <c r="BC35" s="34">
        <v>1788</v>
      </c>
      <c r="BD35" s="69" t="s">
        <v>69</v>
      </c>
      <c r="BE35" s="37">
        <v>3</v>
      </c>
      <c r="BF35" s="11">
        <v>0</v>
      </c>
      <c r="BG35" s="11">
        <v>5850</v>
      </c>
      <c r="BH35" s="11">
        <v>10</v>
      </c>
      <c r="BI35" s="34">
        <v>0</v>
      </c>
      <c r="BJ35" s="34">
        <v>10</v>
      </c>
      <c r="BK35" s="11">
        <v>0</v>
      </c>
      <c r="BL35" s="11">
        <v>90921</v>
      </c>
      <c r="BM35" s="11">
        <v>6732</v>
      </c>
      <c r="BN35" s="11">
        <v>97653</v>
      </c>
    </row>
    <row r="36" spans="1:66" s="7" customFormat="1" ht="17.25" customHeight="1">
      <c r="A36" s="54" t="s">
        <v>70</v>
      </c>
      <c r="B36" s="11">
        <v>1043</v>
      </c>
      <c r="C36" s="11">
        <v>163</v>
      </c>
      <c r="D36" s="11">
        <v>1206</v>
      </c>
      <c r="E36" s="11">
        <v>0</v>
      </c>
      <c r="F36" s="11">
        <v>2742966</v>
      </c>
      <c r="G36" s="11">
        <v>0</v>
      </c>
      <c r="H36" s="11">
        <v>0</v>
      </c>
      <c r="I36" s="11">
        <v>2742966</v>
      </c>
      <c r="J36" s="11">
        <v>14710</v>
      </c>
      <c r="K36" s="11">
        <v>1932</v>
      </c>
      <c r="L36" s="69" t="s">
        <v>70</v>
      </c>
      <c r="M36" s="11">
        <v>0</v>
      </c>
      <c r="N36" s="11">
        <v>0</v>
      </c>
      <c r="O36" s="11">
        <v>0</v>
      </c>
      <c r="P36" s="11">
        <v>2759608</v>
      </c>
      <c r="Q36" s="11">
        <v>0</v>
      </c>
      <c r="R36" s="11">
        <v>17669</v>
      </c>
      <c r="S36" s="11">
        <v>475009</v>
      </c>
      <c r="T36" s="11">
        <v>7100</v>
      </c>
      <c r="U36" s="11">
        <v>39937</v>
      </c>
      <c r="V36" s="11">
        <v>5129</v>
      </c>
      <c r="W36" s="69" t="s">
        <v>70</v>
      </c>
      <c r="X36" s="11">
        <v>19700</v>
      </c>
      <c r="Y36" s="11">
        <v>4180</v>
      </c>
      <c r="Z36" s="11">
        <v>780</v>
      </c>
      <c r="AA36" s="11">
        <v>0</v>
      </c>
      <c r="AB36" s="11">
        <v>65360</v>
      </c>
      <c r="AC36" s="11">
        <v>3730</v>
      </c>
      <c r="AD36" s="11">
        <v>323210</v>
      </c>
      <c r="AE36" s="11">
        <v>4830</v>
      </c>
      <c r="AF36" s="11">
        <v>397980</v>
      </c>
      <c r="AG36" s="11">
        <v>1364614</v>
      </c>
      <c r="AH36" s="69" t="s">
        <v>70</v>
      </c>
      <c r="AI36" s="11">
        <v>1380665</v>
      </c>
      <c r="AJ36" s="11">
        <v>0</v>
      </c>
      <c r="AK36" s="11">
        <v>0</v>
      </c>
      <c r="AL36" s="11">
        <v>1380665</v>
      </c>
      <c r="AM36" s="11">
        <v>12397</v>
      </c>
      <c r="AN36" s="11">
        <v>1932</v>
      </c>
      <c r="AO36" s="11">
        <v>0</v>
      </c>
      <c r="AP36" s="11">
        <v>0</v>
      </c>
      <c r="AQ36" s="11">
        <v>0</v>
      </c>
      <c r="AR36" s="11">
        <v>1394994</v>
      </c>
      <c r="AS36" s="69" t="s">
        <v>70</v>
      </c>
      <c r="AT36" s="11">
        <v>82793</v>
      </c>
      <c r="AU36" s="11">
        <v>372</v>
      </c>
      <c r="AV36" s="11">
        <v>104</v>
      </c>
      <c r="AW36" s="11">
        <v>0</v>
      </c>
      <c r="AX36" s="11">
        <v>0</v>
      </c>
      <c r="AY36" s="11">
        <v>0</v>
      </c>
      <c r="AZ36" s="11">
        <v>83269</v>
      </c>
      <c r="BA36" s="34">
        <v>3714</v>
      </c>
      <c r="BB36" s="11">
        <v>8</v>
      </c>
      <c r="BC36" s="34">
        <v>556</v>
      </c>
      <c r="BD36" s="69" t="s">
        <v>70</v>
      </c>
      <c r="BE36" s="37">
        <v>41</v>
      </c>
      <c r="BF36" s="11">
        <v>0</v>
      </c>
      <c r="BG36" s="11">
        <v>4319</v>
      </c>
      <c r="BH36" s="11">
        <v>0</v>
      </c>
      <c r="BI36" s="34">
        <v>8</v>
      </c>
      <c r="BJ36" s="34">
        <v>0</v>
      </c>
      <c r="BK36" s="11">
        <v>0</v>
      </c>
      <c r="BL36" s="11">
        <v>76963</v>
      </c>
      <c r="BM36" s="11">
        <v>1979</v>
      </c>
      <c r="BN36" s="11">
        <v>78942</v>
      </c>
    </row>
    <row r="37" spans="1:66" s="7" customFormat="1" ht="17.25" customHeight="1">
      <c r="A37" s="54" t="s">
        <v>71</v>
      </c>
      <c r="B37" s="11">
        <v>523</v>
      </c>
      <c r="C37" s="11">
        <v>88</v>
      </c>
      <c r="D37" s="11">
        <v>611</v>
      </c>
      <c r="E37" s="11">
        <v>0</v>
      </c>
      <c r="F37" s="11">
        <v>1387884</v>
      </c>
      <c r="G37" s="11">
        <v>0</v>
      </c>
      <c r="H37" s="11">
        <v>0</v>
      </c>
      <c r="I37" s="11">
        <v>1387884</v>
      </c>
      <c r="J37" s="11">
        <v>746</v>
      </c>
      <c r="K37" s="11">
        <v>0</v>
      </c>
      <c r="L37" s="69" t="s">
        <v>71</v>
      </c>
      <c r="M37" s="11">
        <v>0</v>
      </c>
      <c r="N37" s="11">
        <v>0</v>
      </c>
      <c r="O37" s="11">
        <v>0</v>
      </c>
      <c r="P37" s="11">
        <v>1388630</v>
      </c>
      <c r="Q37" s="11">
        <v>0</v>
      </c>
      <c r="R37" s="11">
        <v>7118</v>
      </c>
      <c r="S37" s="11">
        <v>230826</v>
      </c>
      <c r="T37" s="11">
        <v>4970</v>
      </c>
      <c r="U37" s="11">
        <v>19905</v>
      </c>
      <c r="V37" s="11">
        <v>3074</v>
      </c>
      <c r="W37" s="69" t="s">
        <v>71</v>
      </c>
      <c r="X37" s="11">
        <v>10220</v>
      </c>
      <c r="Y37" s="11">
        <v>2160</v>
      </c>
      <c r="Z37" s="11">
        <v>520</v>
      </c>
      <c r="AA37" s="11">
        <v>0</v>
      </c>
      <c r="AB37" s="11">
        <v>38150</v>
      </c>
      <c r="AC37" s="11">
        <v>4900</v>
      </c>
      <c r="AD37" s="11">
        <v>149650</v>
      </c>
      <c r="AE37" s="11">
        <v>1610</v>
      </c>
      <c r="AF37" s="11">
        <v>201630</v>
      </c>
      <c r="AG37" s="11">
        <v>674733</v>
      </c>
      <c r="AH37" s="69" t="s">
        <v>71</v>
      </c>
      <c r="AI37" s="11">
        <v>713151</v>
      </c>
      <c r="AJ37" s="11">
        <v>0</v>
      </c>
      <c r="AK37" s="11">
        <v>0</v>
      </c>
      <c r="AL37" s="11">
        <v>713151</v>
      </c>
      <c r="AM37" s="11">
        <v>746</v>
      </c>
      <c r="AN37" s="11">
        <v>0</v>
      </c>
      <c r="AO37" s="11">
        <v>0</v>
      </c>
      <c r="AP37" s="11">
        <v>0</v>
      </c>
      <c r="AQ37" s="11">
        <v>0</v>
      </c>
      <c r="AR37" s="11">
        <v>713897</v>
      </c>
      <c r="AS37" s="69" t="s">
        <v>71</v>
      </c>
      <c r="AT37" s="11">
        <v>42767</v>
      </c>
      <c r="AU37" s="11">
        <v>23</v>
      </c>
      <c r="AV37" s="11">
        <v>0</v>
      </c>
      <c r="AW37" s="11">
        <v>0</v>
      </c>
      <c r="AX37" s="11">
        <v>0</v>
      </c>
      <c r="AY37" s="11">
        <v>0</v>
      </c>
      <c r="AZ37" s="11">
        <v>42790</v>
      </c>
      <c r="BA37" s="34">
        <v>1832</v>
      </c>
      <c r="BB37" s="11">
        <v>9</v>
      </c>
      <c r="BC37" s="34">
        <v>240</v>
      </c>
      <c r="BD37" s="69" t="s">
        <v>71</v>
      </c>
      <c r="BE37" s="37">
        <v>6</v>
      </c>
      <c r="BF37" s="11">
        <v>0</v>
      </c>
      <c r="BG37" s="11">
        <v>2087</v>
      </c>
      <c r="BH37" s="11">
        <v>0</v>
      </c>
      <c r="BI37" s="34">
        <v>9</v>
      </c>
      <c r="BJ37" s="34">
        <v>0</v>
      </c>
      <c r="BK37" s="11">
        <v>0</v>
      </c>
      <c r="BL37" s="11">
        <v>39569</v>
      </c>
      <c r="BM37" s="11">
        <v>1125</v>
      </c>
      <c r="BN37" s="11">
        <v>40694</v>
      </c>
    </row>
    <row r="38" spans="1:66" s="7" customFormat="1" ht="17.25" customHeight="1">
      <c r="A38" s="54" t="s">
        <v>72</v>
      </c>
      <c r="B38" s="11">
        <v>620</v>
      </c>
      <c r="C38" s="11">
        <v>116</v>
      </c>
      <c r="D38" s="11">
        <v>736</v>
      </c>
      <c r="E38" s="11">
        <v>0</v>
      </c>
      <c r="F38" s="11">
        <v>1616401</v>
      </c>
      <c r="G38" s="11">
        <v>0</v>
      </c>
      <c r="H38" s="11">
        <v>0</v>
      </c>
      <c r="I38" s="11">
        <v>1616401</v>
      </c>
      <c r="J38" s="11">
        <v>1136</v>
      </c>
      <c r="K38" s="11">
        <v>0</v>
      </c>
      <c r="L38" s="69" t="s">
        <v>72</v>
      </c>
      <c r="M38" s="11">
        <v>773</v>
      </c>
      <c r="N38" s="11">
        <v>0</v>
      </c>
      <c r="O38" s="11">
        <v>0</v>
      </c>
      <c r="P38" s="11">
        <v>1618310</v>
      </c>
      <c r="Q38" s="11">
        <v>0</v>
      </c>
      <c r="R38" s="11">
        <v>9433</v>
      </c>
      <c r="S38" s="11">
        <v>253810</v>
      </c>
      <c r="T38" s="11">
        <v>6260</v>
      </c>
      <c r="U38" s="11">
        <v>22919</v>
      </c>
      <c r="V38" s="11">
        <v>4768</v>
      </c>
      <c r="W38" s="69" t="s">
        <v>72</v>
      </c>
      <c r="X38" s="11">
        <v>14620</v>
      </c>
      <c r="Y38" s="11">
        <v>2980</v>
      </c>
      <c r="Z38" s="11">
        <v>260</v>
      </c>
      <c r="AA38" s="11">
        <v>0</v>
      </c>
      <c r="AB38" s="11">
        <v>52780</v>
      </c>
      <c r="AC38" s="11">
        <v>6970</v>
      </c>
      <c r="AD38" s="11">
        <v>183600</v>
      </c>
      <c r="AE38" s="11">
        <v>1840</v>
      </c>
      <c r="AF38" s="11">
        <v>242880</v>
      </c>
      <c r="AG38" s="11">
        <v>803120</v>
      </c>
      <c r="AH38" s="69" t="s">
        <v>72</v>
      </c>
      <c r="AI38" s="11">
        <v>813760</v>
      </c>
      <c r="AJ38" s="11">
        <v>0</v>
      </c>
      <c r="AK38" s="11">
        <v>0</v>
      </c>
      <c r="AL38" s="11">
        <v>813760</v>
      </c>
      <c r="AM38" s="11">
        <v>657</v>
      </c>
      <c r="AN38" s="11">
        <v>0</v>
      </c>
      <c r="AO38" s="11">
        <v>773</v>
      </c>
      <c r="AP38" s="11">
        <v>0</v>
      </c>
      <c r="AQ38" s="11">
        <v>0</v>
      </c>
      <c r="AR38" s="11">
        <v>815190</v>
      </c>
      <c r="AS38" s="69" t="s">
        <v>72</v>
      </c>
      <c r="AT38" s="11">
        <v>48798</v>
      </c>
      <c r="AU38" s="11">
        <v>20</v>
      </c>
      <c r="AV38" s="11">
        <v>0</v>
      </c>
      <c r="AW38" s="11">
        <v>14</v>
      </c>
      <c r="AX38" s="11">
        <v>0</v>
      </c>
      <c r="AY38" s="11">
        <v>0</v>
      </c>
      <c r="AZ38" s="11">
        <v>48832</v>
      </c>
      <c r="BA38" s="34">
        <v>2381</v>
      </c>
      <c r="BB38" s="11">
        <v>41</v>
      </c>
      <c r="BC38" s="34">
        <v>27</v>
      </c>
      <c r="BD38" s="69" t="s">
        <v>72</v>
      </c>
      <c r="BE38" s="37">
        <v>21</v>
      </c>
      <c r="BF38" s="11">
        <v>0</v>
      </c>
      <c r="BG38" s="11">
        <v>2470</v>
      </c>
      <c r="BH38" s="11">
        <v>0</v>
      </c>
      <c r="BI38" s="34">
        <v>45</v>
      </c>
      <c r="BJ38" s="34">
        <v>14</v>
      </c>
      <c r="BK38" s="11">
        <v>0</v>
      </c>
      <c r="BL38" s="11">
        <v>45464</v>
      </c>
      <c r="BM38" s="11">
        <v>839</v>
      </c>
      <c r="BN38" s="11">
        <v>46303</v>
      </c>
    </row>
    <row r="39" spans="1:66" s="23" customFormat="1" ht="17.25" customHeight="1">
      <c r="A39" s="55" t="s">
        <v>73</v>
      </c>
      <c r="B39" s="12">
        <v>343</v>
      </c>
      <c r="C39" s="12">
        <v>54</v>
      </c>
      <c r="D39" s="12">
        <v>397</v>
      </c>
      <c r="E39" s="12">
        <v>1</v>
      </c>
      <c r="F39" s="12">
        <v>857662</v>
      </c>
      <c r="G39" s="12">
        <v>0</v>
      </c>
      <c r="H39" s="12">
        <v>0</v>
      </c>
      <c r="I39" s="12">
        <v>857662</v>
      </c>
      <c r="J39" s="12">
        <v>0</v>
      </c>
      <c r="K39" s="12">
        <v>0</v>
      </c>
      <c r="L39" s="70" t="s">
        <v>73</v>
      </c>
      <c r="M39" s="12">
        <v>0</v>
      </c>
      <c r="N39" s="12">
        <v>0</v>
      </c>
      <c r="O39" s="12">
        <v>0</v>
      </c>
      <c r="P39" s="12">
        <v>857662</v>
      </c>
      <c r="Q39" s="12">
        <v>26</v>
      </c>
      <c r="R39" s="12">
        <v>8765</v>
      </c>
      <c r="S39" s="12">
        <v>141577</v>
      </c>
      <c r="T39" s="12">
        <v>3720</v>
      </c>
      <c r="U39" s="12">
        <v>14085</v>
      </c>
      <c r="V39" s="12">
        <v>3044</v>
      </c>
      <c r="W39" s="70" t="s">
        <v>73</v>
      </c>
      <c r="X39" s="12">
        <v>8960</v>
      </c>
      <c r="Y39" s="12">
        <v>560</v>
      </c>
      <c r="Z39" s="12">
        <v>520</v>
      </c>
      <c r="AA39" s="12">
        <v>0</v>
      </c>
      <c r="AB39" s="12">
        <v>29580</v>
      </c>
      <c r="AC39" s="12">
        <v>3700</v>
      </c>
      <c r="AD39" s="12">
        <v>97350</v>
      </c>
      <c r="AE39" s="12">
        <v>920</v>
      </c>
      <c r="AF39" s="12">
        <v>131010</v>
      </c>
      <c r="AG39" s="12">
        <v>443817</v>
      </c>
      <c r="AH39" s="70" t="s">
        <v>73</v>
      </c>
      <c r="AI39" s="12">
        <v>413845</v>
      </c>
      <c r="AJ39" s="12">
        <v>0</v>
      </c>
      <c r="AK39" s="12">
        <v>0</v>
      </c>
      <c r="AL39" s="12">
        <v>413845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413845</v>
      </c>
      <c r="AS39" s="70" t="s">
        <v>73</v>
      </c>
      <c r="AT39" s="12">
        <v>24814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24814</v>
      </c>
      <c r="BA39" s="36">
        <v>1235</v>
      </c>
      <c r="BB39" s="12">
        <v>0</v>
      </c>
      <c r="BC39" s="36">
        <v>46</v>
      </c>
      <c r="BD39" s="70" t="s">
        <v>73</v>
      </c>
      <c r="BE39" s="39">
        <v>22</v>
      </c>
      <c r="BF39" s="12">
        <v>0</v>
      </c>
      <c r="BG39" s="12">
        <v>1303</v>
      </c>
      <c r="BH39" s="12">
        <v>4</v>
      </c>
      <c r="BI39" s="36">
        <v>0</v>
      </c>
      <c r="BJ39" s="36">
        <v>0</v>
      </c>
      <c r="BK39" s="12">
        <v>0</v>
      </c>
      <c r="BL39" s="12">
        <v>23250</v>
      </c>
      <c r="BM39" s="12">
        <v>257</v>
      </c>
      <c r="BN39" s="12">
        <v>23507</v>
      </c>
    </row>
    <row r="40" spans="1:66" s="7" customFormat="1" ht="17.25" customHeight="1">
      <c r="A40" s="54" t="s">
        <v>74</v>
      </c>
      <c r="B40" s="11">
        <v>7127</v>
      </c>
      <c r="C40" s="11">
        <v>1103</v>
      </c>
      <c r="D40" s="11">
        <v>8230</v>
      </c>
      <c r="E40" s="11">
        <v>3</v>
      </c>
      <c r="F40" s="11">
        <v>19443050</v>
      </c>
      <c r="G40" s="11">
        <v>93</v>
      </c>
      <c r="H40" s="11">
        <v>0</v>
      </c>
      <c r="I40" s="11">
        <v>19443143</v>
      </c>
      <c r="J40" s="11">
        <v>52610</v>
      </c>
      <c r="K40" s="11">
        <v>0</v>
      </c>
      <c r="L40" s="69" t="s">
        <v>74</v>
      </c>
      <c r="M40" s="11">
        <v>33805</v>
      </c>
      <c r="N40" s="11">
        <v>1014</v>
      </c>
      <c r="O40" s="11">
        <v>0</v>
      </c>
      <c r="P40" s="11">
        <v>19530572</v>
      </c>
      <c r="Q40" s="11">
        <v>259</v>
      </c>
      <c r="R40" s="11">
        <v>142563</v>
      </c>
      <c r="S40" s="11">
        <v>3321471</v>
      </c>
      <c r="T40" s="11">
        <v>35335</v>
      </c>
      <c r="U40" s="11">
        <v>273884</v>
      </c>
      <c r="V40" s="11">
        <v>30429</v>
      </c>
      <c r="W40" s="69" t="s">
        <v>74</v>
      </c>
      <c r="X40" s="11">
        <v>137100</v>
      </c>
      <c r="Y40" s="11">
        <v>37220</v>
      </c>
      <c r="Z40" s="11">
        <v>8060</v>
      </c>
      <c r="AA40" s="11">
        <v>0</v>
      </c>
      <c r="AB40" s="11">
        <v>486290</v>
      </c>
      <c r="AC40" s="11">
        <v>36780</v>
      </c>
      <c r="AD40" s="11">
        <v>2134020</v>
      </c>
      <c r="AE40" s="11">
        <v>31280</v>
      </c>
      <c r="AF40" s="11">
        <v>2715900</v>
      </c>
      <c r="AG40" s="11">
        <v>9390591</v>
      </c>
      <c r="AH40" s="69" t="s">
        <v>74</v>
      </c>
      <c r="AI40" s="11">
        <v>10063999</v>
      </c>
      <c r="AJ40" s="11">
        <v>92</v>
      </c>
      <c r="AK40" s="11">
        <v>0</v>
      </c>
      <c r="AL40" s="11">
        <v>10064091</v>
      </c>
      <c r="AM40" s="11">
        <v>47199</v>
      </c>
      <c r="AN40" s="11">
        <v>0</v>
      </c>
      <c r="AO40" s="11">
        <v>28691</v>
      </c>
      <c r="AP40" s="11">
        <v>0</v>
      </c>
      <c r="AQ40" s="11">
        <v>0</v>
      </c>
      <c r="AR40" s="11">
        <v>10139981</v>
      </c>
      <c r="AS40" s="69" t="s">
        <v>74</v>
      </c>
      <c r="AT40" s="11">
        <v>603513</v>
      </c>
      <c r="AU40" s="11">
        <v>1415</v>
      </c>
      <c r="AV40" s="11">
        <v>0</v>
      </c>
      <c r="AW40" s="11">
        <v>843</v>
      </c>
      <c r="AX40" s="11">
        <v>0</v>
      </c>
      <c r="AY40" s="11">
        <v>0</v>
      </c>
      <c r="AZ40" s="11">
        <v>605771</v>
      </c>
      <c r="BA40" s="34">
        <v>24904</v>
      </c>
      <c r="BB40" s="11">
        <v>246</v>
      </c>
      <c r="BC40" s="34">
        <v>6313</v>
      </c>
      <c r="BD40" s="69" t="s">
        <v>74</v>
      </c>
      <c r="BE40" s="37">
        <v>275</v>
      </c>
      <c r="BF40" s="11">
        <v>0</v>
      </c>
      <c r="BG40" s="11">
        <v>31738</v>
      </c>
      <c r="BH40" s="11">
        <v>15</v>
      </c>
      <c r="BI40" s="34">
        <v>316</v>
      </c>
      <c r="BJ40" s="34">
        <v>35</v>
      </c>
      <c r="BK40" s="11">
        <v>0</v>
      </c>
      <c r="BL40" s="11">
        <v>554509</v>
      </c>
      <c r="BM40" s="11">
        <v>19158</v>
      </c>
      <c r="BN40" s="11">
        <v>573667</v>
      </c>
    </row>
    <row r="41" spans="1:66" s="7" customFormat="1" ht="17.25" customHeight="1">
      <c r="A41" s="54" t="s">
        <v>75</v>
      </c>
      <c r="B41" s="11">
        <v>7129</v>
      </c>
      <c r="C41" s="11">
        <v>877</v>
      </c>
      <c r="D41" s="11">
        <v>8006</v>
      </c>
      <c r="E41" s="11">
        <v>5</v>
      </c>
      <c r="F41" s="11">
        <v>20538285</v>
      </c>
      <c r="G41" s="11">
        <v>3425</v>
      </c>
      <c r="H41" s="11">
        <v>0</v>
      </c>
      <c r="I41" s="11">
        <v>20541710</v>
      </c>
      <c r="J41" s="11">
        <v>72820</v>
      </c>
      <c r="K41" s="11">
        <v>94</v>
      </c>
      <c r="L41" s="69" t="s">
        <v>75</v>
      </c>
      <c r="M41" s="11">
        <v>9281</v>
      </c>
      <c r="N41" s="11">
        <v>98</v>
      </c>
      <c r="O41" s="11">
        <v>0</v>
      </c>
      <c r="P41" s="11">
        <v>20624003</v>
      </c>
      <c r="Q41" s="11">
        <v>832</v>
      </c>
      <c r="R41" s="11">
        <v>112837</v>
      </c>
      <c r="S41" s="11">
        <v>3507512</v>
      </c>
      <c r="T41" s="11">
        <v>22220</v>
      </c>
      <c r="U41" s="11">
        <v>237102</v>
      </c>
      <c r="V41" s="11">
        <v>12352</v>
      </c>
      <c r="W41" s="69" t="s">
        <v>75</v>
      </c>
      <c r="X41" s="11">
        <v>93900</v>
      </c>
      <c r="Y41" s="11">
        <v>26720</v>
      </c>
      <c r="Z41" s="11">
        <v>7800</v>
      </c>
      <c r="AA41" s="11">
        <v>0</v>
      </c>
      <c r="AB41" s="11">
        <v>614950</v>
      </c>
      <c r="AC41" s="11">
        <v>48510</v>
      </c>
      <c r="AD41" s="11">
        <v>1659530</v>
      </c>
      <c r="AE41" s="11">
        <v>21160</v>
      </c>
      <c r="AF41" s="11">
        <v>2641980</v>
      </c>
      <c r="AG41" s="11">
        <v>9007405</v>
      </c>
      <c r="AH41" s="69" t="s">
        <v>75</v>
      </c>
      <c r="AI41" s="11">
        <v>11545502</v>
      </c>
      <c r="AJ41" s="11">
        <v>3425</v>
      </c>
      <c r="AK41" s="11">
        <v>0</v>
      </c>
      <c r="AL41" s="11">
        <v>11548927</v>
      </c>
      <c r="AM41" s="11">
        <v>65717</v>
      </c>
      <c r="AN41" s="11">
        <v>94</v>
      </c>
      <c r="AO41" s="11">
        <v>1860</v>
      </c>
      <c r="AP41" s="11">
        <v>0</v>
      </c>
      <c r="AQ41" s="11">
        <v>0</v>
      </c>
      <c r="AR41" s="11">
        <v>11616598</v>
      </c>
      <c r="AS41" s="69" t="s">
        <v>75</v>
      </c>
      <c r="AT41" s="11">
        <v>692614</v>
      </c>
      <c r="AU41" s="11">
        <v>1969</v>
      </c>
      <c r="AV41" s="11">
        <v>5</v>
      </c>
      <c r="AW41" s="11">
        <v>35</v>
      </c>
      <c r="AX41" s="11">
        <v>0</v>
      </c>
      <c r="AY41" s="11">
        <v>0</v>
      </c>
      <c r="AZ41" s="11">
        <v>694623</v>
      </c>
      <c r="BA41" s="34">
        <v>21355</v>
      </c>
      <c r="BB41" s="11">
        <v>22</v>
      </c>
      <c r="BC41" s="34">
        <v>10423</v>
      </c>
      <c r="BD41" s="69" t="s">
        <v>75</v>
      </c>
      <c r="BE41" s="37">
        <v>251</v>
      </c>
      <c r="BF41" s="11">
        <v>0</v>
      </c>
      <c r="BG41" s="11">
        <v>32051</v>
      </c>
      <c r="BH41" s="11">
        <v>5</v>
      </c>
      <c r="BI41" s="34">
        <v>23</v>
      </c>
      <c r="BJ41" s="34">
        <v>109</v>
      </c>
      <c r="BK41" s="11">
        <v>0</v>
      </c>
      <c r="BL41" s="11">
        <v>636909</v>
      </c>
      <c r="BM41" s="11">
        <v>25526</v>
      </c>
      <c r="BN41" s="11">
        <v>662435</v>
      </c>
    </row>
    <row r="42" spans="1:66" s="7" customFormat="1" ht="17.25" customHeight="1">
      <c r="A42" s="54" t="s">
        <v>76</v>
      </c>
      <c r="B42" s="11">
        <v>2235</v>
      </c>
      <c r="C42" s="11">
        <v>348</v>
      </c>
      <c r="D42" s="11">
        <v>2583</v>
      </c>
      <c r="E42" s="11">
        <v>2</v>
      </c>
      <c r="F42" s="11">
        <v>6332143</v>
      </c>
      <c r="G42" s="11">
        <v>0</v>
      </c>
      <c r="H42" s="11">
        <v>0</v>
      </c>
      <c r="I42" s="11">
        <v>6332143</v>
      </c>
      <c r="J42" s="11">
        <v>1102</v>
      </c>
      <c r="K42" s="11">
        <v>1114</v>
      </c>
      <c r="L42" s="69" t="s">
        <v>76</v>
      </c>
      <c r="M42" s="11">
        <v>62280</v>
      </c>
      <c r="N42" s="11">
        <v>63</v>
      </c>
      <c r="O42" s="11">
        <v>0</v>
      </c>
      <c r="P42" s="11">
        <v>6396702</v>
      </c>
      <c r="Q42" s="11">
        <v>0</v>
      </c>
      <c r="R42" s="11">
        <v>41008</v>
      </c>
      <c r="S42" s="11">
        <v>1163384</v>
      </c>
      <c r="T42" s="11">
        <v>15276</v>
      </c>
      <c r="U42" s="11">
        <v>80900</v>
      </c>
      <c r="V42" s="11">
        <v>6971</v>
      </c>
      <c r="W42" s="69" t="s">
        <v>76</v>
      </c>
      <c r="X42" s="11">
        <v>39400</v>
      </c>
      <c r="Y42" s="11">
        <v>8820</v>
      </c>
      <c r="Z42" s="11">
        <v>3380</v>
      </c>
      <c r="AA42" s="11">
        <v>0</v>
      </c>
      <c r="AB42" s="11">
        <v>170450</v>
      </c>
      <c r="AC42" s="11">
        <v>11100</v>
      </c>
      <c r="AD42" s="11">
        <v>645420</v>
      </c>
      <c r="AE42" s="11">
        <v>11040</v>
      </c>
      <c r="AF42" s="11">
        <v>852390</v>
      </c>
      <c r="AG42" s="11">
        <v>3049539</v>
      </c>
      <c r="AH42" s="69" t="s">
        <v>76</v>
      </c>
      <c r="AI42" s="11">
        <v>3344632</v>
      </c>
      <c r="AJ42" s="11">
        <v>0</v>
      </c>
      <c r="AK42" s="11">
        <v>0</v>
      </c>
      <c r="AL42" s="11">
        <v>3344632</v>
      </c>
      <c r="AM42" s="11">
        <v>1067</v>
      </c>
      <c r="AN42" s="11">
        <v>1114</v>
      </c>
      <c r="AO42" s="11">
        <v>347</v>
      </c>
      <c r="AP42" s="11">
        <v>3</v>
      </c>
      <c r="AQ42" s="11">
        <v>0</v>
      </c>
      <c r="AR42" s="11">
        <v>3347163</v>
      </c>
      <c r="AS42" s="69" t="s">
        <v>76</v>
      </c>
      <c r="AT42" s="11">
        <v>200572</v>
      </c>
      <c r="AU42" s="11">
        <v>32</v>
      </c>
      <c r="AV42" s="11">
        <v>61</v>
      </c>
      <c r="AW42" s="11">
        <v>6</v>
      </c>
      <c r="AX42" s="11">
        <v>0</v>
      </c>
      <c r="AY42" s="11">
        <v>0</v>
      </c>
      <c r="AZ42" s="11">
        <v>200671</v>
      </c>
      <c r="BA42" s="34">
        <v>7831</v>
      </c>
      <c r="BB42" s="11">
        <v>5</v>
      </c>
      <c r="BC42" s="34">
        <v>3182</v>
      </c>
      <c r="BD42" s="69" t="s">
        <v>76</v>
      </c>
      <c r="BE42" s="37">
        <v>65</v>
      </c>
      <c r="BF42" s="11">
        <v>0</v>
      </c>
      <c r="BG42" s="11">
        <v>11083</v>
      </c>
      <c r="BH42" s="11">
        <v>8</v>
      </c>
      <c r="BI42" s="34">
        <v>4</v>
      </c>
      <c r="BJ42" s="34">
        <v>6</v>
      </c>
      <c r="BK42" s="11">
        <v>0</v>
      </c>
      <c r="BL42" s="11">
        <v>181386</v>
      </c>
      <c r="BM42" s="11">
        <v>8184</v>
      </c>
      <c r="BN42" s="11">
        <v>189570</v>
      </c>
    </row>
    <row r="43" spans="1:66" s="7" customFormat="1" ht="17.25" customHeight="1">
      <c r="A43" s="54" t="s">
        <v>77</v>
      </c>
      <c r="B43" s="11">
        <v>1700</v>
      </c>
      <c r="C43" s="11">
        <v>285</v>
      </c>
      <c r="D43" s="11">
        <v>1985</v>
      </c>
      <c r="E43" s="11">
        <v>2</v>
      </c>
      <c r="F43" s="11">
        <v>4703118</v>
      </c>
      <c r="G43" s="11">
        <v>0</v>
      </c>
      <c r="H43" s="11">
        <v>0</v>
      </c>
      <c r="I43" s="11">
        <v>4703118</v>
      </c>
      <c r="J43" s="11">
        <v>12395</v>
      </c>
      <c r="K43" s="11">
        <v>0</v>
      </c>
      <c r="L43" s="69" t="s">
        <v>77</v>
      </c>
      <c r="M43" s="11">
        <v>657</v>
      </c>
      <c r="N43" s="11">
        <v>2353</v>
      </c>
      <c r="O43" s="11">
        <v>0</v>
      </c>
      <c r="P43" s="11">
        <v>4718523</v>
      </c>
      <c r="Q43" s="11">
        <v>0</v>
      </c>
      <c r="R43" s="11">
        <v>30471</v>
      </c>
      <c r="S43" s="11">
        <v>806345</v>
      </c>
      <c r="T43" s="11">
        <v>16744</v>
      </c>
      <c r="U43" s="11">
        <v>67076</v>
      </c>
      <c r="V43" s="11">
        <v>6886</v>
      </c>
      <c r="W43" s="69" t="s">
        <v>77</v>
      </c>
      <c r="X43" s="11">
        <v>28220</v>
      </c>
      <c r="Y43" s="11">
        <v>8080</v>
      </c>
      <c r="Z43" s="11">
        <v>3640</v>
      </c>
      <c r="AA43" s="11">
        <v>0</v>
      </c>
      <c r="AB43" s="11">
        <v>111620</v>
      </c>
      <c r="AC43" s="11">
        <v>12150</v>
      </c>
      <c r="AD43" s="11">
        <v>520950</v>
      </c>
      <c r="AE43" s="11">
        <v>7360</v>
      </c>
      <c r="AF43" s="11">
        <v>655050</v>
      </c>
      <c r="AG43" s="11">
        <v>2274592</v>
      </c>
      <c r="AH43" s="69" t="s">
        <v>77</v>
      </c>
      <c r="AI43" s="11">
        <v>2431985</v>
      </c>
      <c r="AJ43" s="11">
        <v>0</v>
      </c>
      <c r="AK43" s="11">
        <v>0</v>
      </c>
      <c r="AL43" s="11">
        <v>2431985</v>
      </c>
      <c r="AM43" s="11">
        <v>11595</v>
      </c>
      <c r="AN43" s="11">
        <v>0</v>
      </c>
      <c r="AO43" s="11">
        <v>351</v>
      </c>
      <c r="AP43" s="11">
        <v>0</v>
      </c>
      <c r="AQ43" s="11">
        <v>0</v>
      </c>
      <c r="AR43" s="11">
        <v>2443931</v>
      </c>
      <c r="AS43" s="69" t="s">
        <v>77</v>
      </c>
      <c r="AT43" s="11">
        <v>145838</v>
      </c>
      <c r="AU43" s="11">
        <v>338</v>
      </c>
      <c r="AV43" s="11">
        <v>0</v>
      </c>
      <c r="AW43" s="11">
        <v>6</v>
      </c>
      <c r="AX43" s="11">
        <v>0</v>
      </c>
      <c r="AY43" s="11">
        <v>0</v>
      </c>
      <c r="AZ43" s="11">
        <v>146182</v>
      </c>
      <c r="BA43" s="34">
        <v>6171</v>
      </c>
      <c r="BB43" s="11">
        <v>49</v>
      </c>
      <c r="BC43" s="34">
        <v>2198</v>
      </c>
      <c r="BD43" s="69" t="s">
        <v>77</v>
      </c>
      <c r="BE43" s="37">
        <v>2</v>
      </c>
      <c r="BF43" s="11">
        <v>0</v>
      </c>
      <c r="BG43" s="11">
        <v>8420</v>
      </c>
      <c r="BH43" s="11">
        <v>5</v>
      </c>
      <c r="BI43" s="34">
        <v>83</v>
      </c>
      <c r="BJ43" s="34">
        <v>117</v>
      </c>
      <c r="BK43" s="11">
        <v>0</v>
      </c>
      <c r="BL43" s="11">
        <v>132081</v>
      </c>
      <c r="BM43" s="11">
        <v>5476</v>
      </c>
      <c r="BN43" s="11">
        <v>137557</v>
      </c>
    </row>
    <row r="44" spans="1:66" s="23" customFormat="1" ht="17.25" customHeight="1">
      <c r="A44" s="55" t="s">
        <v>78</v>
      </c>
      <c r="B44" s="12">
        <v>6414</v>
      </c>
      <c r="C44" s="12">
        <v>479</v>
      </c>
      <c r="D44" s="12">
        <v>6893</v>
      </c>
      <c r="E44" s="12">
        <v>4</v>
      </c>
      <c r="F44" s="12">
        <v>16437646</v>
      </c>
      <c r="G44" s="12">
        <v>0</v>
      </c>
      <c r="H44" s="12">
        <v>0</v>
      </c>
      <c r="I44" s="12">
        <v>16437646</v>
      </c>
      <c r="J44" s="12">
        <v>58510</v>
      </c>
      <c r="K44" s="12">
        <v>2320</v>
      </c>
      <c r="L44" s="70" t="s">
        <v>78</v>
      </c>
      <c r="M44" s="12">
        <v>1185</v>
      </c>
      <c r="N44" s="12">
        <v>549</v>
      </c>
      <c r="O44" s="12">
        <v>0</v>
      </c>
      <c r="P44" s="12">
        <v>16500210</v>
      </c>
      <c r="Q44" s="12">
        <v>11</v>
      </c>
      <c r="R44" s="12">
        <v>97517</v>
      </c>
      <c r="S44" s="12">
        <v>2814228</v>
      </c>
      <c r="T44" s="12">
        <v>35498</v>
      </c>
      <c r="U44" s="12">
        <v>211376</v>
      </c>
      <c r="V44" s="12">
        <v>15900</v>
      </c>
      <c r="W44" s="70" t="s">
        <v>78</v>
      </c>
      <c r="X44" s="12">
        <v>71260</v>
      </c>
      <c r="Y44" s="12">
        <v>28920</v>
      </c>
      <c r="Z44" s="12">
        <v>7020</v>
      </c>
      <c r="AA44" s="12">
        <v>0</v>
      </c>
      <c r="AB44" s="12">
        <v>433120</v>
      </c>
      <c r="AC44" s="12">
        <v>36660</v>
      </c>
      <c r="AD44" s="12">
        <v>1447660</v>
      </c>
      <c r="AE44" s="12">
        <v>21160</v>
      </c>
      <c r="AF44" s="12">
        <v>2274690</v>
      </c>
      <c r="AG44" s="12">
        <v>7495020</v>
      </c>
      <c r="AH44" s="70" t="s">
        <v>78</v>
      </c>
      <c r="AI44" s="12">
        <v>8948610</v>
      </c>
      <c r="AJ44" s="12">
        <v>0</v>
      </c>
      <c r="AK44" s="12">
        <v>0</v>
      </c>
      <c r="AL44" s="12">
        <v>8948610</v>
      </c>
      <c r="AM44" s="12">
        <v>53486</v>
      </c>
      <c r="AN44" s="12">
        <v>1909</v>
      </c>
      <c r="AO44" s="12">
        <v>1185</v>
      </c>
      <c r="AP44" s="12">
        <v>0</v>
      </c>
      <c r="AQ44" s="12">
        <v>0</v>
      </c>
      <c r="AR44" s="12">
        <v>9005190</v>
      </c>
      <c r="AS44" s="70" t="s">
        <v>78</v>
      </c>
      <c r="AT44" s="12">
        <v>536652</v>
      </c>
      <c r="AU44" s="12">
        <v>1604</v>
      </c>
      <c r="AV44" s="12">
        <v>104</v>
      </c>
      <c r="AW44" s="12">
        <v>22</v>
      </c>
      <c r="AX44" s="12">
        <v>0</v>
      </c>
      <c r="AY44" s="12">
        <v>0</v>
      </c>
      <c r="AZ44" s="12">
        <v>538382</v>
      </c>
      <c r="BA44" s="36">
        <v>19209</v>
      </c>
      <c r="BB44" s="12">
        <v>71</v>
      </c>
      <c r="BC44" s="36">
        <v>5468</v>
      </c>
      <c r="BD44" s="70" t="s">
        <v>78</v>
      </c>
      <c r="BE44" s="39">
        <v>63</v>
      </c>
      <c r="BF44" s="12">
        <v>0</v>
      </c>
      <c r="BG44" s="12">
        <v>24811</v>
      </c>
      <c r="BH44" s="12">
        <v>9</v>
      </c>
      <c r="BI44" s="36">
        <v>41</v>
      </c>
      <c r="BJ44" s="36">
        <v>1</v>
      </c>
      <c r="BK44" s="12">
        <v>69</v>
      </c>
      <c r="BL44" s="12">
        <v>511831</v>
      </c>
      <c r="BM44" s="12">
        <v>1620</v>
      </c>
      <c r="BN44" s="12">
        <v>513451</v>
      </c>
    </row>
    <row r="45" spans="1:66" s="7" customFormat="1" ht="17.25" customHeight="1">
      <c r="A45" s="54" t="s">
        <v>79</v>
      </c>
      <c r="B45" s="11">
        <v>4778</v>
      </c>
      <c r="C45" s="11">
        <v>729</v>
      </c>
      <c r="D45" s="11">
        <v>5507</v>
      </c>
      <c r="E45" s="11">
        <v>3</v>
      </c>
      <c r="F45" s="11">
        <v>14081380</v>
      </c>
      <c r="G45" s="11">
        <v>0</v>
      </c>
      <c r="H45" s="11">
        <v>0</v>
      </c>
      <c r="I45" s="11">
        <v>14081380</v>
      </c>
      <c r="J45" s="11">
        <v>85217</v>
      </c>
      <c r="K45" s="11">
        <v>0</v>
      </c>
      <c r="L45" s="69" t="s">
        <v>79</v>
      </c>
      <c r="M45" s="11">
        <v>15462</v>
      </c>
      <c r="N45" s="11">
        <v>0</v>
      </c>
      <c r="O45" s="11">
        <v>0</v>
      </c>
      <c r="P45" s="11">
        <v>14182059</v>
      </c>
      <c r="Q45" s="11">
        <v>0</v>
      </c>
      <c r="R45" s="11">
        <v>81934</v>
      </c>
      <c r="S45" s="11">
        <v>2404771</v>
      </c>
      <c r="T45" s="11">
        <v>54620</v>
      </c>
      <c r="U45" s="11">
        <v>172473</v>
      </c>
      <c r="V45" s="11">
        <v>12276</v>
      </c>
      <c r="W45" s="69" t="s">
        <v>79</v>
      </c>
      <c r="X45" s="11">
        <v>103500</v>
      </c>
      <c r="Y45" s="11">
        <v>22920</v>
      </c>
      <c r="Z45" s="11">
        <v>6500</v>
      </c>
      <c r="AA45" s="11">
        <v>0</v>
      </c>
      <c r="AB45" s="11">
        <v>396900</v>
      </c>
      <c r="AC45" s="11">
        <v>34250</v>
      </c>
      <c r="AD45" s="11">
        <v>1392200</v>
      </c>
      <c r="AE45" s="11">
        <v>31280</v>
      </c>
      <c r="AF45" s="11">
        <v>1817310</v>
      </c>
      <c r="AG45" s="11">
        <v>6530934</v>
      </c>
      <c r="AH45" s="69" t="s">
        <v>79</v>
      </c>
      <c r="AI45" s="11">
        <v>7557227</v>
      </c>
      <c r="AJ45" s="11">
        <v>0</v>
      </c>
      <c r="AK45" s="11">
        <v>0</v>
      </c>
      <c r="AL45" s="11">
        <v>7557227</v>
      </c>
      <c r="AM45" s="11">
        <v>78439</v>
      </c>
      <c r="AN45" s="11">
        <v>0</v>
      </c>
      <c r="AO45" s="11">
        <v>15459</v>
      </c>
      <c r="AP45" s="11">
        <v>0</v>
      </c>
      <c r="AQ45" s="11">
        <v>0</v>
      </c>
      <c r="AR45" s="11">
        <v>7651125</v>
      </c>
      <c r="AS45" s="69" t="s">
        <v>79</v>
      </c>
      <c r="AT45" s="11">
        <v>453216</v>
      </c>
      <c r="AU45" s="11">
        <v>2356</v>
      </c>
      <c r="AV45" s="11">
        <v>0</v>
      </c>
      <c r="AW45" s="11">
        <v>438</v>
      </c>
      <c r="AX45" s="11">
        <v>0</v>
      </c>
      <c r="AY45" s="11">
        <v>0</v>
      </c>
      <c r="AZ45" s="11">
        <v>456010</v>
      </c>
      <c r="BA45" s="34">
        <v>16572</v>
      </c>
      <c r="BB45" s="11">
        <v>126</v>
      </c>
      <c r="BC45" s="34">
        <v>4345</v>
      </c>
      <c r="BD45" s="69" t="s">
        <v>79</v>
      </c>
      <c r="BE45" s="37">
        <v>218</v>
      </c>
      <c r="BF45" s="11">
        <v>0</v>
      </c>
      <c r="BG45" s="11">
        <v>21261</v>
      </c>
      <c r="BH45" s="11">
        <v>11</v>
      </c>
      <c r="BI45" s="34">
        <v>114</v>
      </c>
      <c r="BJ45" s="34">
        <v>115</v>
      </c>
      <c r="BK45" s="11">
        <v>0</v>
      </c>
      <c r="BL45" s="11">
        <v>417774</v>
      </c>
      <c r="BM45" s="11">
        <v>16735</v>
      </c>
      <c r="BN45" s="11">
        <v>434509</v>
      </c>
    </row>
    <row r="46" spans="1:66" s="7" customFormat="1" ht="17.25" customHeight="1">
      <c r="A46" s="54" t="s">
        <v>80</v>
      </c>
      <c r="B46" s="11">
        <v>1888</v>
      </c>
      <c r="C46" s="11">
        <v>316</v>
      </c>
      <c r="D46" s="11">
        <v>2204</v>
      </c>
      <c r="E46" s="11">
        <v>2</v>
      </c>
      <c r="F46" s="11">
        <v>5111996</v>
      </c>
      <c r="G46" s="11">
        <v>0</v>
      </c>
      <c r="H46" s="11">
        <v>0</v>
      </c>
      <c r="I46" s="11">
        <v>5111996</v>
      </c>
      <c r="J46" s="11">
        <v>10162</v>
      </c>
      <c r="K46" s="11">
        <v>0</v>
      </c>
      <c r="L46" s="69" t="s">
        <v>80</v>
      </c>
      <c r="M46" s="11">
        <v>3194</v>
      </c>
      <c r="N46" s="11">
        <v>0</v>
      </c>
      <c r="O46" s="11">
        <v>0</v>
      </c>
      <c r="P46" s="11">
        <v>5125352</v>
      </c>
      <c r="Q46" s="11">
        <v>0</v>
      </c>
      <c r="R46" s="11">
        <v>28106</v>
      </c>
      <c r="S46" s="11">
        <v>879239</v>
      </c>
      <c r="T46" s="11">
        <v>14053</v>
      </c>
      <c r="U46" s="11">
        <v>69081</v>
      </c>
      <c r="V46" s="11">
        <v>6102</v>
      </c>
      <c r="W46" s="69" t="s">
        <v>80</v>
      </c>
      <c r="X46" s="11">
        <v>41180</v>
      </c>
      <c r="Y46" s="11">
        <v>8520</v>
      </c>
      <c r="Z46" s="11">
        <v>2340</v>
      </c>
      <c r="AA46" s="11">
        <v>0</v>
      </c>
      <c r="AB46" s="11">
        <v>133310</v>
      </c>
      <c r="AC46" s="11">
        <v>9240</v>
      </c>
      <c r="AD46" s="11">
        <v>604400</v>
      </c>
      <c r="AE46" s="11">
        <v>11960</v>
      </c>
      <c r="AF46" s="11">
        <v>727320</v>
      </c>
      <c r="AG46" s="11">
        <v>2534851</v>
      </c>
      <c r="AH46" s="69" t="s">
        <v>80</v>
      </c>
      <c r="AI46" s="11">
        <v>2579085</v>
      </c>
      <c r="AJ46" s="11">
        <v>0</v>
      </c>
      <c r="AK46" s="11">
        <v>0</v>
      </c>
      <c r="AL46" s="11">
        <v>2579085</v>
      </c>
      <c r="AM46" s="11">
        <v>8490</v>
      </c>
      <c r="AN46" s="11">
        <v>0</v>
      </c>
      <c r="AO46" s="11">
        <v>2926</v>
      </c>
      <c r="AP46" s="11">
        <v>0</v>
      </c>
      <c r="AQ46" s="11">
        <v>0</v>
      </c>
      <c r="AR46" s="11">
        <v>2590501</v>
      </c>
      <c r="AS46" s="69" t="s">
        <v>80</v>
      </c>
      <c r="AT46" s="11">
        <v>154659</v>
      </c>
      <c r="AU46" s="11">
        <v>253</v>
      </c>
      <c r="AV46" s="11">
        <v>0</v>
      </c>
      <c r="AW46" s="11">
        <v>52</v>
      </c>
      <c r="AX46" s="11">
        <v>0</v>
      </c>
      <c r="AY46" s="11">
        <v>0</v>
      </c>
      <c r="AZ46" s="11">
        <v>154964</v>
      </c>
      <c r="BA46" s="34">
        <v>7068</v>
      </c>
      <c r="BB46" s="11">
        <v>11</v>
      </c>
      <c r="BC46" s="34">
        <v>1519</v>
      </c>
      <c r="BD46" s="69" t="s">
        <v>80</v>
      </c>
      <c r="BE46" s="37">
        <v>557</v>
      </c>
      <c r="BF46" s="11">
        <v>0</v>
      </c>
      <c r="BG46" s="11">
        <v>9155</v>
      </c>
      <c r="BH46" s="11">
        <v>5</v>
      </c>
      <c r="BI46" s="34">
        <v>9</v>
      </c>
      <c r="BJ46" s="34">
        <v>15</v>
      </c>
      <c r="BK46" s="11">
        <v>0</v>
      </c>
      <c r="BL46" s="11">
        <v>141442</v>
      </c>
      <c r="BM46" s="11">
        <v>4338</v>
      </c>
      <c r="BN46" s="11">
        <v>145780</v>
      </c>
    </row>
    <row r="47" spans="1:66" s="7" customFormat="1" ht="17.25" customHeight="1">
      <c r="A47" s="54" t="s">
        <v>81</v>
      </c>
      <c r="B47" s="11">
        <v>2969</v>
      </c>
      <c r="C47" s="11">
        <v>461</v>
      </c>
      <c r="D47" s="11">
        <v>3430</v>
      </c>
      <c r="E47" s="11">
        <v>1</v>
      </c>
      <c r="F47" s="11">
        <v>8305545</v>
      </c>
      <c r="G47" s="11">
        <v>0</v>
      </c>
      <c r="H47" s="11">
        <v>0</v>
      </c>
      <c r="I47" s="11">
        <v>8305545</v>
      </c>
      <c r="J47" s="11">
        <v>61279</v>
      </c>
      <c r="K47" s="11">
        <v>0</v>
      </c>
      <c r="L47" s="69" t="s">
        <v>81</v>
      </c>
      <c r="M47" s="11">
        <v>4997</v>
      </c>
      <c r="N47" s="11">
        <v>14</v>
      </c>
      <c r="O47" s="11">
        <v>0</v>
      </c>
      <c r="P47" s="11">
        <v>8371835</v>
      </c>
      <c r="Q47" s="11">
        <v>0</v>
      </c>
      <c r="R47" s="11">
        <v>58203</v>
      </c>
      <c r="S47" s="11">
        <v>1433879</v>
      </c>
      <c r="T47" s="11">
        <v>19698</v>
      </c>
      <c r="U47" s="11">
        <v>104364</v>
      </c>
      <c r="V47" s="11">
        <v>7042</v>
      </c>
      <c r="W47" s="69" t="s">
        <v>81</v>
      </c>
      <c r="X47" s="11">
        <v>72540</v>
      </c>
      <c r="Y47" s="11">
        <v>13880</v>
      </c>
      <c r="Z47" s="11">
        <v>3900</v>
      </c>
      <c r="AA47" s="11">
        <v>0</v>
      </c>
      <c r="AB47" s="11">
        <v>213130</v>
      </c>
      <c r="AC47" s="11">
        <v>15670</v>
      </c>
      <c r="AD47" s="11">
        <v>920650</v>
      </c>
      <c r="AE47" s="11">
        <v>18400</v>
      </c>
      <c r="AF47" s="11">
        <v>1131900</v>
      </c>
      <c r="AG47" s="11">
        <v>4013256</v>
      </c>
      <c r="AH47" s="69" t="s">
        <v>81</v>
      </c>
      <c r="AI47" s="11">
        <v>4298852</v>
      </c>
      <c r="AJ47" s="11">
        <v>0</v>
      </c>
      <c r="AK47" s="11">
        <v>0</v>
      </c>
      <c r="AL47" s="11">
        <v>4298852</v>
      </c>
      <c r="AM47" s="11">
        <v>54719</v>
      </c>
      <c r="AN47" s="11">
        <v>0</v>
      </c>
      <c r="AO47" s="11">
        <v>4995</v>
      </c>
      <c r="AP47" s="11">
        <v>13</v>
      </c>
      <c r="AQ47" s="11">
        <v>0</v>
      </c>
      <c r="AR47" s="11">
        <v>4358579</v>
      </c>
      <c r="AS47" s="69" t="s">
        <v>81</v>
      </c>
      <c r="AT47" s="11">
        <v>257796</v>
      </c>
      <c r="AU47" s="11">
        <v>1643</v>
      </c>
      <c r="AV47" s="11">
        <v>0</v>
      </c>
      <c r="AW47" s="11">
        <v>91</v>
      </c>
      <c r="AX47" s="11">
        <v>0</v>
      </c>
      <c r="AY47" s="11">
        <v>0</v>
      </c>
      <c r="AZ47" s="11">
        <v>259530</v>
      </c>
      <c r="BA47" s="34">
        <v>10766</v>
      </c>
      <c r="BB47" s="11">
        <v>56</v>
      </c>
      <c r="BC47" s="34">
        <v>1995</v>
      </c>
      <c r="BD47" s="69" t="s">
        <v>81</v>
      </c>
      <c r="BE47" s="37">
        <v>56</v>
      </c>
      <c r="BF47" s="11">
        <v>0</v>
      </c>
      <c r="BG47" s="11">
        <v>12873</v>
      </c>
      <c r="BH47" s="11">
        <v>1</v>
      </c>
      <c r="BI47" s="34">
        <v>44</v>
      </c>
      <c r="BJ47" s="34">
        <v>20</v>
      </c>
      <c r="BK47" s="11">
        <v>0</v>
      </c>
      <c r="BL47" s="11">
        <v>239789</v>
      </c>
      <c r="BM47" s="11">
        <v>6803</v>
      </c>
      <c r="BN47" s="11">
        <v>246592</v>
      </c>
    </row>
    <row r="48" spans="1:66" s="7" customFormat="1" ht="17.25" customHeight="1">
      <c r="A48" s="54" t="s">
        <v>82</v>
      </c>
      <c r="B48" s="11">
        <v>1052</v>
      </c>
      <c r="C48" s="11">
        <v>185</v>
      </c>
      <c r="D48" s="11">
        <v>1237</v>
      </c>
      <c r="E48" s="11">
        <v>1</v>
      </c>
      <c r="F48" s="11">
        <v>2925072</v>
      </c>
      <c r="G48" s="11">
        <v>505</v>
      </c>
      <c r="H48" s="11">
        <v>680</v>
      </c>
      <c r="I48" s="11">
        <v>2926257</v>
      </c>
      <c r="J48" s="11">
        <v>5474</v>
      </c>
      <c r="K48" s="11">
        <v>450</v>
      </c>
      <c r="L48" s="69" t="s">
        <v>82</v>
      </c>
      <c r="M48" s="11">
        <v>0</v>
      </c>
      <c r="N48" s="11">
        <v>0</v>
      </c>
      <c r="O48" s="11">
        <v>0</v>
      </c>
      <c r="P48" s="11">
        <v>2932181</v>
      </c>
      <c r="Q48" s="11">
        <v>0</v>
      </c>
      <c r="R48" s="11">
        <v>21121</v>
      </c>
      <c r="S48" s="11">
        <v>525159</v>
      </c>
      <c r="T48" s="11">
        <v>9000</v>
      </c>
      <c r="U48" s="11">
        <v>42233</v>
      </c>
      <c r="V48" s="11">
        <v>6095</v>
      </c>
      <c r="W48" s="69" t="s">
        <v>82</v>
      </c>
      <c r="X48" s="11">
        <v>28740</v>
      </c>
      <c r="Y48" s="11">
        <v>5460</v>
      </c>
      <c r="Z48" s="11">
        <v>2080</v>
      </c>
      <c r="AA48" s="11">
        <v>0</v>
      </c>
      <c r="AB48" s="11">
        <v>60780</v>
      </c>
      <c r="AC48" s="11">
        <v>6170</v>
      </c>
      <c r="AD48" s="11">
        <v>400290</v>
      </c>
      <c r="AE48" s="11">
        <v>9890</v>
      </c>
      <c r="AF48" s="11">
        <v>408210</v>
      </c>
      <c r="AG48" s="11">
        <v>1525228</v>
      </c>
      <c r="AH48" s="69" t="s">
        <v>82</v>
      </c>
      <c r="AI48" s="11">
        <v>1401422</v>
      </c>
      <c r="AJ48" s="11">
        <v>504</v>
      </c>
      <c r="AK48" s="11">
        <v>680</v>
      </c>
      <c r="AL48" s="11">
        <v>1402606</v>
      </c>
      <c r="AM48" s="11">
        <v>3897</v>
      </c>
      <c r="AN48" s="11">
        <v>450</v>
      </c>
      <c r="AO48" s="11">
        <v>0</v>
      </c>
      <c r="AP48" s="11">
        <v>0</v>
      </c>
      <c r="AQ48" s="11">
        <v>0</v>
      </c>
      <c r="AR48" s="11">
        <v>1406953</v>
      </c>
      <c r="AS48" s="69" t="s">
        <v>82</v>
      </c>
      <c r="AT48" s="11">
        <v>84107</v>
      </c>
      <c r="AU48" s="11">
        <v>106</v>
      </c>
      <c r="AV48" s="11">
        <v>25</v>
      </c>
      <c r="AW48" s="11">
        <v>0</v>
      </c>
      <c r="AX48" s="11">
        <v>0</v>
      </c>
      <c r="AY48" s="11">
        <v>0</v>
      </c>
      <c r="AZ48" s="11">
        <v>84238</v>
      </c>
      <c r="BA48" s="34">
        <v>4377</v>
      </c>
      <c r="BB48" s="11">
        <v>75</v>
      </c>
      <c r="BC48" s="34">
        <v>469</v>
      </c>
      <c r="BD48" s="69" t="s">
        <v>82</v>
      </c>
      <c r="BE48" s="37">
        <v>41</v>
      </c>
      <c r="BF48" s="11">
        <v>0</v>
      </c>
      <c r="BG48" s="11">
        <v>4962</v>
      </c>
      <c r="BH48" s="11">
        <v>1</v>
      </c>
      <c r="BI48" s="34">
        <v>40</v>
      </c>
      <c r="BJ48" s="34">
        <v>0</v>
      </c>
      <c r="BK48" s="11">
        <v>0</v>
      </c>
      <c r="BL48" s="11">
        <v>76982</v>
      </c>
      <c r="BM48" s="11">
        <v>2253</v>
      </c>
      <c r="BN48" s="11">
        <v>79235</v>
      </c>
    </row>
    <row r="49" spans="1:66" s="23" customFormat="1" ht="17.25" customHeight="1">
      <c r="A49" s="55" t="s">
        <v>83</v>
      </c>
      <c r="B49" s="12">
        <v>5726</v>
      </c>
      <c r="C49" s="12">
        <v>532</v>
      </c>
      <c r="D49" s="12">
        <v>6258</v>
      </c>
      <c r="E49" s="12">
        <v>3</v>
      </c>
      <c r="F49" s="12">
        <v>14734121</v>
      </c>
      <c r="G49" s="12">
        <v>0</v>
      </c>
      <c r="H49" s="12">
        <v>0</v>
      </c>
      <c r="I49" s="12">
        <v>14734121</v>
      </c>
      <c r="J49" s="12">
        <v>57997</v>
      </c>
      <c r="K49" s="12">
        <v>508</v>
      </c>
      <c r="L49" s="70" t="s">
        <v>83</v>
      </c>
      <c r="M49" s="12">
        <v>692</v>
      </c>
      <c r="N49" s="12">
        <v>0</v>
      </c>
      <c r="O49" s="12">
        <v>631</v>
      </c>
      <c r="P49" s="12">
        <v>14793949</v>
      </c>
      <c r="Q49" s="12">
        <v>21</v>
      </c>
      <c r="R49" s="12">
        <v>80951</v>
      </c>
      <c r="S49" s="12">
        <v>2491925</v>
      </c>
      <c r="T49" s="12">
        <v>42685</v>
      </c>
      <c r="U49" s="12">
        <v>197890</v>
      </c>
      <c r="V49" s="12">
        <v>16072</v>
      </c>
      <c r="W49" s="70" t="s">
        <v>83</v>
      </c>
      <c r="X49" s="12">
        <v>93760</v>
      </c>
      <c r="Y49" s="12">
        <v>30440</v>
      </c>
      <c r="Z49" s="12">
        <v>5200</v>
      </c>
      <c r="AA49" s="12">
        <v>0</v>
      </c>
      <c r="AB49" s="12">
        <v>369970</v>
      </c>
      <c r="AC49" s="12">
        <v>32740</v>
      </c>
      <c r="AD49" s="12">
        <v>1424890</v>
      </c>
      <c r="AE49" s="12">
        <v>25990</v>
      </c>
      <c r="AF49" s="12">
        <v>2065140</v>
      </c>
      <c r="AG49" s="12">
        <v>6877674</v>
      </c>
      <c r="AH49" s="70" t="s">
        <v>83</v>
      </c>
      <c r="AI49" s="12">
        <v>7859926</v>
      </c>
      <c r="AJ49" s="12">
        <v>0</v>
      </c>
      <c r="AK49" s="12">
        <v>0</v>
      </c>
      <c r="AL49" s="12">
        <v>7859926</v>
      </c>
      <c r="AM49" s="12">
        <v>54973</v>
      </c>
      <c r="AN49" s="12">
        <v>508</v>
      </c>
      <c r="AO49" s="12">
        <v>691</v>
      </c>
      <c r="AP49" s="12">
        <v>0</v>
      </c>
      <c r="AQ49" s="12">
        <v>177</v>
      </c>
      <c r="AR49" s="12">
        <v>7916275</v>
      </c>
      <c r="AS49" s="70" t="s">
        <v>83</v>
      </c>
      <c r="AT49" s="12">
        <v>471346</v>
      </c>
      <c r="AU49" s="12">
        <v>1649</v>
      </c>
      <c r="AV49" s="12">
        <v>27</v>
      </c>
      <c r="AW49" s="12">
        <v>13</v>
      </c>
      <c r="AX49" s="12">
        <v>0</v>
      </c>
      <c r="AY49" s="12">
        <v>5</v>
      </c>
      <c r="AZ49" s="12">
        <v>473040</v>
      </c>
      <c r="BA49" s="36">
        <v>18507</v>
      </c>
      <c r="BB49" s="12">
        <v>80</v>
      </c>
      <c r="BC49" s="36">
        <v>3466</v>
      </c>
      <c r="BD49" s="70" t="s">
        <v>83</v>
      </c>
      <c r="BE49" s="39">
        <v>138</v>
      </c>
      <c r="BF49" s="12">
        <v>0</v>
      </c>
      <c r="BG49" s="12">
        <v>22191</v>
      </c>
      <c r="BH49" s="12">
        <v>9</v>
      </c>
      <c r="BI49" s="36">
        <v>74</v>
      </c>
      <c r="BJ49" s="36">
        <v>88</v>
      </c>
      <c r="BK49" s="12">
        <v>0</v>
      </c>
      <c r="BL49" s="12">
        <v>448722</v>
      </c>
      <c r="BM49" s="12">
        <v>1956</v>
      </c>
      <c r="BN49" s="12">
        <v>450678</v>
      </c>
    </row>
    <row r="50" spans="1:66" s="7" customFormat="1" ht="17.25" customHeight="1">
      <c r="A50" s="54" t="s">
        <v>84</v>
      </c>
      <c r="B50" s="11">
        <v>2281</v>
      </c>
      <c r="C50" s="11">
        <v>354</v>
      </c>
      <c r="D50" s="11">
        <v>2635</v>
      </c>
      <c r="E50" s="11">
        <v>2</v>
      </c>
      <c r="F50" s="11">
        <v>5981577</v>
      </c>
      <c r="G50" s="11">
        <v>0</v>
      </c>
      <c r="H50" s="11">
        <v>0</v>
      </c>
      <c r="I50" s="11">
        <v>5981577</v>
      </c>
      <c r="J50" s="11">
        <v>16312</v>
      </c>
      <c r="K50" s="11">
        <v>0</v>
      </c>
      <c r="L50" s="69" t="s">
        <v>84</v>
      </c>
      <c r="M50" s="11">
        <v>273</v>
      </c>
      <c r="N50" s="11">
        <v>529</v>
      </c>
      <c r="O50" s="11">
        <v>0</v>
      </c>
      <c r="P50" s="11">
        <v>5998691</v>
      </c>
      <c r="Q50" s="11">
        <v>45</v>
      </c>
      <c r="R50" s="11">
        <v>37295</v>
      </c>
      <c r="S50" s="11">
        <v>1061018</v>
      </c>
      <c r="T50" s="11">
        <v>14328</v>
      </c>
      <c r="U50" s="11">
        <v>86720</v>
      </c>
      <c r="V50" s="11">
        <v>6570</v>
      </c>
      <c r="W50" s="69" t="s">
        <v>84</v>
      </c>
      <c r="X50" s="11">
        <v>21840</v>
      </c>
      <c r="Y50" s="11">
        <v>5800</v>
      </c>
      <c r="Z50" s="11">
        <v>2860</v>
      </c>
      <c r="AA50" s="11">
        <v>0</v>
      </c>
      <c r="AB50" s="11">
        <v>136310</v>
      </c>
      <c r="AC50" s="11">
        <v>14050</v>
      </c>
      <c r="AD50" s="11">
        <v>653860</v>
      </c>
      <c r="AE50" s="11">
        <v>5520</v>
      </c>
      <c r="AF50" s="11">
        <v>869550</v>
      </c>
      <c r="AG50" s="11">
        <v>2915766</v>
      </c>
      <c r="AH50" s="69" t="s">
        <v>84</v>
      </c>
      <c r="AI50" s="11">
        <v>3068228</v>
      </c>
      <c r="AJ50" s="11">
        <v>0</v>
      </c>
      <c r="AK50" s="11">
        <v>0</v>
      </c>
      <c r="AL50" s="11">
        <v>3068228</v>
      </c>
      <c r="AM50" s="11">
        <v>14133</v>
      </c>
      <c r="AN50" s="11">
        <v>0</v>
      </c>
      <c r="AO50" s="11">
        <v>36</v>
      </c>
      <c r="AP50" s="11">
        <v>528</v>
      </c>
      <c r="AQ50" s="11">
        <v>0</v>
      </c>
      <c r="AR50" s="11">
        <v>3082925</v>
      </c>
      <c r="AS50" s="69" t="s">
        <v>84</v>
      </c>
      <c r="AT50" s="11">
        <v>183988</v>
      </c>
      <c r="AU50" s="11">
        <v>424</v>
      </c>
      <c r="AV50" s="11">
        <v>0</v>
      </c>
      <c r="AW50" s="11">
        <v>1</v>
      </c>
      <c r="AX50" s="11">
        <v>10</v>
      </c>
      <c r="AY50" s="11">
        <v>0</v>
      </c>
      <c r="AZ50" s="11">
        <v>184423</v>
      </c>
      <c r="BA50" s="34">
        <v>7910</v>
      </c>
      <c r="BB50" s="11">
        <v>18</v>
      </c>
      <c r="BC50" s="34">
        <v>2079</v>
      </c>
      <c r="BD50" s="69" t="s">
        <v>84</v>
      </c>
      <c r="BE50" s="37">
        <v>24</v>
      </c>
      <c r="BF50" s="11">
        <v>0</v>
      </c>
      <c r="BG50" s="11">
        <v>10031</v>
      </c>
      <c r="BH50" s="11">
        <v>2</v>
      </c>
      <c r="BI50" s="34">
        <v>15</v>
      </c>
      <c r="BJ50" s="34">
        <v>0</v>
      </c>
      <c r="BK50" s="11">
        <v>0</v>
      </c>
      <c r="BL50" s="11">
        <v>168603</v>
      </c>
      <c r="BM50" s="11">
        <v>5772</v>
      </c>
      <c r="BN50" s="11">
        <v>174375</v>
      </c>
    </row>
    <row r="51" spans="1:66" s="7" customFormat="1" ht="17.25" customHeight="1">
      <c r="A51" s="54" t="s">
        <v>85</v>
      </c>
      <c r="B51" s="11">
        <v>1968</v>
      </c>
      <c r="C51" s="11">
        <v>326</v>
      </c>
      <c r="D51" s="11">
        <v>2294</v>
      </c>
      <c r="E51" s="11">
        <v>2</v>
      </c>
      <c r="F51" s="11">
        <v>5070573</v>
      </c>
      <c r="G51" s="11">
        <v>0</v>
      </c>
      <c r="H51" s="11">
        <v>0</v>
      </c>
      <c r="I51" s="11">
        <v>5070573</v>
      </c>
      <c r="J51" s="11">
        <v>39860</v>
      </c>
      <c r="K51" s="11">
        <v>0</v>
      </c>
      <c r="L51" s="69" t="s">
        <v>85</v>
      </c>
      <c r="M51" s="11">
        <v>39</v>
      </c>
      <c r="N51" s="11">
        <v>0</v>
      </c>
      <c r="O51" s="11">
        <v>0</v>
      </c>
      <c r="P51" s="11">
        <v>5110472</v>
      </c>
      <c r="Q51" s="11">
        <v>0</v>
      </c>
      <c r="R51" s="11">
        <v>31804</v>
      </c>
      <c r="S51" s="11">
        <v>871644</v>
      </c>
      <c r="T51" s="11">
        <v>4543</v>
      </c>
      <c r="U51" s="11">
        <v>66655</v>
      </c>
      <c r="V51" s="11">
        <v>5887</v>
      </c>
      <c r="W51" s="69" t="s">
        <v>85</v>
      </c>
      <c r="X51" s="11">
        <v>38180</v>
      </c>
      <c r="Y51" s="11">
        <v>6420</v>
      </c>
      <c r="Z51" s="11">
        <v>3120</v>
      </c>
      <c r="AA51" s="11">
        <v>0</v>
      </c>
      <c r="AB51" s="11">
        <v>111350</v>
      </c>
      <c r="AC51" s="11">
        <v>12920</v>
      </c>
      <c r="AD51" s="11">
        <v>583350</v>
      </c>
      <c r="AE51" s="11">
        <v>12190</v>
      </c>
      <c r="AF51" s="11">
        <v>757020</v>
      </c>
      <c r="AG51" s="11">
        <v>2505083</v>
      </c>
      <c r="AH51" s="69" t="s">
        <v>85</v>
      </c>
      <c r="AI51" s="11">
        <v>2566967</v>
      </c>
      <c r="AJ51" s="11">
        <v>0</v>
      </c>
      <c r="AK51" s="11">
        <v>0</v>
      </c>
      <c r="AL51" s="11">
        <v>2566967</v>
      </c>
      <c r="AM51" s="11">
        <v>38422</v>
      </c>
      <c r="AN51" s="11">
        <v>0</v>
      </c>
      <c r="AO51" s="11">
        <v>0</v>
      </c>
      <c r="AP51" s="11">
        <v>0</v>
      </c>
      <c r="AQ51" s="11">
        <v>0</v>
      </c>
      <c r="AR51" s="11">
        <v>2605389</v>
      </c>
      <c r="AS51" s="69" t="s">
        <v>85</v>
      </c>
      <c r="AT51" s="11">
        <v>153925</v>
      </c>
      <c r="AU51" s="11">
        <v>1152</v>
      </c>
      <c r="AV51" s="11">
        <v>0</v>
      </c>
      <c r="AW51" s="11">
        <v>0</v>
      </c>
      <c r="AX51" s="11">
        <v>0</v>
      </c>
      <c r="AY51" s="11">
        <v>0</v>
      </c>
      <c r="AZ51" s="11">
        <v>155077</v>
      </c>
      <c r="BA51" s="34">
        <v>7074</v>
      </c>
      <c r="BB51" s="11">
        <v>37</v>
      </c>
      <c r="BC51" s="34">
        <v>1401</v>
      </c>
      <c r="BD51" s="69" t="s">
        <v>85</v>
      </c>
      <c r="BE51" s="37">
        <v>22</v>
      </c>
      <c r="BF51" s="11">
        <v>0</v>
      </c>
      <c r="BG51" s="11">
        <v>8534</v>
      </c>
      <c r="BH51" s="11">
        <v>11</v>
      </c>
      <c r="BI51" s="34">
        <v>10</v>
      </c>
      <c r="BJ51" s="34">
        <v>0</v>
      </c>
      <c r="BK51" s="11">
        <v>0</v>
      </c>
      <c r="BL51" s="11">
        <v>142301</v>
      </c>
      <c r="BM51" s="11">
        <v>4221</v>
      </c>
      <c r="BN51" s="11">
        <v>146522</v>
      </c>
    </row>
    <row r="52" spans="1:66" s="7" customFormat="1" ht="17.25" customHeight="1">
      <c r="A52" s="54" t="s">
        <v>86</v>
      </c>
      <c r="B52" s="11">
        <v>2301</v>
      </c>
      <c r="C52" s="11">
        <v>316</v>
      </c>
      <c r="D52" s="11">
        <v>2617</v>
      </c>
      <c r="E52" s="11">
        <v>1</v>
      </c>
      <c r="F52" s="11">
        <v>6222251</v>
      </c>
      <c r="G52" s="11">
        <v>0</v>
      </c>
      <c r="H52" s="11">
        <v>0</v>
      </c>
      <c r="I52" s="11">
        <v>6222251</v>
      </c>
      <c r="J52" s="11">
        <v>11810</v>
      </c>
      <c r="K52" s="11">
        <v>0</v>
      </c>
      <c r="L52" s="69" t="s">
        <v>86</v>
      </c>
      <c r="M52" s="11">
        <v>231587</v>
      </c>
      <c r="N52" s="11">
        <v>21</v>
      </c>
      <c r="O52" s="11">
        <v>0</v>
      </c>
      <c r="P52" s="11">
        <v>6465669</v>
      </c>
      <c r="Q52" s="11">
        <v>668</v>
      </c>
      <c r="R52" s="11">
        <v>31521</v>
      </c>
      <c r="S52" s="11">
        <v>1075149</v>
      </c>
      <c r="T52" s="11">
        <v>16475</v>
      </c>
      <c r="U52" s="11">
        <v>85593</v>
      </c>
      <c r="V52" s="11">
        <v>5849</v>
      </c>
      <c r="W52" s="69" t="s">
        <v>86</v>
      </c>
      <c r="X52" s="11">
        <v>29360</v>
      </c>
      <c r="Y52" s="11">
        <v>6800</v>
      </c>
      <c r="Z52" s="11">
        <v>2860</v>
      </c>
      <c r="AA52" s="11">
        <v>0</v>
      </c>
      <c r="AB52" s="11">
        <v>158300</v>
      </c>
      <c r="AC52" s="11">
        <v>17170</v>
      </c>
      <c r="AD52" s="11">
        <v>638800</v>
      </c>
      <c r="AE52" s="11">
        <v>8970</v>
      </c>
      <c r="AF52" s="11">
        <v>863610</v>
      </c>
      <c r="AG52" s="11">
        <v>2941125</v>
      </c>
      <c r="AH52" s="69" t="s">
        <v>86</v>
      </c>
      <c r="AI52" s="11">
        <v>3281504</v>
      </c>
      <c r="AJ52" s="11">
        <v>0</v>
      </c>
      <c r="AK52" s="11">
        <v>0</v>
      </c>
      <c r="AL52" s="11">
        <v>3281504</v>
      </c>
      <c r="AM52" s="11">
        <v>11810</v>
      </c>
      <c r="AN52" s="11">
        <v>0</v>
      </c>
      <c r="AO52" s="11">
        <v>231211</v>
      </c>
      <c r="AP52" s="11">
        <v>19</v>
      </c>
      <c r="AQ52" s="11">
        <v>0</v>
      </c>
      <c r="AR52" s="11">
        <v>3524544</v>
      </c>
      <c r="AS52" s="69" t="s">
        <v>86</v>
      </c>
      <c r="AT52" s="11">
        <v>196786</v>
      </c>
      <c r="AU52" s="11">
        <v>356</v>
      </c>
      <c r="AV52" s="11">
        <v>0</v>
      </c>
      <c r="AW52" s="11">
        <v>6926</v>
      </c>
      <c r="AX52" s="11">
        <v>0</v>
      </c>
      <c r="AY52" s="11">
        <v>0</v>
      </c>
      <c r="AZ52" s="11">
        <v>204068</v>
      </c>
      <c r="BA52" s="34">
        <v>7698</v>
      </c>
      <c r="BB52" s="11">
        <v>10</v>
      </c>
      <c r="BC52" s="34">
        <v>2267</v>
      </c>
      <c r="BD52" s="69" t="s">
        <v>86</v>
      </c>
      <c r="BE52" s="37">
        <v>0</v>
      </c>
      <c r="BF52" s="11">
        <v>0</v>
      </c>
      <c r="BG52" s="11">
        <v>9975</v>
      </c>
      <c r="BH52" s="11">
        <v>6</v>
      </c>
      <c r="BI52" s="34">
        <v>13</v>
      </c>
      <c r="BJ52" s="34">
        <v>0</v>
      </c>
      <c r="BK52" s="11">
        <v>0</v>
      </c>
      <c r="BL52" s="11">
        <v>186256</v>
      </c>
      <c r="BM52" s="11">
        <v>7818</v>
      </c>
      <c r="BN52" s="11">
        <v>194074</v>
      </c>
    </row>
    <row r="53" spans="1:66" s="7" customFormat="1" ht="17.25" customHeight="1">
      <c r="A53" s="54" t="s">
        <v>87</v>
      </c>
      <c r="B53" s="11">
        <v>1801</v>
      </c>
      <c r="C53" s="11">
        <v>230</v>
      </c>
      <c r="D53" s="11">
        <v>2031</v>
      </c>
      <c r="E53" s="11">
        <v>1</v>
      </c>
      <c r="F53" s="11">
        <v>4594183</v>
      </c>
      <c r="G53" s="11">
        <v>571</v>
      </c>
      <c r="H53" s="11">
        <v>0</v>
      </c>
      <c r="I53" s="11">
        <v>4594754</v>
      </c>
      <c r="J53" s="11">
        <v>6886</v>
      </c>
      <c r="K53" s="11">
        <v>0</v>
      </c>
      <c r="L53" s="69" t="s">
        <v>87</v>
      </c>
      <c r="M53" s="11">
        <v>897</v>
      </c>
      <c r="N53" s="11">
        <v>0</v>
      </c>
      <c r="O53" s="11">
        <v>0</v>
      </c>
      <c r="P53" s="11">
        <v>4602537</v>
      </c>
      <c r="Q53" s="11">
        <v>0</v>
      </c>
      <c r="R53" s="11">
        <v>25478</v>
      </c>
      <c r="S53" s="11">
        <v>797551</v>
      </c>
      <c r="T53" s="11">
        <v>15650</v>
      </c>
      <c r="U53" s="11">
        <v>65811</v>
      </c>
      <c r="V53" s="11">
        <v>6385</v>
      </c>
      <c r="W53" s="69" t="s">
        <v>87</v>
      </c>
      <c r="X53" s="11">
        <v>40720</v>
      </c>
      <c r="Y53" s="11">
        <v>3880</v>
      </c>
      <c r="Z53" s="11">
        <v>1300</v>
      </c>
      <c r="AA53" s="11">
        <v>0</v>
      </c>
      <c r="AB53" s="11">
        <v>102680</v>
      </c>
      <c r="AC53" s="11">
        <v>11440</v>
      </c>
      <c r="AD53" s="11">
        <v>541060</v>
      </c>
      <c r="AE53" s="11">
        <v>12880</v>
      </c>
      <c r="AF53" s="11">
        <v>670230</v>
      </c>
      <c r="AG53" s="11">
        <v>2295065</v>
      </c>
      <c r="AH53" s="69" t="s">
        <v>87</v>
      </c>
      <c r="AI53" s="11">
        <v>2299849</v>
      </c>
      <c r="AJ53" s="11">
        <v>569</v>
      </c>
      <c r="AK53" s="11">
        <v>0</v>
      </c>
      <c r="AL53" s="11">
        <v>2300418</v>
      </c>
      <c r="AM53" s="11">
        <v>6157</v>
      </c>
      <c r="AN53" s="11">
        <v>0</v>
      </c>
      <c r="AO53" s="11">
        <v>897</v>
      </c>
      <c r="AP53" s="11">
        <v>0</v>
      </c>
      <c r="AQ53" s="11">
        <v>0</v>
      </c>
      <c r="AR53" s="11">
        <v>2307472</v>
      </c>
      <c r="AS53" s="69" t="s">
        <v>87</v>
      </c>
      <c r="AT53" s="11">
        <v>137947</v>
      </c>
      <c r="AU53" s="11">
        <v>185</v>
      </c>
      <c r="AV53" s="11">
        <v>0</v>
      </c>
      <c r="AW53" s="11">
        <v>27</v>
      </c>
      <c r="AX53" s="11">
        <v>0</v>
      </c>
      <c r="AY53" s="11">
        <v>0</v>
      </c>
      <c r="AZ53" s="11">
        <v>138159</v>
      </c>
      <c r="BA53" s="34">
        <v>6483</v>
      </c>
      <c r="BB53" s="11">
        <v>165</v>
      </c>
      <c r="BC53" s="34">
        <v>990</v>
      </c>
      <c r="BD53" s="69" t="s">
        <v>87</v>
      </c>
      <c r="BE53" s="37">
        <v>0</v>
      </c>
      <c r="BF53" s="11">
        <v>0</v>
      </c>
      <c r="BG53" s="11">
        <v>7638</v>
      </c>
      <c r="BH53" s="11">
        <v>4</v>
      </c>
      <c r="BI53" s="34">
        <v>4</v>
      </c>
      <c r="BJ53" s="34">
        <v>0</v>
      </c>
      <c r="BK53" s="11">
        <v>0</v>
      </c>
      <c r="BL53" s="11">
        <v>129707</v>
      </c>
      <c r="BM53" s="11">
        <v>806</v>
      </c>
      <c r="BN53" s="11">
        <v>130513</v>
      </c>
    </row>
    <row r="54" spans="1:66" s="23" customFormat="1" ht="17.25" customHeight="1">
      <c r="A54" s="55" t="s">
        <v>88</v>
      </c>
      <c r="B54" s="12">
        <v>6507</v>
      </c>
      <c r="C54" s="12">
        <v>866</v>
      </c>
      <c r="D54" s="12">
        <v>7373</v>
      </c>
      <c r="E54" s="12">
        <v>5</v>
      </c>
      <c r="F54" s="12">
        <v>17888837</v>
      </c>
      <c r="G54" s="12">
        <v>405</v>
      </c>
      <c r="H54" s="12">
        <v>0</v>
      </c>
      <c r="I54" s="12">
        <v>17889242</v>
      </c>
      <c r="J54" s="12">
        <v>91810</v>
      </c>
      <c r="K54" s="12">
        <v>0</v>
      </c>
      <c r="L54" s="70" t="s">
        <v>88</v>
      </c>
      <c r="M54" s="12">
        <v>8919</v>
      </c>
      <c r="N54" s="12">
        <v>0</v>
      </c>
      <c r="O54" s="12">
        <v>1560</v>
      </c>
      <c r="P54" s="12">
        <v>17991531</v>
      </c>
      <c r="Q54" s="12">
        <v>0</v>
      </c>
      <c r="R54" s="12">
        <v>93346</v>
      </c>
      <c r="S54" s="12">
        <v>2988578</v>
      </c>
      <c r="T54" s="12">
        <v>34212</v>
      </c>
      <c r="U54" s="12">
        <v>235029</v>
      </c>
      <c r="V54" s="12">
        <v>21458</v>
      </c>
      <c r="W54" s="70" t="s">
        <v>88</v>
      </c>
      <c r="X54" s="12">
        <v>105960</v>
      </c>
      <c r="Y54" s="12">
        <v>21900</v>
      </c>
      <c r="Z54" s="12">
        <v>9100</v>
      </c>
      <c r="AA54" s="12">
        <v>0</v>
      </c>
      <c r="AB54" s="12">
        <v>534990</v>
      </c>
      <c r="AC54" s="12">
        <v>47620</v>
      </c>
      <c r="AD54" s="12">
        <v>1574800</v>
      </c>
      <c r="AE54" s="12">
        <v>27370</v>
      </c>
      <c r="AF54" s="12">
        <v>2433090</v>
      </c>
      <c r="AG54" s="12">
        <v>8127453</v>
      </c>
      <c r="AH54" s="70" t="s">
        <v>88</v>
      </c>
      <c r="AI54" s="12">
        <v>9770677</v>
      </c>
      <c r="AJ54" s="12">
        <v>51</v>
      </c>
      <c r="AK54" s="12">
        <v>0</v>
      </c>
      <c r="AL54" s="12">
        <v>9770728</v>
      </c>
      <c r="AM54" s="12">
        <v>82873</v>
      </c>
      <c r="AN54" s="12">
        <v>0</v>
      </c>
      <c r="AO54" s="12">
        <v>8918</v>
      </c>
      <c r="AP54" s="12">
        <v>0</v>
      </c>
      <c r="AQ54" s="12">
        <v>1559</v>
      </c>
      <c r="AR54" s="12">
        <v>9864078</v>
      </c>
      <c r="AS54" s="70" t="s">
        <v>88</v>
      </c>
      <c r="AT54" s="12">
        <v>585948</v>
      </c>
      <c r="AU54" s="12">
        <v>2487</v>
      </c>
      <c r="AV54" s="12">
        <v>0</v>
      </c>
      <c r="AW54" s="12">
        <v>258</v>
      </c>
      <c r="AX54" s="12">
        <v>0</v>
      </c>
      <c r="AY54" s="12">
        <v>47</v>
      </c>
      <c r="AZ54" s="12">
        <v>588740</v>
      </c>
      <c r="BA54" s="36">
        <v>21210</v>
      </c>
      <c r="BB54" s="12">
        <v>180</v>
      </c>
      <c r="BC54" s="36">
        <v>5553</v>
      </c>
      <c r="BD54" s="70" t="s">
        <v>88</v>
      </c>
      <c r="BE54" s="39">
        <v>31</v>
      </c>
      <c r="BF54" s="12">
        <v>55</v>
      </c>
      <c r="BG54" s="12">
        <v>27029</v>
      </c>
      <c r="BH54" s="12">
        <v>18</v>
      </c>
      <c r="BI54" s="36">
        <v>42</v>
      </c>
      <c r="BJ54" s="36">
        <v>18</v>
      </c>
      <c r="BK54" s="12">
        <v>0</v>
      </c>
      <c r="BL54" s="12">
        <v>541812</v>
      </c>
      <c r="BM54" s="12">
        <v>19821</v>
      </c>
      <c r="BN54" s="12">
        <v>561633</v>
      </c>
    </row>
    <row r="55" spans="1:66" s="7" customFormat="1" ht="17.25" customHeight="1">
      <c r="A55" s="54" t="s">
        <v>89</v>
      </c>
      <c r="B55" s="11">
        <v>3403</v>
      </c>
      <c r="C55" s="11">
        <v>489</v>
      </c>
      <c r="D55" s="11">
        <v>3892</v>
      </c>
      <c r="E55" s="11">
        <v>2</v>
      </c>
      <c r="F55" s="11">
        <v>8976361</v>
      </c>
      <c r="G55" s="11">
        <v>0</v>
      </c>
      <c r="H55" s="11">
        <v>0</v>
      </c>
      <c r="I55" s="11">
        <v>8976361</v>
      </c>
      <c r="J55" s="11">
        <v>14596</v>
      </c>
      <c r="K55" s="11">
        <v>0</v>
      </c>
      <c r="L55" s="69" t="s">
        <v>89</v>
      </c>
      <c r="M55" s="11">
        <v>4791</v>
      </c>
      <c r="N55" s="11">
        <v>37</v>
      </c>
      <c r="O55" s="11">
        <v>0</v>
      </c>
      <c r="P55" s="11">
        <v>8995785</v>
      </c>
      <c r="Q55" s="11">
        <v>269</v>
      </c>
      <c r="R55" s="11">
        <v>51056</v>
      </c>
      <c r="S55" s="11">
        <v>1523893</v>
      </c>
      <c r="T55" s="11">
        <v>45349</v>
      </c>
      <c r="U55" s="11">
        <v>118384</v>
      </c>
      <c r="V55" s="11">
        <v>9212</v>
      </c>
      <c r="W55" s="69" t="s">
        <v>89</v>
      </c>
      <c r="X55" s="11">
        <v>43500</v>
      </c>
      <c r="Y55" s="11">
        <v>11080</v>
      </c>
      <c r="Z55" s="11">
        <v>3120</v>
      </c>
      <c r="AA55" s="11">
        <v>0</v>
      </c>
      <c r="AB55" s="11">
        <v>233430</v>
      </c>
      <c r="AC55" s="11">
        <v>15580</v>
      </c>
      <c r="AD55" s="11">
        <v>931420</v>
      </c>
      <c r="AE55" s="11">
        <v>13110</v>
      </c>
      <c r="AF55" s="11">
        <v>1284360</v>
      </c>
      <c r="AG55" s="11">
        <v>4283763</v>
      </c>
      <c r="AH55" s="69" t="s">
        <v>89</v>
      </c>
      <c r="AI55" s="11">
        <v>4697553</v>
      </c>
      <c r="AJ55" s="11">
        <v>0</v>
      </c>
      <c r="AK55" s="11">
        <v>0</v>
      </c>
      <c r="AL55" s="11">
        <v>4697553</v>
      </c>
      <c r="AM55" s="11">
        <v>12848</v>
      </c>
      <c r="AN55" s="11">
        <v>0</v>
      </c>
      <c r="AO55" s="11">
        <v>1621</v>
      </c>
      <c r="AP55" s="11">
        <v>0</v>
      </c>
      <c r="AQ55" s="11">
        <v>0</v>
      </c>
      <c r="AR55" s="11">
        <v>4712022</v>
      </c>
      <c r="AS55" s="69" t="s">
        <v>89</v>
      </c>
      <c r="AT55" s="11">
        <v>281696</v>
      </c>
      <c r="AU55" s="11">
        <v>387</v>
      </c>
      <c r="AV55" s="11">
        <v>0</v>
      </c>
      <c r="AW55" s="11">
        <v>29</v>
      </c>
      <c r="AX55" s="11">
        <v>0</v>
      </c>
      <c r="AY55" s="11">
        <v>0</v>
      </c>
      <c r="AZ55" s="11">
        <v>282112</v>
      </c>
      <c r="BA55" s="34">
        <v>11688</v>
      </c>
      <c r="BB55" s="11">
        <v>115</v>
      </c>
      <c r="BC55" s="34">
        <v>2694</v>
      </c>
      <c r="BD55" s="69" t="s">
        <v>89</v>
      </c>
      <c r="BE55" s="37">
        <v>12</v>
      </c>
      <c r="BF55" s="11">
        <v>0</v>
      </c>
      <c r="BG55" s="11">
        <v>14509</v>
      </c>
      <c r="BH55" s="11">
        <v>10</v>
      </c>
      <c r="BI55" s="34">
        <v>43</v>
      </c>
      <c r="BJ55" s="34">
        <v>33</v>
      </c>
      <c r="BK55" s="11">
        <v>0</v>
      </c>
      <c r="BL55" s="11">
        <v>259295</v>
      </c>
      <c r="BM55" s="11">
        <v>8222</v>
      </c>
      <c r="BN55" s="11">
        <v>267517</v>
      </c>
    </row>
    <row r="56" spans="1:66" s="7" customFormat="1" ht="17.25" customHeight="1">
      <c r="A56" s="54" t="s">
        <v>90</v>
      </c>
      <c r="B56" s="11">
        <v>2013</v>
      </c>
      <c r="C56" s="11">
        <v>188</v>
      </c>
      <c r="D56" s="11">
        <v>2201</v>
      </c>
      <c r="E56" s="11">
        <v>3</v>
      </c>
      <c r="F56" s="11">
        <v>6361297</v>
      </c>
      <c r="G56" s="11">
        <v>0</v>
      </c>
      <c r="H56" s="11">
        <v>0</v>
      </c>
      <c r="I56" s="11">
        <v>6361297</v>
      </c>
      <c r="J56" s="11">
        <v>42089</v>
      </c>
      <c r="K56" s="11">
        <v>0</v>
      </c>
      <c r="L56" s="69" t="s">
        <v>90</v>
      </c>
      <c r="M56" s="11">
        <v>243117</v>
      </c>
      <c r="N56" s="11">
        <v>0</v>
      </c>
      <c r="O56" s="11">
        <v>0</v>
      </c>
      <c r="P56" s="11">
        <v>6646503</v>
      </c>
      <c r="Q56" s="11">
        <v>0</v>
      </c>
      <c r="R56" s="11">
        <v>31967</v>
      </c>
      <c r="S56" s="11">
        <v>1020633</v>
      </c>
      <c r="T56" s="11">
        <v>5841</v>
      </c>
      <c r="U56" s="11">
        <v>72030</v>
      </c>
      <c r="V56" s="11">
        <v>4788</v>
      </c>
      <c r="W56" s="69" t="s">
        <v>90</v>
      </c>
      <c r="X56" s="11">
        <v>33260</v>
      </c>
      <c r="Y56" s="11">
        <v>8020</v>
      </c>
      <c r="Z56" s="11">
        <v>2080</v>
      </c>
      <c r="AA56" s="11">
        <v>0</v>
      </c>
      <c r="AB56" s="11">
        <v>168060</v>
      </c>
      <c r="AC56" s="11">
        <v>12120</v>
      </c>
      <c r="AD56" s="11">
        <v>516720</v>
      </c>
      <c r="AE56" s="11">
        <v>8970</v>
      </c>
      <c r="AF56" s="11">
        <v>726330</v>
      </c>
      <c r="AG56" s="11">
        <v>2610819</v>
      </c>
      <c r="AH56" s="69" t="s">
        <v>90</v>
      </c>
      <c r="AI56" s="11">
        <v>3753144</v>
      </c>
      <c r="AJ56" s="11">
        <v>0</v>
      </c>
      <c r="AK56" s="11">
        <v>0</v>
      </c>
      <c r="AL56" s="11">
        <v>3753144</v>
      </c>
      <c r="AM56" s="11">
        <v>39429</v>
      </c>
      <c r="AN56" s="11">
        <v>0</v>
      </c>
      <c r="AO56" s="11">
        <v>243111</v>
      </c>
      <c r="AP56" s="11">
        <v>0</v>
      </c>
      <c r="AQ56" s="11">
        <v>0</v>
      </c>
      <c r="AR56" s="11">
        <v>4035684</v>
      </c>
      <c r="AS56" s="69" t="s">
        <v>90</v>
      </c>
      <c r="AT56" s="11">
        <v>225102</v>
      </c>
      <c r="AU56" s="11">
        <v>1183</v>
      </c>
      <c r="AV56" s="11">
        <v>0</v>
      </c>
      <c r="AW56" s="11">
        <v>7207</v>
      </c>
      <c r="AX56" s="11">
        <v>0</v>
      </c>
      <c r="AY56" s="11">
        <v>0</v>
      </c>
      <c r="AZ56" s="11">
        <v>233492</v>
      </c>
      <c r="BA56" s="34">
        <v>5842</v>
      </c>
      <c r="BB56" s="11">
        <v>44</v>
      </c>
      <c r="BC56" s="34">
        <v>1797</v>
      </c>
      <c r="BD56" s="69" t="s">
        <v>90</v>
      </c>
      <c r="BE56" s="37">
        <v>273</v>
      </c>
      <c r="BF56" s="11">
        <v>0</v>
      </c>
      <c r="BG56" s="11">
        <v>7956</v>
      </c>
      <c r="BH56" s="11">
        <v>33</v>
      </c>
      <c r="BI56" s="34">
        <v>14</v>
      </c>
      <c r="BJ56" s="34">
        <v>14</v>
      </c>
      <c r="BK56" s="11">
        <v>0</v>
      </c>
      <c r="BL56" s="11">
        <v>221073</v>
      </c>
      <c r="BM56" s="11">
        <v>4402</v>
      </c>
      <c r="BN56" s="11">
        <v>225475</v>
      </c>
    </row>
    <row r="57" spans="1:66" s="7" customFormat="1" ht="17.25" customHeight="1">
      <c r="A57" s="54" t="s">
        <v>91</v>
      </c>
      <c r="B57" s="11">
        <v>2889</v>
      </c>
      <c r="C57" s="11">
        <v>253</v>
      </c>
      <c r="D57" s="11">
        <v>3142</v>
      </c>
      <c r="E57" s="11">
        <v>1</v>
      </c>
      <c r="F57" s="11">
        <v>8480783</v>
      </c>
      <c r="G57" s="11">
        <v>438</v>
      </c>
      <c r="H57" s="11">
        <v>0</v>
      </c>
      <c r="I57" s="11">
        <v>8481221</v>
      </c>
      <c r="J57" s="11">
        <v>27910</v>
      </c>
      <c r="K57" s="11">
        <v>709</v>
      </c>
      <c r="L57" s="69" t="s">
        <v>91</v>
      </c>
      <c r="M57" s="11">
        <v>2689</v>
      </c>
      <c r="N57" s="11">
        <v>800</v>
      </c>
      <c r="O57" s="11">
        <v>0</v>
      </c>
      <c r="P57" s="11">
        <v>8513329</v>
      </c>
      <c r="Q57" s="11">
        <v>0</v>
      </c>
      <c r="R57" s="11">
        <v>43830</v>
      </c>
      <c r="S57" s="11">
        <v>1393174</v>
      </c>
      <c r="T57" s="11">
        <v>6036</v>
      </c>
      <c r="U57" s="11">
        <v>99678</v>
      </c>
      <c r="V57" s="11">
        <v>7596</v>
      </c>
      <c r="W57" s="69" t="s">
        <v>91</v>
      </c>
      <c r="X57" s="11">
        <v>44060</v>
      </c>
      <c r="Y57" s="11">
        <v>9780</v>
      </c>
      <c r="Z57" s="11">
        <v>2600</v>
      </c>
      <c r="AA57" s="11">
        <v>0</v>
      </c>
      <c r="AB57" s="11">
        <v>229050</v>
      </c>
      <c r="AC57" s="11">
        <v>15990</v>
      </c>
      <c r="AD57" s="11">
        <v>712260</v>
      </c>
      <c r="AE57" s="11">
        <v>11500</v>
      </c>
      <c r="AF57" s="11">
        <v>1036860</v>
      </c>
      <c r="AG57" s="11">
        <v>3612414</v>
      </c>
      <c r="AH57" s="69" t="s">
        <v>91</v>
      </c>
      <c r="AI57" s="11">
        <v>4873974</v>
      </c>
      <c r="AJ57" s="11">
        <v>435</v>
      </c>
      <c r="AK57" s="11">
        <v>0</v>
      </c>
      <c r="AL57" s="11">
        <v>4874409</v>
      </c>
      <c r="AM57" s="11">
        <v>23473</v>
      </c>
      <c r="AN57" s="11">
        <v>709</v>
      </c>
      <c r="AO57" s="11">
        <v>2201</v>
      </c>
      <c r="AP57" s="11">
        <v>123</v>
      </c>
      <c r="AQ57" s="11">
        <v>0</v>
      </c>
      <c r="AR57" s="11">
        <v>4900915</v>
      </c>
      <c r="AS57" s="69" t="s">
        <v>91</v>
      </c>
      <c r="AT57" s="11">
        <v>292341</v>
      </c>
      <c r="AU57" s="11">
        <v>703</v>
      </c>
      <c r="AV57" s="11">
        <v>38</v>
      </c>
      <c r="AW57" s="11">
        <v>40</v>
      </c>
      <c r="AX57" s="11">
        <v>2</v>
      </c>
      <c r="AY57" s="11">
        <v>0</v>
      </c>
      <c r="AZ57" s="11">
        <v>293124</v>
      </c>
      <c r="BA57" s="34">
        <v>8337</v>
      </c>
      <c r="BB57" s="11">
        <v>24</v>
      </c>
      <c r="BC57" s="34">
        <v>2523</v>
      </c>
      <c r="BD57" s="69" t="s">
        <v>91</v>
      </c>
      <c r="BE57" s="37">
        <v>156</v>
      </c>
      <c r="BF57" s="11">
        <v>0</v>
      </c>
      <c r="BG57" s="11">
        <v>11040</v>
      </c>
      <c r="BH57" s="11">
        <v>1</v>
      </c>
      <c r="BI57" s="34">
        <v>16</v>
      </c>
      <c r="BJ57" s="34">
        <v>9</v>
      </c>
      <c r="BK57" s="11">
        <v>0</v>
      </c>
      <c r="BL57" s="11">
        <v>275572</v>
      </c>
      <c r="BM57" s="11">
        <v>6486</v>
      </c>
      <c r="BN57" s="11">
        <v>282058</v>
      </c>
    </row>
    <row r="58" spans="1:66" s="7" customFormat="1" ht="17.25" customHeight="1">
      <c r="A58" s="54" t="s">
        <v>92</v>
      </c>
      <c r="B58" s="11">
        <v>6072</v>
      </c>
      <c r="C58" s="11">
        <v>561</v>
      </c>
      <c r="D58" s="11">
        <v>6633</v>
      </c>
      <c r="E58" s="11">
        <v>1</v>
      </c>
      <c r="F58" s="11">
        <v>20401405</v>
      </c>
      <c r="G58" s="11">
        <v>0</v>
      </c>
      <c r="H58" s="11">
        <v>0</v>
      </c>
      <c r="I58" s="11">
        <v>20401405</v>
      </c>
      <c r="J58" s="11">
        <v>52148</v>
      </c>
      <c r="K58" s="11">
        <v>1152</v>
      </c>
      <c r="L58" s="69" t="s">
        <v>92</v>
      </c>
      <c r="M58" s="11">
        <v>7351</v>
      </c>
      <c r="N58" s="11">
        <v>3068</v>
      </c>
      <c r="O58" s="11">
        <v>0</v>
      </c>
      <c r="P58" s="11">
        <v>20465124</v>
      </c>
      <c r="Q58" s="11">
        <v>100</v>
      </c>
      <c r="R58" s="11">
        <v>117656</v>
      </c>
      <c r="S58" s="11">
        <v>3119323</v>
      </c>
      <c r="T58" s="11">
        <v>44121</v>
      </c>
      <c r="U58" s="11">
        <v>212060</v>
      </c>
      <c r="V58" s="11">
        <v>10415</v>
      </c>
      <c r="W58" s="69" t="s">
        <v>92</v>
      </c>
      <c r="X58" s="11">
        <v>83080</v>
      </c>
      <c r="Y58" s="11">
        <v>26120</v>
      </c>
      <c r="Z58" s="11">
        <v>4160</v>
      </c>
      <c r="AA58" s="11">
        <v>260</v>
      </c>
      <c r="AB58" s="11">
        <v>542810</v>
      </c>
      <c r="AC58" s="11">
        <v>29970</v>
      </c>
      <c r="AD58" s="11">
        <v>1454980</v>
      </c>
      <c r="AE58" s="11">
        <v>21850</v>
      </c>
      <c r="AF58" s="11">
        <v>2188890</v>
      </c>
      <c r="AG58" s="11">
        <v>7855795</v>
      </c>
      <c r="AH58" s="69" t="s">
        <v>92</v>
      </c>
      <c r="AI58" s="11">
        <v>12559937</v>
      </c>
      <c r="AJ58" s="11">
        <v>0</v>
      </c>
      <c r="AK58" s="11">
        <v>0</v>
      </c>
      <c r="AL58" s="11">
        <v>12559937</v>
      </c>
      <c r="AM58" s="11">
        <v>45761</v>
      </c>
      <c r="AN58" s="11">
        <v>1152</v>
      </c>
      <c r="AO58" s="11">
        <v>2479</v>
      </c>
      <c r="AP58" s="11">
        <v>0</v>
      </c>
      <c r="AQ58" s="11">
        <v>0</v>
      </c>
      <c r="AR58" s="11">
        <v>12609329</v>
      </c>
      <c r="AS58" s="69" t="s">
        <v>92</v>
      </c>
      <c r="AT58" s="11">
        <v>753337</v>
      </c>
      <c r="AU58" s="11">
        <v>1365</v>
      </c>
      <c r="AV58" s="11">
        <v>63</v>
      </c>
      <c r="AW58" s="11">
        <v>45</v>
      </c>
      <c r="AX58" s="11">
        <v>0</v>
      </c>
      <c r="AY58" s="11">
        <v>0</v>
      </c>
      <c r="AZ58" s="11">
        <v>754810</v>
      </c>
      <c r="BA58" s="34">
        <v>16897</v>
      </c>
      <c r="BB58" s="11">
        <v>653</v>
      </c>
      <c r="BC58" s="34">
        <v>5093</v>
      </c>
      <c r="BD58" s="69" t="s">
        <v>92</v>
      </c>
      <c r="BE58" s="37">
        <v>36</v>
      </c>
      <c r="BF58" s="11">
        <v>0</v>
      </c>
      <c r="BG58" s="11">
        <v>22679</v>
      </c>
      <c r="BH58" s="11">
        <v>0</v>
      </c>
      <c r="BI58" s="34">
        <v>90</v>
      </c>
      <c r="BJ58" s="34">
        <v>103</v>
      </c>
      <c r="BK58" s="11">
        <v>0</v>
      </c>
      <c r="BL58" s="11">
        <v>717244</v>
      </c>
      <c r="BM58" s="11">
        <v>14694</v>
      </c>
      <c r="BN58" s="11">
        <v>731938</v>
      </c>
    </row>
    <row r="59" spans="1:66" s="23" customFormat="1" ht="17.25" customHeight="1">
      <c r="A59" s="55" t="s">
        <v>93</v>
      </c>
      <c r="B59" s="12">
        <v>827</v>
      </c>
      <c r="C59" s="12">
        <v>95</v>
      </c>
      <c r="D59" s="12">
        <v>922</v>
      </c>
      <c r="E59" s="12">
        <v>0</v>
      </c>
      <c r="F59" s="12">
        <v>2308817</v>
      </c>
      <c r="G59" s="12">
        <v>0</v>
      </c>
      <c r="H59" s="12">
        <v>0</v>
      </c>
      <c r="I59" s="12">
        <v>2308817</v>
      </c>
      <c r="J59" s="12">
        <v>8199</v>
      </c>
      <c r="K59" s="12">
        <v>0</v>
      </c>
      <c r="L59" s="70" t="s">
        <v>93</v>
      </c>
      <c r="M59" s="12">
        <v>0</v>
      </c>
      <c r="N59" s="12">
        <v>12</v>
      </c>
      <c r="O59" s="12">
        <v>0</v>
      </c>
      <c r="P59" s="12">
        <v>2317028</v>
      </c>
      <c r="Q59" s="12">
        <v>0</v>
      </c>
      <c r="R59" s="12">
        <v>27919</v>
      </c>
      <c r="S59" s="12">
        <v>387399</v>
      </c>
      <c r="T59" s="12">
        <v>1055</v>
      </c>
      <c r="U59" s="12">
        <v>31210</v>
      </c>
      <c r="V59" s="12">
        <v>4108</v>
      </c>
      <c r="W59" s="70" t="s">
        <v>93</v>
      </c>
      <c r="X59" s="12">
        <v>20700</v>
      </c>
      <c r="Y59" s="12">
        <v>3360</v>
      </c>
      <c r="Z59" s="12">
        <v>1040</v>
      </c>
      <c r="AA59" s="12">
        <v>0</v>
      </c>
      <c r="AB59" s="12">
        <v>58930</v>
      </c>
      <c r="AC59" s="12">
        <v>5830</v>
      </c>
      <c r="AD59" s="12">
        <v>270210</v>
      </c>
      <c r="AE59" s="12">
        <v>6900</v>
      </c>
      <c r="AF59" s="12">
        <v>304260</v>
      </c>
      <c r="AG59" s="12">
        <v>1122921</v>
      </c>
      <c r="AH59" s="70" t="s">
        <v>93</v>
      </c>
      <c r="AI59" s="12">
        <v>1186435</v>
      </c>
      <c r="AJ59" s="12">
        <v>0</v>
      </c>
      <c r="AK59" s="12">
        <v>0</v>
      </c>
      <c r="AL59" s="12">
        <v>1186435</v>
      </c>
      <c r="AM59" s="12">
        <v>7661</v>
      </c>
      <c r="AN59" s="12">
        <v>0</v>
      </c>
      <c r="AO59" s="12">
        <v>0</v>
      </c>
      <c r="AP59" s="12">
        <v>11</v>
      </c>
      <c r="AQ59" s="12">
        <v>0</v>
      </c>
      <c r="AR59" s="12">
        <v>1194107</v>
      </c>
      <c r="AS59" s="70" t="s">
        <v>93</v>
      </c>
      <c r="AT59" s="12">
        <v>71148</v>
      </c>
      <c r="AU59" s="12">
        <v>231</v>
      </c>
      <c r="AV59" s="12">
        <v>0</v>
      </c>
      <c r="AW59" s="12">
        <v>0</v>
      </c>
      <c r="AX59" s="12">
        <v>0</v>
      </c>
      <c r="AY59" s="12">
        <v>0</v>
      </c>
      <c r="AZ59" s="12">
        <v>71379</v>
      </c>
      <c r="BA59" s="36">
        <v>3104</v>
      </c>
      <c r="BB59" s="12">
        <v>8</v>
      </c>
      <c r="BC59" s="36">
        <v>270</v>
      </c>
      <c r="BD59" s="70" t="s">
        <v>93</v>
      </c>
      <c r="BE59" s="39">
        <v>30</v>
      </c>
      <c r="BF59" s="12">
        <v>0</v>
      </c>
      <c r="BG59" s="12">
        <v>3412</v>
      </c>
      <c r="BH59" s="12">
        <v>0</v>
      </c>
      <c r="BI59" s="36">
        <v>4</v>
      </c>
      <c r="BJ59" s="36">
        <v>0</v>
      </c>
      <c r="BK59" s="12">
        <v>0</v>
      </c>
      <c r="BL59" s="12">
        <v>67600</v>
      </c>
      <c r="BM59" s="12">
        <v>363</v>
      </c>
      <c r="BN59" s="12">
        <v>67963</v>
      </c>
    </row>
    <row r="60" spans="1:66" s="7" customFormat="1" ht="17.25" customHeight="1">
      <c r="A60" s="54" t="s">
        <v>94</v>
      </c>
      <c r="B60" s="11">
        <v>4243</v>
      </c>
      <c r="C60" s="11">
        <v>460</v>
      </c>
      <c r="D60" s="11">
        <v>4703</v>
      </c>
      <c r="E60" s="11">
        <v>3</v>
      </c>
      <c r="F60" s="11">
        <v>14851766</v>
      </c>
      <c r="G60" s="11">
        <v>0</v>
      </c>
      <c r="H60" s="11">
        <v>0</v>
      </c>
      <c r="I60" s="11">
        <v>14851766</v>
      </c>
      <c r="J60" s="11">
        <v>163060</v>
      </c>
      <c r="K60" s="11">
        <v>1107</v>
      </c>
      <c r="L60" s="69" t="s">
        <v>94</v>
      </c>
      <c r="M60" s="11">
        <v>1712561</v>
      </c>
      <c r="N60" s="11">
        <v>47</v>
      </c>
      <c r="O60" s="11">
        <v>0</v>
      </c>
      <c r="P60" s="11">
        <v>16728541</v>
      </c>
      <c r="Q60" s="11">
        <v>362</v>
      </c>
      <c r="R60" s="11">
        <v>67470</v>
      </c>
      <c r="S60" s="11">
        <v>2258757</v>
      </c>
      <c r="T60" s="11">
        <v>19439</v>
      </c>
      <c r="U60" s="11">
        <v>154033</v>
      </c>
      <c r="V60" s="11">
        <v>11518</v>
      </c>
      <c r="W60" s="69" t="s">
        <v>94</v>
      </c>
      <c r="X60" s="11">
        <v>82780</v>
      </c>
      <c r="Y60" s="11">
        <v>23800</v>
      </c>
      <c r="Z60" s="11">
        <v>4420</v>
      </c>
      <c r="AA60" s="11">
        <v>0</v>
      </c>
      <c r="AB60" s="11">
        <v>413980</v>
      </c>
      <c r="AC60" s="11">
        <v>24160</v>
      </c>
      <c r="AD60" s="11">
        <v>1059310</v>
      </c>
      <c r="AE60" s="11">
        <v>22080</v>
      </c>
      <c r="AF60" s="11">
        <v>1551990</v>
      </c>
      <c r="AG60" s="11">
        <v>5694099</v>
      </c>
      <c r="AH60" s="69" t="s">
        <v>94</v>
      </c>
      <c r="AI60" s="11">
        <v>9163768</v>
      </c>
      <c r="AJ60" s="11">
        <v>0</v>
      </c>
      <c r="AK60" s="11">
        <v>0</v>
      </c>
      <c r="AL60" s="11">
        <v>9163768</v>
      </c>
      <c r="AM60" s="11">
        <v>156960</v>
      </c>
      <c r="AN60" s="11">
        <v>1107</v>
      </c>
      <c r="AO60" s="11">
        <v>1712560</v>
      </c>
      <c r="AP60" s="11">
        <v>47</v>
      </c>
      <c r="AQ60" s="11">
        <v>0</v>
      </c>
      <c r="AR60" s="11">
        <v>11034442</v>
      </c>
      <c r="AS60" s="69" t="s">
        <v>94</v>
      </c>
      <c r="AT60" s="11">
        <v>549639</v>
      </c>
      <c r="AU60" s="11">
        <v>4606</v>
      </c>
      <c r="AV60" s="11">
        <v>60</v>
      </c>
      <c r="AW60" s="11">
        <v>51376</v>
      </c>
      <c r="AX60" s="11">
        <v>1</v>
      </c>
      <c r="AY60" s="11">
        <v>0</v>
      </c>
      <c r="AZ60" s="11">
        <v>605682</v>
      </c>
      <c r="BA60" s="34">
        <v>11869</v>
      </c>
      <c r="BB60" s="11">
        <v>361</v>
      </c>
      <c r="BC60" s="34">
        <v>4385</v>
      </c>
      <c r="BD60" s="69" t="s">
        <v>94</v>
      </c>
      <c r="BE60" s="37">
        <v>18</v>
      </c>
      <c r="BF60" s="11">
        <v>0</v>
      </c>
      <c r="BG60" s="11">
        <v>16633</v>
      </c>
      <c r="BH60" s="11">
        <v>7</v>
      </c>
      <c r="BI60" s="34">
        <v>30</v>
      </c>
      <c r="BJ60" s="34">
        <v>56</v>
      </c>
      <c r="BK60" s="11">
        <v>0</v>
      </c>
      <c r="BL60" s="11">
        <v>573884</v>
      </c>
      <c r="BM60" s="11">
        <v>15072</v>
      </c>
      <c r="BN60" s="11">
        <v>588956</v>
      </c>
    </row>
    <row r="61" spans="1:66" s="7" customFormat="1" ht="17.25" customHeight="1">
      <c r="A61" s="54" t="s">
        <v>95</v>
      </c>
      <c r="B61" s="11">
        <v>2580</v>
      </c>
      <c r="C61" s="11">
        <v>180</v>
      </c>
      <c r="D61" s="11">
        <v>2760</v>
      </c>
      <c r="E61" s="11">
        <v>1</v>
      </c>
      <c r="F61" s="11">
        <v>8666422</v>
      </c>
      <c r="G61" s="11">
        <v>0</v>
      </c>
      <c r="H61" s="11">
        <v>0</v>
      </c>
      <c r="I61" s="11">
        <v>8666422</v>
      </c>
      <c r="J61" s="11">
        <v>23995</v>
      </c>
      <c r="K61" s="11">
        <v>0</v>
      </c>
      <c r="L61" s="69" t="s">
        <v>95</v>
      </c>
      <c r="M61" s="11">
        <v>15978</v>
      </c>
      <c r="N61" s="11">
        <v>0</v>
      </c>
      <c r="O61" s="11">
        <v>12358</v>
      </c>
      <c r="P61" s="11">
        <v>8718753</v>
      </c>
      <c r="Q61" s="11">
        <v>0</v>
      </c>
      <c r="R61" s="11">
        <v>39546</v>
      </c>
      <c r="S61" s="11">
        <v>1343328</v>
      </c>
      <c r="T61" s="11">
        <v>19206</v>
      </c>
      <c r="U61" s="11">
        <v>93598</v>
      </c>
      <c r="V61" s="11">
        <v>8356</v>
      </c>
      <c r="W61" s="69" t="s">
        <v>95</v>
      </c>
      <c r="X61" s="11">
        <v>48680</v>
      </c>
      <c r="Y61" s="11">
        <v>15160</v>
      </c>
      <c r="Z61" s="11">
        <v>3900</v>
      </c>
      <c r="AA61" s="11">
        <v>0</v>
      </c>
      <c r="AB61" s="11">
        <v>221600</v>
      </c>
      <c r="AC61" s="11">
        <v>14660</v>
      </c>
      <c r="AD61" s="11">
        <v>691060</v>
      </c>
      <c r="AE61" s="11">
        <v>11960</v>
      </c>
      <c r="AF61" s="11">
        <v>910800</v>
      </c>
      <c r="AG61" s="11">
        <v>3421854</v>
      </c>
      <c r="AH61" s="69" t="s">
        <v>95</v>
      </c>
      <c r="AI61" s="11">
        <v>5248758</v>
      </c>
      <c r="AJ61" s="11">
        <v>0</v>
      </c>
      <c r="AK61" s="11">
        <v>0</v>
      </c>
      <c r="AL61" s="11">
        <v>5248758</v>
      </c>
      <c r="AM61" s="11">
        <v>21257</v>
      </c>
      <c r="AN61" s="11">
        <v>0</v>
      </c>
      <c r="AO61" s="11">
        <v>14526</v>
      </c>
      <c r="AP61" s="11">
        <v>0</v>
      </c>
      <c r="AQ61" s="11">
        <v>12358</v>
      </c>
      <c r="AR61" s="11">
        <v>5296899</v>
      </c>
      <c r="AS61" s="69" t="s">
        <v>95</v>
      </c>
      <c r="AT61" s="11">
        <v>314812</v>
      </c>
      <c r="AU61" s="11">
        <v>631</v>
      </c>
      <c r="AV61" s="11">
        <v>0</v>
      </c>
      <c r="AW61" s="11">
        <v>263</v>
      </c>
      <c r="AX61" s="11">
        <v>0</v>
      </c>
      <c r="AY61" s="11">
        <v>371</v>
      </c>
      <c r="AZ61" s="11">
        <v>316077</v>
      </c>
      <c r="BA61" s="34">
        <v>7572</v>
      </c>
      <c r="BB61" s="11">
        <v>224</v>
      </c>
      <c r="BC61" s="34">
        <v>1898</v>
      </c>
      <c r="BD61" s="69" t="s">
        <v>95</v>
      </c>
      <c r="BE61" s="37">
        <v>110</v>
      </c>
      <c r="BF61" s="11">
        <v>0</v>
      </c>
      <c r="BG61" s="11">
        <v>9804</v>
      </c>
      <c r="BH61" s="11">
        <v>1</v>
      </c>
      <c r="BI61" s="34">
        <v>53</v>
      </c>
      <c r="BJ61" s="34">
        <v>34</v>
      </c>
      <c r="BK61" s="11">
        <v>0</v>
      </c>
      <c r="BL61" s="11">
        <v>305442</v>
      </c>
      <c r="BM61" s="11">
        <v>743</v>
      </c>
      <c r="BN61" s="11">
        <v>306185</v>
      </c>
    </row>
    <row r="62" spans="1:66" s="7" customFormat="1" ht="17.25" customHeight="1">
      <c r="A62" s="54" t="s">
        <v>96</v>
      </c>
      <c r="B62" s="11">
        <v>7261</v>
      </c>
      <c r="C62" s="11">
        <v>846</v>
      </c>
      <c r="D62" s="11">
        <v>8107</v>
      </c>
      <c r="E62" s="11">
        <v>1</v>
      </c>
      <c r="F62" s="11">
        <v>21517727</v>
      </c>
      <c r="G62" s="11">
        <v>2000</v>
      </c>
      <c r="H62" s="11">
        <v>0</v>
      </c>
      <c r="I62" s="11">
        <v>21519727</v>
      </c>
      <c r="J62" s="11">
        <v>159660</v>
      </c>
      <c r="K62" s="11">
        <v>451</v>
      </c>
      <c r="L62" s="69" t="s">
        <v>96</v>
      </c>
      <c r="M62" s="11">
        <v>2804</v>
      </c>
      <c r="N62" s="11">
        <v>0</v>
      </c>
      <c r="O62" s="11">
        <v>2553</v>
      </c>
      <c r="P62" s="11">
        <v>21685195</v>
      </c>
      <c r="Q62" s="11">
        <v>740</v>
      </c>
      <c r="R62" s="11">
        <v>130477</v>
      </c>
      <c r="S62" s="11">
        <v>3514943</v>
      </c>
      <c r="T62" s="11">
        <v>40800</v>
      </c>
      <c r="U62" s="11">
        <v>259141</v>
      </c>
      <c r="V62" s="11">
        <v>24698</v>
      </c>
      <c r="W62" s="69" t="s">
        <v>96</v>
      </c>
      <c r="X62" s="11">
        <v>124560</v>
      </c>
      <c r="Y62" s="11">
        <v>36400</v>
      </c>
      <c r="Z62" s="11">
        <v>7020</v>
      </c>
      <c r="AA62" s="11">
        <v>0</v>
      </c>
      <c r="AB62" s="11">
        <v>581560</v>
      </c>
      <c r="AC62" s="11">
        <v>45410</v>
      </c>
      <c r="AD62" s="11">
        <v>1936330</v>
      </c>
      <c r="AE62" s="11">
        <v>26910</v>
      </c>
      <c r="AF62" s="11">
        <v>2675310</v>
      </c>
      <c r="AG62" s="11">
        <v>9404299</v>
      </c>
      <c r="AH62" s="69" t="s">
        <v>96</v>
      </c>
      <c r="AI62" s="11">
        <v>12119344</v>
      </c>
      <c r="AJ62" s="11">
        <v>2000</v>
      </c>
      <c r="AK62" s="11">
        <v>0</v>
      </c>
      <c r="AL62" s="11">
        <v>12121344</v>
      </c>
      <c r="AM62" s="11">
        <v>153747</v>
      </c>
      <c r="AN62" s="11">
        <v>450</v>
      </c>
      <c r="AO62" s="11">
        <v>2803</v>
      </c>
      <c r="AP62" s="11">
        <v>0</v>
      </c>
      <c r="AQ62" s="11">
        <v>2552</v>
      </c>
      <c r="AR62" s="11">
        <v>12280896</v>
      </c>
      <c r="AS62" s="69" t="s">
        <v>96</v>
      </c>
      <c r="AT62" s="11">
        <v>726961</v>
      </c>
      <c r="AU62" s="11">
        <v>4496</v>
      </c>
      <c r="AV62" s="11">
        <v>24</v>
      </c>
      <c r="AW62" s="11">
        <v>51</v>
      </c>
      <c r="AX62" s="11">
        <v>0</v>
      </c>
      <c r="AY62" s="11">
        <v>77</v>
      </c>
      <c r="AZ62" s="11">
        <v>731609</v>
      </c>
      <c r="BA62" s="34">
        <v>23199</v>
      </c>
      <c r="BB62" s="11">
        <v>286</v>
      </c>
      <c r="BC62" s="34">
        <v>5087</v>
      </c>
      <c r="BD62" s="69" t="s">
        <v>96</v>
      </c>
      <c r="BE62" s="37">
        <v>113</v>
      </c>
      <c r="BF62" s="11">
        <v>0</v>
      </c>
      <c r="BG62" s="11">
        <v>28685</v>
      </c>
      <c r="BH62" s="11">
        <v>3</v>
      </c>
      <c r="BI62" s="34">
        <v>81</v>
      </c>
      <c r="BJ62" s="34">
        <v>64</v>
      </c>
      <c r="BK62" s="11">
        <v>0</v>
      </c>
      <c r="BL62" s="11">
        <v>683785</v>
      </c>
      <c r="BM62" s="11">
        <v>18991</v>
      </c>
      <c r="BN62" s="11">
        <v>702776</v>
      </c>
    </row>
    <row r="63" spans="1:66" s="7" customFormat="1" ht="17.25" customHeight="1">
      <c r="A63" s="54" t="s">
        <v>97</v>
      </c>
      <c r="B63" s="11">
        <v>430</v>
      </c>
      <c r="C63" s="11">
        <v>65</v>
      </c>
      <c r="D63" s="11">
        <v>495</v>
      </c>
      <c r="E63" s="11">
        <v>1</v>
      </c>
      <c r="F63" s="11">
        <v>1056508</v>
      </c>
      <c r="G63" s="11">
        <v>0</v>
      </c>
      <c r="H63" s="11">
        <v>0</v>
      </c>
      <c r="I63" s="11">
        <v>1056508</v>
      </c>
      <c r="J63" s="11">
        <v>4779</v>
      </c>
      <c r="K63" s="11">
        <v>0</v>
      </c>
      <c r="L63" s="69" t="s">
        <v>97</v>
      </c>
      <c r="M63" s="11">
        <v>4553</v>
      </c>
      <c r="N63" s="11">
        <v>0</v>
      </c>
      <c r="O63" s="11">
        <v>0</v>
      </c>
      <c r="P63" s="11">
        <v>1065840</v>
      </c>
      <c r="Q63" s="11">
        <v>0</v>
      </c>
      <c r="R63" s="11">
        <v>7579</v>
      </c>
      <c r="S63" s="11">
        <v>191209</v>
      </c>
      <c r="T63" s="11">
        <v>2760</v>
      </c>
      <c r="U63" s="11">
        <v>16173</v>
      </c>
      <c r="V63" s="11">
        <v>2304</v>
      </c>
      <c r="W63" s="69" t="s">
        <v>97</v>
      </c>
      <c r="X63" s="11">
        <v>12160</v>
      </c>
      <c r="Y63" s="11">
        <v>1420</v>
      </c>
      <c r="Z63" s="11">
        <v>780</v>
      </c>
      <c r="AA63" s="11">
        <v>0</v>
      </c>
      <c r="AB63" s="11">
        <v>22610</v>
      </c>
      <c r="AC63" s="11">
        <v>2190</v>
      </c>
      <c r="AD63" s="11">
        <v>131870</v>
      </c>
      <c r="AE63" s="11">
        <v>2760</v>
      </c>
      <c r="AF63" s="11">
        <v>163350</v>
      </c>
      <c r="AG63" s="11">
        <v>557165</v>
      </c>
      <c r="AH63" s="69" t="s">
        <v>97</v>
      </c>
      <c r="AI63" s="11">
        <v>500047</v>
      </c>
      <c r="AJ63" s="11">
        <v>0</v>
      </c>
      <c r="AK63" s="11">
        <v>0</v>
      </c>
      <c r="AL63" s="11">
        <v>500047</v>
      </c>
      <c r="AM63" s="11">
        <v>4487</v>
      </c>
      <c r="AN63" s="11">
        <v>0</v>
      </c>
      <c r="AO63" s="11">
        <v>4141</v>
      </c>
      <c r="AP63" s="11">
        <v>0</v>
      </c>
      <c r="AQ63" s="11">
        <v>0</v>
      </c>
      <c r="AR63" s="11">
        <v>508675</v>
      </c>
      <c r="AS63" s="69" t="s">
        <v>97</v>
      </c>
      <c r="AT63" s="11">
        <v>29983</v>
      </c>
      <c r="AU63" s="11">
        <v>134</v>
      </c>
      <c r="AV63" s="11">
        <v>0</v>
      </c>
      <c r="AW63" s="11">
        <v>75</v>
      </c>
      <c r="AX63" s="11">
        <v>0</v>
      </c>
      <c r="AY63" s="11">
        <v>0</v>
      </c>
      <c r="AZ63" s="11">
        <v>30192</v>
      </c>
      <c r="BA63" s="34">
        <v>1644</v>
      </c>
      <c r="BB63" s="11">
        <v>5</v>
      </c>
      <c r="BC63" s="34">
        <v>156</v>
      </c>
      <c r="BD63" s="69" t="s">
        <v>97</v>
      </c>
      <c r="BE63" s="37">
        <v>2</v>
      </c>
      <c r="BF63" s="11">
        <v>0</v>
      </c>
      <c r="BG63" s="11">
        <v>1807</v>
      </c>
      <c r="BH63" s="11">
        <v>0</v>
      </c>
      <c r="BI63" s="34">
        <v>0</v>
      </c>
      <c r="BJ63" s="34">
        <v>0</v>
      </c>
      <c r="BK63" s="11">
        <v>0</v>
      </c>
      <c r="BL63" s="11">
        <v>28150</v>
      </c>
      <c r="BM63" s="11">
        <v>235</v>
      </c>
      <c r="BN63" s="11">
        <v>28385</v>
      </c>
    </row>
    <row r="64" spans="1:66" s="23" customFormat="1" ht="17.25" customHeight="1">
      <c r="A64" s="55" t="s">
        <v>98</v>
      </c>
      <c r="B64" s="12">
        <v>2810</v>
      </c>
      <c r="C64" s="12">
        <v>258</v>
      </c>
      <c r="D64" s="12">
        <v>3068</v>
      </c>
      <c r="E64" s="12">
        <v>1</v>
      </c>
      <c r="F64" s="12">
        <v>7509694</v>
      </c>
      <c r="G64" s="12">
        <v>2211</v>
      </c>
      <c r="H64" s="12">
        <v>0</v>
      </c>
      <c r="I64" s="12">
        <v>7511905</v>
      </c>
      <c r="J64" s="12">
        <v>32319</v>
      </c>
      <c r="K64" s="12">
        <v>0</v>
      </c>
      <c r="L64" s="70" t="s">
        <v>98</v>
      </c>
      <c r="M64" s="12">
        <v>3521</v>
      </c>
      <c r="N64" s="12">
        <v>0</v>
      </c>
      <c r="O64" s="12">
        <v>0</v>
      </c>
      <c r="P64" s="12">
        <v>7547745</v>
      </c>
      <c r="Q64" s="12">
        <v>0</v>
      </c>
      <c r="R64" s="12">
        <v>56230</v>
      </c>
      <c r="S64" s="12">
        <v>1278925</v>
      </c>
      <c r="T64" s="12">
        <v>6144</v>
      </c>
      <c r="U64" s="12">
        <v>104615</v>
      </c>
      <c r="V64" s="12">
        <v>11516</v>
      </c>
      <c r="W64" s="70" t="s">
        <v>98</v>
      </c>
      <c r="X64" s="12">
        <v>45020</v>
      </c>
      <c r="Y64" s="12">
        <v>11720</v>
      </c>
      <c r="Z64" s="12">
        <v>3380</v>
      </c>
      <c r="AA64" s="12">
        <v>0</v>
      </c>
      <c r="AB64" s="12">
        <v>196700</v>
      </c>
      <c r="AC64" s="12">
        <v>21440</v>
      </c>
      <c r="AD64" s="12">
        <v>762550</v>
      </c>
      <c r="AE64" s="12">
        <v>11500</v>
      </c>
      <c r="AF64" s="12">
        <v>1012440</v>
      </c>
      <c r="AG64" s="12">
        <v>3522180</v>
      </c>
      <c r="AH64" s="70" t="s">
        <v>98</v>
      </c>
      <c r="AI64" s="12">
        <v>3991165</v>
      </c>
      <c r="AJ64" s="12">
        <v>2211</v>
      </c>
      <c r="AK64" s="12">
        <v>0</v>
      </c>
      <c r="AL64" s="12">
        <v>3993376</v>
      </c>
      <c r="AM64" s="12">
        <v>28668</v>
      </c>
      <c r="AN64" s="12">
        <v>0</v>
      </c>
      <c r="AO64" s="12">
        <v>3521</v>
      </c>
      <c r="AP64" s="12">
        <v>0</v>
      </c>
      <c r="AQ64" s="12">
        <v>0</v>
      </c>
      <c r="AR64" s="12">
        <v>4025565</v>
      </c>
      <c r="AS64" s="70" t="s">
        <v>98</v>
      </c>
      <c r="AT64" s="12">
        <v>239480</v>
      </c>
      <c r="AU64" s="12">
        <v>852</v>
      </c>
      <c r="AV64" s="12">
        <v>0</v>
      </c>
      <c r="AW64" s="12">
        <v>99</v>
      </c>
      <c r="AX64" s="12">
        <v>0</v>
      </c>
      <c r="AY64" s="12">
        <v>0</v>
      </c>
      <c r="AZ64" s="12">
        <v>240431</v>
      </c>
      <c r="BA64" s="36">
        <v>8981</v>
      </c>
      <c r="BB64" s="12">
        <v>40</v>
      </c>
      <c r="BC64" s="36">
        <v>1925</v>
      </c>
      <c r="BD64" s="70" t="s">
        <v>98</v>
      </c>
      <c r="BE64" s="39">
        <v>34</v>
      </c>
      <c r="BF64" s="12">
        <v>0</v>
      </c>
      <c r="BG64" s="12">
        <v>10980</v>
      </c>
      <c r="BH64" s="12">
        <v>0</v>
      </c>
      <c r="BI64" s="36">
        <v>4</v>
      </c>
      <c r="BJ64" s="36">
        <v>0</v>
      </c>
      <c r="BK64" s="12">
        <v>0</v>
      </c>
      <c r="BL64" s="12">
        <v>228510</v>
      </c>
      <c r="BM64" s="12">
        <v>937</v>
      </c>
      <c r="BN64" s="12">
        <v>229447</v>
      </c>
    </row>
    <row r="65" spans="1:66" s="7" customFormat="1" ht="17.25" customHeight="1">
      <c r="A65" s="55" t="s">
        <v>99</v>
      </c>
      <c r="B65" s="12">
        <v>1534</v>
      </c>
      <c r="C65" s="12">
        <v>271</v>
      </c>
      <c r="D65" s="12">
        <v>1805</v>
      </c>
      <c r="E65" s="12">
        <v>1</v>
      </c>
      <c r="F65" s="12">
        <v>3833534</v>
      </c>
      <c r="G65" s="12">
        <v>0</v>
      </c>
      <c r="H65" s="12">
        <v>0</v>
      </c>
      <c r="I65" s="12">
        <v>3833534</v>
      </c>
      <c r="J65" s="12">
        <v>7995</v>
      </c>
      <c r="K65" s="12">
        <v>0</v>
      </c>
      <c r="L65" s="70" t="s">
        <v>99</v>
      </c>
      <c r="M65" s="12">
        <v>0</v>
      </c>
      <c r="N65" s="12">
        <v>0</v>
      </c>
      <c r="O65" s="12">
        <v>0</v>
      </c>
      <c r="P65" s="12">
        <v>3841529</v>
      </c>
      <c r="Q65" s="12">
        <v>0</v>
      </c>
      <c r="R65" s="12">
        <v>24471</v>
      </c>
      <c r="S65" s="12">
        <v>684211</v>
      </c>
      <c r="T65" s="12">
        <v>8416</v>
      </c>
      <c r="U65" s="12">
        <v>56635</v>
      </c>
      <c r="V65" s="12">
        <v>6462</v>
      </c>
      <c r="W65" s="70" t="s">
        <v>99</v>
      </c>
      <c r="X65" s="12">
        <v>48740</v>
      </c>
      <c r="Y65" s="12">
        <v>6840</v>
      </c>
      <c r="Z65" s="12">
        <v>2080</v>
      </c>
      <c r="AA65" s="12">
        <v>0</v>
      </c>
      <c r="AB65" s="12">
        <v>93930</v>
      </c>
      <c r="AC65" s="12">
        <v>9720</v>
      </c>
      <c r="AD65" s="12">
        <v>514090</v>
      </c>
      <c r="AE65" s="12">
        <v>10120</v>
      </c>
      <c r="AF65" s="12">
        <v>595650</v>
      </c>
      <c r="AG65" s="12">
        <v>2061365</v>
      </c>
      <c r="AH65" s="70" t="s">
        <v>99</v>
      </c>
      <c r="AI65" s="12">
        <v>1772806</v>
      </c>
      <c r="AJ65" s="12">
        <v>0</v>
      </c>
      <c r="AK65" s="12">
        <v>0</v>
      </c>
      <c r="AL65" s="12">
        <v>1772806</v>
      </c>
      <c r="AM65" s="12">
        <v>7358</v>
      </c>
      <c r="AN65" s="12">
        <v>0</v>
      </c>
      <c r="AO65" s="12">
        <v>0</v>
      </c>
      <c r="AP65" s="12">
        <v>0</v>
      </c>
      <c r="AQ65" s="12">
        <v>0</v>
      </c>
      <c r="AR65" s="12">
        <v>1780164</v>
      </c>
      <c r="AS65" s="70" t="s">
        <v>99</v>
      </c>
      <c r="AT65" s="12">
        <v>106294</v>
      </c>
      <c r="AU65" s="12">
        <v>212</v>
      </c>
      <c r="AV65" s="12">
        <v>0</v>
      </c>
      <c r="AW65" s="12">
        <v>0</v>
      </c>
      <c r="AX65" s="12">
        <v>0</v>
      </c>
      <c r="AY65" s="12">
        <v>0</v>
      </c>
      <c r="AZ65" s="12">
        <v>106506</v>
      </c>
      <c r="BA65" s="36">
        <v>5925</v>
      </c>
      <c r="BB65" s="12">
        <v>18</v>
      </c>
      <c r="BC65" s="36">
        <v>625</v>
      </c>
      <c r="BD65" s="70" t="s">
        <v>99</v>
      </c>
      <c r="BE65" s="39">
        <v>222</v>
      </c>
      <c r="BF65" s="12">
        <v>0</v>
      </c>
      <c r="BG65" s="12">
        <v>6790</v>
      </c>
      <c r="BH65" s="12">
        <v>11</v>
      </c>
      <c r="BI65" s="36">
        <v>14</v>
      </c>
      <c r="BJ65" s="36">
        <v>0</v>
      </c>
      <c r="BK65" s="12">
        <v>0</v>
      </c>
      <c r="BL65" s="12">
        <v>97129</v>
      </c>
      <c r="BM65" s="12">
        <v>2562</v>
      </c>
      <c r="BN65" s="12">
        <v>99691</v>
      </c>
    </row>
    <row r="66" spans="1:66" s="7" customFormat="1" ht="17.25" customHeight="1" thickBot="1">
      <c r="A66" s="60" t="s">
        <v>11</v>
      </c>
      <c r="B66" s="45">
        <f aca="true" t="shared" si="6" ref="B66:K66">SUM(B20:B65)</f>
        <v>139041</v>
      </c>
      <c r="C66" s="45">
        <f t="shared" si="6"/>
        <v>18343</v>
      </c>
      <c r="D66" s="45">
        <f t="shared" si="6"/>
        <v>157384</v>
      </c>
      <c r="E66" s="45">
        <f t="shared" si="6"/>
        <v>107</v>
      </c>
      <c r="F66" s="45">
        <f t="shared" si="6"/>
        <v>389398012</v>
      </c>
      <c r="G66" s="45">
        <f t="shared" si="6"/>
        <v>10148</v>
      </c>
      <c r="H66" s="45">
        <f t="shared" si="6"/>
        <v>680</v>
      </c>
      <c r="I66" s="45">
        <f t="shared" si="6"/>
        <v>389408840</v>
      </c>
      <c r="J66" s="45">
        <f t="shared" si="6"/>
        <v>1766743</v>
      </c>
      <c r="K66" s="45">
        <f t="shared" si="6"/>
        <v>21635</v>
      </c>
      <c r="L66" s="71" t="s">
        <v>11</v>
      </c>
      <c r="M66" s="45">
        <f aca="true" t="shared" si="7" ref="M66:V66">SUM(M20:M65)</f>
        <v>3303725</v>
      </c>
      <c r="N66" s="45">
        <f t="shared" si="7"/>
        <v>15907</v>
      </c>
      <c r="O66" s="45">
        <f t="shared" si="7"/>
        <v>17103</v>
      </c>
      <c r="P66" s="45">
        <f t="shared" si="7"/>
        <v>394533953</v>
      </c>
      <c r="Q66" s="45">
        <f t="shared" si="7"/>
        <v>6637</v>
      </c>
      <c r="R66" s="45">
        <f t="shared" si="7"/>
        <v>2393097</v>
      </c>
      <c r="S66" s="45">
        <f t="shared" si="7"/>
        <v>65418467</v>
      </c>
      <c r="T66" s="45">
        <f t="shared" si="7"/>
        <v>874312</v>
      </c>
      <c r="U66" s="45">
        <f t="shared" si="7"/>
        <v>5052311</v>
      </c>
      <c r="V66" s="45">
        <f t="shared" si="7"/>
        <v>482577</v>
      </c>
      <c r="W66" s="71" t="s">
        <v>11</v>
      </c>
      <c r="X66" s="45">
        <f aca="true" t="shared" si="8" ref="X66:AF66">SUM(X20:X65)</f>
        <v>2483700</v>
      </c>
      <c r="Y66" s="45">
        <f t="shared" si="8"/>
        <v>597740</v>
      </c>
      <c r="Z66" s="45">
        <f t="shared" si="8"/>
        <v>146640</v>
      </c>
      <c r="AA66" s="45">
        <f t="shared" si="8"/>
        <v>260</v>
      </c>
      <c r="AB66" s="45">
        <f t="shared" si="8"/>
        <v>10320690</v>
      </c>
      <c r="AC66" s="45">
        <f t="shared" si="8"/>
        <v>894350</v>
      </c>
      <c r="AD66" s="45">
        <f t="shared" si="8"/>
        <v>37670830</v>
      </c>
      <c r="AE66" s="45">
        <f t="shared" si="8"/>
        <v>618930</v>
      </c>
      <c r="AF66" s="45">
        <f t="shared" si="8"/>
        <v>51936720</v>
      </c>
      <c r="AG66" s="45">
        <f aca="true" t="shared" si="9" ref="AG66:AR66">SUM(AG20:AG65)</f>
        <v>178897261</v>
      </c>
      <c r="AH66" s="71" t="s">
        <v>11</v>
      </c>
      <c r="AI66" s="45">
        <f t="shared" si="9"/>
        <v>210792776</v>
      </c>
      <c r="AJ66" s="45">
        <f t="shared" si="9"/>
        <v>9787</v>
      </c>
      <c r="AK66" s="45">
        <f t="shared" si="9"/>
        <v>680</v>
      </c>
      <c r="AL66" s="45">
        <f t="shared" si="9"/>
        <v>210803243</v>
      </c>
      <c r="AM66" s="45">
        <f t="shared" si="9"/>
        <v>1628627</v>
      </c>
      <c r="AN66" s="45">
        <f t="shared" si="9"/>
        <v>19509</v>
      </c>
      <c r="AO66" s="45">
        <f t="shared" si="9"/>
        <v>3166135</v>
      </c>
      <c r="AP66" s="45">
        <f t="shared" si="9"/>
        <v>2531</v>
      </c>
      <c r="AQ66" s="45">
        <f t="shared" si="9"/>
        <v>16647</v>
      </c>
      <c r="AR66" s="45">
        <f t="shared" si="9"/>
        <v>215636692</v>
      </c>
      <c r="AS66" s="71" t="s">
        <v>11</v>
      </c>
      <c r="AT66" s="45">
        <f aca="true" t="shared" si="10" ref="AT66:BH66">SUM(AT20:AT65)</f>
        <v>12641928</v>
      </c>
      <c r="AU66" s="45">
        <f t="shared" si="10"/>
        <v>48559</v>
      </c>
      <c r="AV66" s="45">
        <f t="shared" si="10"/>
        <v>1057</v>
      </c>
      <c r="AW66" s="45">
        <f t="shared" si="10"/>
        <v>94186</v>
      </c>
      <c r="AX66" s="45">
        <f t="shared" si="10"/>
        <v>46</v>
      </c>
      <c r="AY66" s="45">
        <f t="shared" si="10"/>
        <v>500</v>
      </c>
      <c r="AZ66" s="45">
        <f t="shared" si="10"/>
        <v>12786276</v>
      </c>
      <c r="BA66" s="47">
        <f>SUM(BA20:BA65)</f>
        <v>460809</v>
      </c>
      <c r="BB66" s="45">
        <f t="shared" si="10"/>
        <v>4304</v>
      </c>
      <c r="BC66" s="47">
        <f t="shared" si="10"/>
        <v>118409</v>
      </c>
      <c r="BD66" s="71" t="s">
        <v>11</v>
      </c>
      <c r="BE66" s="47">
        <f t="shared" si="10"/>
        <v>3458</v>
      </c>
      <c r="BF66" s="45">
        <f t="shared" si="10"/>
        <v>55</v>
      </c>
      <c r="BG66" s="45">
        <f t="shared" si="10"/>
        <v>587035</v>
      </c>
      <c r="BH66" s="45">
        <f t="shared" si="10"/>
        <v>350</v>
      </c>
      <c r="BI66" s="47">
        <f aca="true" t="shared" si="11" ref="BI66:BN66">SUM(BI20:BI65)</f>
        <v>1939</v>
      </c>
      <c r="BJ66" s="47">
        <f t="shared" si="11"/>
        <v>1299</v>
      </c>
      <c r="BK66" s="45">
        <f t="shared" si="11"/>
        <v>69</v>
      </c>
      <c r="BL66" s="45">
        <f t="shared" si="11"/>
        <v>11854744</v>
      </c>
      <c r="BM66" s="45">
        <f t="shared" si="11"/>
        <v>340840</v>
      </c>
      <c r="BN66" s="45">
        <f t="shared" si="11"/>
        <v>12195584</v>
      </c>
    </row>
    <row r="67" spans="1:66" s="7" customFormat="1" ht="17.25" customHeight="1" thickTop="1">
      <c r="A67" s="61" t="s">
        <v>12</v>
      </c>
      <c r="B67" s="46">
        <f>B19+B66</f>
        <v>721918</v>
      </c>
      <c r="C67" s="46">
        <f aca="true" t="shared" si="12" ref="C67:M67">C19+C66</f>
        <v>81861</v>
      </c>
      <c r="D67" s="46">
        <f t="shared" si="12"/>
        <v>803779</v>
      </c>
      <c r="E67" s="46">
        <f t="shared" si="12"/>
        <v>680</v>
      </c>
      <c r="F67" s="46">
        <f t="shared" si="12"/>
        <v>2131934202</v>
      </c>
      <c r="G67" s="46">
        <f t="shared" si="12"/>
        <v>33522</v>
      </c>
      <c r="H67" s="46">
        <f t="shared" si="12"/>
        <v>293914</v>
      </c>
      <c r="I67" s="46">
        <f t="shared" si="12"/>
        <v>2132261638</v>
      </c>
      <c r="J67" s="46">
        <f t="shared" si="12"/>
        <v>21883041</v>
      </c>
      <c r="K67" s="46">
        <f t="shared" si="12"/>
        <v>341621</v>
      </c>
      <c r="L67" s="72" t="s">
        <v>12</v>
      </c>
      <c r="M67" s="46">
        <f t="shared" si="12"/>
        <v>4392542</v>
      </c>
      <c r="N67" s="46">
        <f aca="true" t="shared" si="13" ref="N67:V67">N19+N66</f>
        <v>59806</v>
      </c>
      <c r="O67" s="46">
        <f t="shared" si="13"/>
        <v>136896</v>
      </c>
      <c r="P67" s="46">
        <f t="shared" si="13"/>
        <v>2159075544</v>
      </c>
      <c r="Q67" s="46">
        <f t="shared" si="13"/>
        <v>40827</v>
      </c>
      <c r="R67" s="46">
        <f t="shared" si="13"/>
        <v>12256595</v>
      </c>
      <c r="S67" s="46">
        <f t="shared" si="13"/>
        <v>347355469</v>
      </c>
      <c r="T67" s="46">
        <f t="shared" si="13"/>
        <v>3847245</v>
      </c>
      <c r="U67" s="46">
        <f t="shared" si="13"/>
        <v>24650587</v>
      </c>
      <c r="V67" s="46">
        <f t="shared" si="13"/>
        <v>1588997</v>
      </c>
      <c r="W67" s="72" t="s">
        <v>12</v>
      </c>
      <c r="X67" s="46">
        <f aca="true" t="shared" si="14" ref="X67:AG67">X19+X66</f>
        <v>9602780</v>
      </c>
      <c r="Y67" s="46">
        <f t="shared" si="14"/>
        <v>3508520</v>
      </c>
      <c r="Z67" s="46">
        <f t="shared" si="14"/>
        <v>634400</v>
      </c>
      <c r="AA67" s="46">
        <f t="shared" si="14"/>
        <v>3900</v>
      </c>
      <c r="AB67" s="46">
        <f t="shared" si="14"/>
        <v>62685450</v>
      </c>
      <c r="AC67" s="46">
        <f t="shared" si="14"/>
        <v>4176260</v>
      </c>
      <c r="AD67" s="46">
        <f t="shared" si="14"/>
        <v>164217670</v>
      </c>
      <c r="AE67" s="46">
        <f t="shared" si="14"/>
        <v>2303680</v>
      </c>
      <c r="AF67" s="46">
        <f t="shared" si="14"/>
        <v>265247070</v>
      </c>
      <c r="AG67" s="46">
        <f t="shared" si="14"/>
        <v>902119450</v>
      </c>
      <c r="AH67" s="72" t="s">
        <v>12</v>
      </c>
      <c r="AI67" s="46">
        <f aca="true" t="shared" si="15" ref="AI67:AR67">AI19+AI66</f>
        <v>1236891851</v>
      </c>
      <c r="AJ67" s="46">
        <f t="shared" si="15"/>
        <v>29989</v>
      </c>
      <c r="AK67" s="46">
        <f t="shared" si="15"/>
        <v>680</v>
      </c>
      <c r="AL67" s="46">
        <f t="shared" si="15"/>
        <v>1236922520</v>
      </c>
      <c r="AM67" s="46">
        <f t="shared" si="15"/>
        <v>15442522</v>
      </c>
      <c r="AN67" s="46">
        <f t="shared" si="15"/>
        <v>252349</v>
      </c>
      <c r="AO67" s="46">
        <f t="shared" si="15"/>
        <v>4170849</v>
      </c>
      <c r="AP67" s="46">
        <f t="shared" si="15"/>
        <v>42965</v>
      </c>
      <c r="AQ67" s="46">
        <f t="shared" si="15"/>
        <v>124889</v>
      </c>
      <c r="AR67" s="46">
        <f t="shared" si="15"/>
        <v>1256956094</v>
      </c>
      <c r="AS67" s="72" t="s">
        <v>12</v>
      </c>
      <c r="AT67" s="46">
        <f aca="true" t="shared" si="16" ref="AT67:BC67">AT19+AT66</f>
        <v>74354642</v>
      </c>
      <c r="AU67" s="46">
        <f t="shared" si="16"/>
        <v>459717</v>
      </c>
      <c r="AV67" s="46">
        <f t="shared" si="16"/>
        <v>12316</v>
      </c>
      <c r="AW67" s="46">
        <f t="shared" si="16"/>
        <v>118695</v>
      </c>
      <c r="AX67" s="46">
        <f t="shared" si="16"/>
        <v>774</v>
      </c>
      <c r="AY67" s="46">
        <f t="shared" si="16"/>
        <v>3746</v>
      </c>
      <c r="AZ67" s="46">
        <f t="shared" si="16"/>
        <v>74949890</v>
      </c>
      <c r="BA67" s="46">
        <f t="shared" si="16"/>
        <v>2164550</v>
      </c>
      <c r="BB67" s="46">
        <f t="shared" si="16"/>
        <v>212492</v>
      </c>
      <c r="BC67" s="46">
        <f t="shared" si="16"/>
        <v>809310</v>
      </c>
      <c r="BD67" s="72" t="s">
        <v>12</v>
      </c>
      <c r="BE67" s="46">
        <f aca="true" t="shared" si="17" ref="BE67:BN67">BE19+BE66</f>
        <v>12997</v>
      </c>
      <c r="BF67" s="46">
        <f t="shared" si="17"/>
        <v>72</v>
      </c>
      <c r="BG67" s="46">
        <f t="shared" si="17"/>
        <v>3199421</v>
      </c>
      <c r="BH67" s="46">
        <f t="shared" si="17"/>
        <v>2344</v>
      </c>
      <c r="BI67" s="46">
        <f t="shared" si="17"/>
        <v>15379</v>
      </c>
      <c r="BJ67" s="46">
        <f t="shared" si="17"/>
        <v>10405</v>
      </c>
      <c r="BK67" s="46">
        <f t="shared" si="17"/>
        <v>785</v>
      </c>
      <c r="BL67" s="46">
        <f t="shared" si="17"/>
        <v>69644526</v>
      </c>
      <c r="BM67" s="46">
        <f t="shared" si="17"/>
        <v>2077030</v>
      </c>
      <c r="BN67" s="46">
        <f t="shared" si="17"/>
        <v>71721556</v>
      </c>
    </row>
  </sheetData>
  <sheetProtection/>
  <mergeCells count="48">
    <mergeCell ref="AY3:AY5"/>
    <mergeCell ref="W2:W5"/>
    <mergeCell ref="AE3:AE5"/>
    <mergeCell ref="AS2:AS5"/>
    <mergeCell ref="AT3:AT5"/>
    <mergeCell ref="AT2:AZ2"/>
    <mergeCell ref="AJ3:AJ5"/>
    <mergeCell ref="AK3:AK5"/>
    <mergeCell ref="AI2:AR2"/>
    <mergeCell ref="AN3:AN5"/>
    <mergeCell ref="M2:P2"/>
    <mergeCell ref="T3:T5"/>
    <mergeCell ref="Q2:V2"/>
    <mergeCell ref="K3:K5"/>
    <mergeCell ref="F2:K2"/>
    <mergeCell ref="J3:J5"/>
    <mergeCell ref="M3:M5"/>
    <mergeCell ref="N3:N5"/>
    <mergeCell ref="A2:A5"/>
    <mergeCell ref="E3:E5"/>
    <mergeCell ref="B2:E2"/>
    <mergeCell ref="B3:C3"/>
    <mergeCell ref="B4:B5"/>
    <mergeCell ref="C4:C5"/>
    <mergeCell ref="AH2:AH5"/>
    <mergeCell ref="AI3:AI5"/>
    <mergeCell ref="AU3:AU5"/>
    <mergeCell ref="AV3:AV5"/>
    <mergeCell ref="AW3:AW5"/>
    <mergeCell ref="AM3:AM5"/>
    <mergeCell ref="AP3:AP5"/>
    <mergeCell ref="BL3:BM3"/>
    <mergeCell ref="BL4:BL5"/>
    <mergeCell ref="BM4:BM5"/>
    <mergeCell ref="BL2:BN2"/>
    <mergeCell ref="BI2:BI5"/>
    <mergeCell ref="BD2:BD5"/>
    <mergeCell ref="BJ2:BJ5"/>
    <mergeCell ref="AX3:AX5"/>
    <mergeCell ref="BE3:BE5"/>
    <mergeCell ref="G3:G5"/>
    <mergeCell ref="H3:H5"/>
    <mergeCell ref="BC3:BC5"/>
    <mergeCell ref="AO3:AO5"/>
    <mergeCell ref="AQ3:AQ5"/>
    <mergeCell ref="O3:O5"/>
    <mergeCell ref="L2:L5"/>
    <mergeCell ref="X2:AG2"/>
  </mergeCells>
  <dataValidations count="1">
    <dataValidation allowBlank="1" showInputMessage="1" showErrorMessage="1" imeMode="on" sqref="A6:A65 L6:L65 AH6:AH65 W6:W65 AS6:AS65 BD6:BD65"/>
  </dataValidations>
  <printOptions/>
  <pageMargins left="0.7874015748031497" right="0.3937007874015748" top="0.7874015748031497" bottom="0.3937007874015748" header="0.5905511811023623" footer="0.31496062992125984"/>
  <pageSetup firstPageNumber="213" useFirstPageNumber="1" horizontalDpi="600" verticalDpi="600" orientation="portrait" paperSize="9" scale="63" r:id="rId1"/>
  <headerFooter alignWithMargins="0">
    <oddHeader>&amp;L&amp;16第２２表の２　平成２２年度市町村税課税状況等の調</oddHeader>
    <oddFooter>&amp;L※　調査基準日：平成２２年７月１日&amp;C&amp;18&amp;P</oddFooter>
  </headerFooter>
  <colBreaks count="4" manualBreakCount="4">
    <brk id="11" max="65535" man="1"/>
    <brk id="33" max="65535" man="1"/>
    <brk id="44" max="65535" man="1"/>
    <brk id="55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zoomScale="90" zoomScaleNormal="75" zoomScaleSheetLayoutView="90" zoomScalePageLayoutView="0" workbookViewId="0" topLeftCell="A1">
      <pane xSplit="1" ySplit="5" topLeftCell="D6" activePane="bottomRight" state="frozen"/>
      <selection pane="topLeft" activeCell="A72" sqref="A72"/>
      <selection pane="topRight" activeCell="A72" sqref="A72"/>
      <selection pane="bottomLeft" activeCell="A72" sqref="A72"/>
      <selection pane="bottomRight" activeCell="A2" sqref="A2:A5"/>
    </sheetView>
  </sheetViews>
  <sheetFormatPr defaultColWidth="9.00390625" defaultRowHeight="13.5"/>
  <cols>
    <col min="1" max="1" width="12.625" style="53" customWidth="1"/>
    <col min="2" max="10" width="12.625" style="0" customWidth="1"/>
    <col min="11" max="11" width="12.625" style="53" customWidth="1"/>
    <col min="12" max="20" width="11.625" style="0" customWidth="1"/>
    <col min="21" max="22" width="8.625" style="0" customWidth="1"/>
  </cols>
  <sheetData>
    <row r="1" spans="1:11" ht="13.5" customHeight="1">
      <c r="A1" s="74" t="s">
        <v>133</v>
      </c>
      <c r="K1" s="74" t="s">
        <v>133</v>
      </c>
    </row>
    <row r="2" spans="1:22" ht="13.5" customHeight="1">
      <c r="A2" s="126" t="s">
        <v>5</v>
      </c>
      <c r="B2" s="134" t="s">
        <v>121</v>
      </c>
      <c r="C2" s="135"/>
      <c r="D2" s="135"/>
      <c r="E2" s="135"/>
      <c r="F2" s="157"/>
      <c r="G2" s="29" t="s">
        <v>6</v>
      </c>
      <c r="H2" s="162" t="s">
        <v>151</v>
      </c>
      <c r="I2" s="151"/>
      <c r="J2" s="1"/>
      <c r="K2" s="117" t="s">
        <v>5</v>
      </c>
      <c r="L2" s="149" t="s">
        <v>122</v>
      </c>
      <c r="M2" s="150"/>
      <c r="N2" s="150"/>
      <c r="O2" s="150"/>
      <c r="P2" s="150"/>
      <c r="Q2" s="150"/>
      <c r="R2" s="150"/>
      <c r="S2" s="150"/>
      <c r="T2" s="150"/>
      <c r="U2" s="150"/>
      <c r="V2" s="151"/>
    </row>
    <row r="3" spans="1:22" ht="13.5" customHeight="1">
      <c r="A3" s="128"/>
      <c r="B3" s="134" t="s">
        <v>1</v>
      </c>
      <c r="C3" s="135"/>
      <c r="D3" s="135"/>
      <c r="E3" s="155" t="s">
        <v>150</v>
      </c>
      <c r="F3" s="156"/>
      <c r="G3" s="2" t="s">
        <v>7</v>
      </c>
      <c r="H3" s="158" t="s">
        <v>8</v>
      </c>
      <c r="I3" s="160" t="s">
        <v>100</v>
      </c>
      <c r="J3" s="4" t="s">
        <v>10</v>
      </c>
      <c r="K3" s="118"/>
      <c r="L3" s="153" t="s">
        <v>14</v>
      </c>
      <c r="M3" s="153"/>
      <c r="N3" s="153"/>
      <c r="O3" s="153"/>
      <c r="P3" s="153"/>
      <c r="Q3" s="153"/>
      <c r="R3" s="153"/>
      <c r="S3" s="153"/>
      <c r="T3" s="153"/>
      <c r="U3" s="152" t="s">
        <v>120</v>
      </c>
      <c r="V3" s="154" t="s">
        <v>13</v>
      </c>
    </row>
    <row r="4" spans="1:22" ht="13.5" customHeight="1">
      <c r="A4" s="128"/>
      <c r="B4" s="163" t="s">
        <v>116</v>
      </c>
      <c r="C4" s="163" t="s">
        <v>117</v>
      </c>
      <c r="D4" s="165" t="s">
        <v>0</v>
      </c>
      <c r="E4" s="27" t="s">
        <v>118</v>
      </c>
      <c r="F4" s="28" t="s">
        <v>119</v>
      </c>
      <c r="G4" s="2" t="s">
        <v>8</v>
      </c>
      <c r="H4" s="159"/>
      <c r="I4" s="161"/>
      <c r="J4" s="4" t="s">
        <v>8</v>
      </c>
      <c r="K4" s="118"/>
      <c r="L4" s="148" t="s">
        <v>123</v>
      </c>
      <c r="M4" s="148" t="s">
        <v>132</v>
      </c>
      <c r="N4" s="148" t="s">
        <v>124</v>
      </c>
      <c r="O4" s="148" t="s">
        <v>125</v>
      </c>
      <c r="P4" s="148" t="s">
        <v>131</v>
      </c>
      <c r="Q4" s="148" t="s">
        <v>126</v>
      </c>
      <c r="R4" s="147" t="s">
        <v>127</v>
      </c>
      <c r="S4" s="148" t="s">
        <v>128</v>
      </c>
      <c r="T4" s="148" t="s">
        <v>129</v>
      </c>
      <c r="U4" s="152"/>
      <c r="V4" s="154"/>
    </row>
    <row r="5" spans="1:22" ht="24.75" customHeight="1">
      <c r="A5" s="129"/>
      <c r="B5" s="164"/>
      <c r="C5" s="164"/>
      <c r="D5" s="166"/>
      <c r="E5" s="30" t="s">
        <v>3</v>
      </c>
      <c r="F5" s="31" t="s">
        <v>4</v>
      </c>
      <c r="G5" s="26" t="s">
        <v>9</v>
      </c>
      <c r="H5" s="32" t="s">
        <v>9</v>
      </c>
      <c r="I5" s="32" t="s">
        <v>9</v>
      </c>
      <c r="J5" s="32" t="s">
        <v>9</v>
      </c>
      <c r="K5" s="119"/>
      <c r="L5" s="148"/>
      <c r="M5" s="148"/>
      <c r="N5" s="148"/>
      <c r="O5" s="148"/>
      <c r="P5" s="148"/>
      <c r="Q5" s="148"/>
      <c r="R5" s="147"/>
      <c r="S5" s="148"/>
      <c r="T5" s="148"/>
      <c r="U5" s="152"/>
      <c r="V5" s="154"/>
    </row>
    <row r="6" spans="1:22" s="8" customFormat="1" ht="17.25" customHeight="1">
      <c r="A6" s="75" t="s">
        <v>42</v>
      </c>
      <c r="B6" s="11">
        <v>133057</v>
      </c>
      <c r="C6" s="11">
        <v>78</v>
      </c>
      <c r="D6" s="11">
        <v>133135</v>
      </c>
      <c r="E6" s="11">
        <v>0</v>
      </c>
      <c r="F6" s="11">
        <v>0</v>
      </c>
      <c r="G6" s="11">
        <v>123593</v>
      </c>
      <c r="H6" s="11">
        <v>8041</v>
      </c>
      <c r="I6" s="11">
        <v>2194</v>
      </c>
      <c r="J6" s="11">
        <v>104250</v>
      </c>
      <c r="K6" s="62" t="s">
        <v>42</v>
      </c>
      <c r="L6" s="11">
        <v>52</v>
      </c>
      <c r="M6" s="11">
        <v>17</v>
      </c>
      <c r="N6" s="11">
        <v>402</v>
      </c>
      <c r="O6" s="11">
        <v>48</v>
      </c>
      <c r="P6" s="11">
        <v>289</v>
      </c>
      <c r="Q6" s="11">
        <v>128</v>
      </c>
      <c r="R6" s="11">
        <v>1270</v>
      </c>
      <c r="S6" s="11">
        <v>60</v>
      </c>
      <c r="T6" s="11">
        <v>6012</v>
      </c>
      <c r="U6" s="11">
        <v>0</v>
      </c>
      <c r="V6" s="11">
        <v>8278</v>
      </c>
    </row>
    <row r="7" spans="1:22" s="8" customFormat="1" ht="17.25" customHeight="1">
      <c r="A7" s="75" t="s">
        <v>43</v>
      </c>
      <c r="B7" s="11">
        <v>56510</v>
      </c>
      <c r="C7" s="11">
        <v>60</v>
      </c>
      <c r="D7" s="11">
        <v>56570</v>
      </c>
      <c r="E7" s="11">
        <v>205</v>
      </c>
      <c r="F7" s="11">
        <v>31</v>
      </c>
      <c r="G7" s="11">
        <v>49811</v>
      </c>
      <c r="H7" s="11">
        <v>3720</v>
      </c>
      <c r="I7" s="11">
        <v>1143</v>
      </c>
      <c r="J7" s="11">
        <v>46151</v>
      </c>
      <c r="K7" s="62" t="s">
        <v>43</v>
      </c>
      <c r="L7" s="11">
        <v>19</v>
      </c>
      <c r="M7" s="11">
        <v>8</v>
      </c>
      <c r="N7" s="11">
        <v>214</v>
      </c>
      <c r="O7" s="11">
        <v>26</v>
      </c>
      <c r="P7" s="11">
        <v>139</v>
      </c>
      <c r="Q7" s="11">
        <v>57</v>
      </c>
      <c r="R7" s="11">
        <v>635</v>
      </c>
      <c r="S7" s="11">
        <v>33</v>
      </c>
      <c r="T7" s="11">
        <v>2705</v>
      </c>
      <c r="U7" s="11">
        <v>0</v>
      </c>
      <c r="V7" s="11">
        <v>3836</v>
      </c>
    </row>
    <row r="8" spans="1:22" s="8" customFormat="1" ht="17.25" customHeight="1">
      <c r="A8" s="75" t="s">
        <v>44</v>
      </c>
      <c r="B8" s="11">
        <v>155416</v>
      </c>
      <c r="C8" s="11">
        <v>367</v>
      </c>
      <c r="D8" s="11">
        <v>155783</v>
      </c>
      <c r="E8" s="11">
        <v>3998</v>
      </c>
      <c r="F8" s="11">
        <v>2018</v>
      </c>
      <c r="G8" s="11">
        <v>140387</v>
      </c>
      <c r="H8" s="11">
        <v>11701</v>
      </c>
      <c r="I8" s="11">
        <v>3468</v>
      </c>
      <c r="J8" s="11">
        <v>110771</v>
      </c>
      <c r="K8" s="62" t="s">
        <v>44</v>
      </c>
      <c r="L8" s="11">
        <v>78</v>
      </c>
      <c r="M8" s="11">
        <v>33</v>
      </c>
      <c r="N8" s="11">
        <v>729</v>
      </c>
      <c r="O8" s="11">
        <v>70</v>
      </c>
      <c r="P8" s="11">
        <v>554</v>
      </c>
      <c r="Q8" s="11">
        <v>149</v>
      </c>
      <c r="R8" s="11">
        <v>1801</v>
      </c>
      <c r="S8" s="11">
        <v>83</v>
      </c>
      <c r="T8" s="11">
        <v>8204</v>
      </c>
      <c r="U8" s="11">
        <v>0</v>
      </c>
      <c r="V8" s="11">
        <v>11701</v>
      </c>
    </row>
    <row r="9" spans="1:22" s="8" customFormat="1" ht="17.25" customHeight="1">
      <c r="A9" s="75" t="s">
        <v>45</v>
      </c>
      <c r="B9" s="11">
        <v>155701</v>
      </c>
      <c r="C9" s="11">
        <v>97</v>
      </c>
      <c r="D9" s="11">
        <v>155798</v>
      </c>
      <c r="E9" s="11">
        <v>0</v>
      </c>
      <c r="F9" s="11">
        <v>0</v>
      </c>
      <c r="G9" s="11">
        <v>138917</v>
      </c>
      <c r="H9" s="11">
        <v>9503</v>
      </c>
      <c r="I9" s="11">
        <v>2480</v>
      </c>
      <c r="J9" s="11">
        <v>119684</v>
      </c>
      <c r="K9" s="62" t="s">
        <v>45</v>
      </c>
      <c r="L9" s="11">
        <v>56</v>
      </c>
      <c r="M9" s="11">
        <v>28</v>
      </c>
      <c r="N9" s="11">
        <v>303</v>
      </c>
      <c r="O9" s="11">
        <v>54</v>
      </c>
      <c r="P9" s="11">
        <v>276</v>
      </c>
      <c r="Q9" s="11">
        <v>137</v>
      </c>
      <c r="R9" s="11">
        <v>1187</v>
      </c>
      <c r="S9" s="11">
        <v>86</v>
      </c>
      <c r="T9" s="11">
        <v>7523</v>
      </c>
      <c r="U9" s="11">
        <v>0</v>
      </c>
      <c r="V9" s="11">
        <v>9650</v>
      </c>
    </row>
    <row r="10" spans="1:22" s="8" customFormat="1" ht="17.25" customHeight="1">
      <c r="A10" s="76" t="s">
        <v>46</v>
      </c>
      <c r="B10" s="11">
        <v>29132</v>
      </c>
      <c r="C10" s="11">
        <v>15</v>
      </c>
      <c r="D10" s="11">
        <v>29147</v>
      </c>
      <c r="E10" s="11">
        <v>0</v>
      </c>
      <c r="F10" s="11">
        <v>0</v>
      </c>
      <c r="G10" s="11">
        <v>25802</v>
      </c>
      <c r="H10" s="11">
        <v>1691</v>
      </c>
      <c r="I10" s="11">
        <v>524</v>
      </c>
      <c r="J10" s="11">
        <v>24919</v>
      </c>
      <c r="K10" s="62" t="s">
        <v>46</v>
      </c>
      <c r="L10" s="11">
        <v>13</v>
      </c>
      <c r="M10" s="11">
        <v>5</v>
      </c>
      <c r="N10" s="11">
        <v>104</v>
      </c>
      <c r="O10" s="11">
        <v>12</v>
      </c>
      <c r="P10" s="11">
        <v>56</v>
      </c>
      <c r="Q10" s="11">
        <v>22</v>
      </c>
      <c r="R10" s="11">
        <v>295</v>
      </c>
      <c r="S10" s="11">
        <v>11</v>
      </c>
      <c r="T10" s="11">
        <v>1173</v>
      </c>
      <c r="U10" s="11">
        <v>0</v>
      </c>
      <c r="V10" s="11">
        <v>1691</v>
      </c>
    </row>
    <row r="11" spans="1:22" s="8" customFormat="1" ht="17.25" customHeight="1">
      <c r="A11" s="77" t="s">
        <v>47</v>
      </c>
      <c r="B11" s="13">
        <v>35567</v>
      </c>
      <c r="C11" s="13">
        <v>0</v>
      </c>
      <c r="D11" s="13">
        <v>35567</v>
      </c>
      <c r="E11" s="13">
        <v>0</v>
      </c>
      <c r="F11" s="13">
        <v>0</v>
      </c>
      <c r="G11" s="13">
        <v>31024</v>
      </c>
      <c r="H11" s="13">
        <v>1809</v>
      </c>
      <c r="I11" s="13">
        <v>562</v>
      </c>
      <c r="J11" s="13">
        <v>25910</v>
      </c>
      <c r="K11" s="63" t="s">
        <v>47</v>
      </c>
      <c r="L11" s="13">
        <v>13</v>
      </c>
      <c r="M11" s="13">
        <v>8</v>
      </c>
      <c r="N11" s="13">
        <v>88</v>
      </c>
      <c r="O11" s="13">
        <v>16</v>
      </c>
      <c r="P11" s="13">
        <v>58</v>
      </c>
      <c r="Q11" s="13">
        <v>33</v>
      </c>
      <c r="R11" s="13">
        <v>309</v>
      </c>
      <c r="S11" s="13">
        <v>13</v>
      </c>
      <c r="T11" s="13">
        <v>1281</v>
      </c>
      <c r="U11" s="13">
        <v>0</v>
      </c>
      <c r="V11" s="13">
        <v>1819</v>
      </c>
    </row>
    <row r="12" spans="1:22" s="8" customFormat="1" ht="17.25" customHeight="1">
      <c r="A12" s="75" t="s">
        <v>48</v>
      </c>
      <c r="B12" s="11">
        <v>21979</v>
      </c>
      <c r="C12" s="11">
        <v>18</v>
      </c>
      <c r="D12" s="11">
        <v>21997</v>
      </c>
      <c r="E12" s="11">
        <v>0</v>
      </c>
      <c r="F12" s="11">
        <v>0</v>
      </c>
      <c r="G12" s="11">
        <v>18633</v>
      </c>
      <c r="H12" s="11">
        <v>1195</v>
      </c>
      <c r="I12" s="11">
        <v>394</v>
      </c>
      <c r="J12" s="11">
        <v>21271</v>
      </c>
      <c r="K12" s="62" t="s">
        <v>48</v>
      </c>
      <c r="L12" s="11">
        <v>5</v>
      </c>
      <c r="M12" s="11">
        <v>4</v>
      </c>
      <c r="N12" s="11">
        <v>52</v>
      </c>
      <c r="O12" s="11">
        <v>5</v>
      </c>
      <c r="P12" s="11">
        <v>39</v>
      </c>
      <c r="Q12" s="11">
        <v>20</v>
      </c>
      <c r="R12" s="11">
        <v>177</v>
      </c>
      <c r="S12" s="11">
        <v>4</v>
      </c>
      <c r="T12" s="11">
        <v>890</v>
      </c>
      <c r="U12" s="11">
        <v>0</v>
      </c>
      <c r="V12" s="11">
        <v>1196</v>
      </c>
    </row>
    <row r="13" spans="1:22" s="8" customFormat="1" ht="17.25" customHeight="1">
      <c r="A13" s="78" t="s">
        <v>49</v>
      </c>
      <c r="B13" s="11">
        <v>16981</v>
      </c>
      <c r="C13" s="11">
        <v>72</v>
      </c>
      <c r="D13" s="11">
        <v>17053</v>
      </c>
      <c r="E13" s="11">
        <v>0</v>
      </c>
      <c r="F13" s="11">
        <v>0</v>
      </c>
      <c r="G13" s="11">
        <v>14714</v>
      </c>
      <c r="H13" s="11">
        <v>964</v>
      </c>
      <c r="I13" s="11">
        <v>297</v>
      </c>
      <c r="J13" s="11">
        <v>15878</v>
      </c>
      <c r="K13" s="64" t="s">
        <v>49</v>
      </c>
      <c r="L13" s="11">
        <v>8</v>
      </c>
      <c r="M13" s="11">
        <v>1</v>
      </c>
      <c r="N13" s="11">
        <v>64</v>
      </c>
      <c r="O13" s="11">
        <v>6</v>
      </c>
      <c r="P13" s="11">
        <v>46</v>
      </c>
      <c r="Q13" s="11">
        <v>12</v>
      </c>
      <c r="R13" s="11">
        <v>176</v>
      </c>
      <c r="S13" s="11">
        <v>5</v>
      </c>
      <c r="T13" s="11">
        <v>661</v>
      </c>
      <c r="U13" s="11">
        <v>0</v>
      </c>
      <c r="V13" s="11">
        <v>979</v>
      </c>
    </row>
    <row r="14" spans="1:22" s="8" customFormat="1" ht="17.25" customHeight="1">
      <c r="A14" s="75" t="s">
        <v>50</v>
      </c>
      <c r="B14" s="11">
        <v>27310</v>
      </c>
      <c r="C14" s="11">
        <v>5</v>
      </c>
      <c r="D14" s="11">
        <v>27315</v>
      </c>
      <c r="E14" s="11">
        <v>0</v>
      </c>
      <c r="F14" s="11">
        <v>0</v>
      </c>
      <c r="G14" s="11">
        <v>23494</v>
      </c>
      <c r="H14" s="11">
        <v>1283</v>
      </c>
      <c r="I14" s="11">
        <v>342</v>
      </c>
      <c r="J14" s="11">
        <v>24685</v>
      </c>
      <c r="K14" s="62" t="s">
        <v>50</v>
      </c>
      <c r="L14" s="11">
        <v>7</v>
      </c>
      <c r="M14" s="11">
        <v>5</v>
      </c>
      <c r="N14" s="11">
        <v>48</v>
      </c>
      <c r="O14" s="11">
        <v>6</v>
      </c>
      <c r="P14" s="11">
        <v>43</v>
      </c>
      <c r="Q14" s="11">
        <v>28</v>
      </c>
      <c r="R14" s="11">
        <v>225</v>
      </c>
      <c r="S14" s="11">
        <v>10</v>
      </c>
      <c r="T14" s="11">
        <v>911</v>
      </c>
      <c r="U14" s="11">
        <v>0</v>
      </c>
      <c r="V14" s="11">
        <v>1283</v>
      </c>
    </row>
    <row r="15" spans="1:22" s="8" customFormat="1" ht="17.25" customHeight="1">
      <c r="A15" s="76" t="s">
        <v>51</v>
      </c>
      <c r="B15" s="12">
        <v>16974</v>
      </c>
      <c r="C15" s="12">
        <v>106</v>
      </c>
      <c r="D15" s="12">
        <v>17080</v>
      </c>
      <c r="E15" s="12">
        <v>0</v>
      </c>
      <c r="F15" s="12">
        <v>0</v>
      </c>
      <c r="G15" s="12">
        <v>13942</v>
      </c>
      <c r="H15" s="12">
        <v>776</v>
      </c>
      <c r="I15" s="12">
        <v>235</v>
      </c>
      <c r="J15" s="12">
        <v>16040</v>
      </c>
      <c r="K15" s="65" t="s">
        <v>51</v>
      </c>
      <c r="L15" s="12">
        <v>4</v>
      </c>
      <c r="M15" s="12">
        <v>1</v>
      </c>
      <c r="N15" s="12">
        <v>34</v>
      </c>
      <c r="O15" s="12">
        <v>3</v>
      </c>
      <c r="P15" s="12">
        <v>15</v>
      </c>
      <c r="Q15" s="12">
        <v>17</v>
      </c>
      <c r="R15" s="12">
        <v>110</v>
      </c>
      <c r="S15" s="12">
        <v>10</v>
      </c>
      <c r="T15" s="12">
        <v>582</v>
      </c>
      <c r="U15" s="12">
        <v>0</v>
      </c>
      <c r="V15" s="12">
        <v>776</v>
      </c>
    </row>
    <row r="16" spans="1:22" s="8" customFormat="1" ht="17.25" customHeight="1">
      <c r="A16" s="77" t="s">
        <v>52</v>
      </c>
      <c r="B16" s="11">
        <v>32384</v>
      </c>
      <c r="C16" s="11">
        <v>132</v>
      </c>
      <c r="D16" s="11">
        <v>32516</v>
      </c>
      <c r="E16" s="11">
        <v>0</v>
      </c>
      <c r="F16" s="11">
        <v>0</v>
      </c>
      <c r="G16" s="11">
        <v>28216</v>
      </c>
      <c r="H16" s="11">
        <v>1804</v>
      </c>
      <c r="I16" s="11">
        <v>563</v>
      </c>
      <c r="J16" s="11">
        <v>28290</v>
      </c>
      <c r="K16" s="62" t="s">
        <v>52</v>
      </c>
      <c r="L16" s="11">
        <v>9</v>
      </c>
      <c r="M16" s="11">
        <v>5</v>
      </c>
      <c r="N16" s="11">
        <v>111</v>
      </c>
      <c r="O16" s="11">
        <v>8</v>
      </c>
      <c r="P16" s="11">
        <v>65</v>
      </c>
      <c r="Q16" s="11">
        <v>21</v>
      </c>
      <c r="R16" s="11">
        <v>307</v>
      </c>
      <c r="S16" s="11">
        <v>11</v>
      </c>
      <c r="T16" s="11">
        <v>1267</v>
      </c>
      <c r="U16" s="11">
        <v>0</v>
      </c>
      <c r="V16" s="11">
        <v>1804</v>
      </c>
    </row>
    <row r="17" spans="1:22" s="8" customFormat="1" ht="17.25" customHeight="1">
      <c r="A17" s="75" t="s">
        <v>53</v>
      </c>
      <c r="B17" s="11">
        <v>29592</v>
      </c>
      <c r="C17" s="11">
        <v>6</v>
      </c>
      <c r="D17" s="11">
        <v>29598</v>
      </c>
      <c r="E17" s="11">
        <v>0</v>
      </c>
      <c r="F17" s="11">
        <v>0</v>
      </c>
      <c r="G17" s="11">
        <v>25281</v>
      </c>
      <c r="H17" s="11">
        <v>1166</v>
      </c>
      <c r="I17" s="11">
        <v>289</v>
      </c>
      <c r="J17" s="11">
        <v>26617</v>
      </c>
      <c r="K17" s="62" t="s">
        <v>53</v>
      </c>
      <c r="L17" s="11">
        <v>7</v>
      </c>
      <c r="M17" s="11">
        <v>5</v>
      </c>
      <c r="N17" s="11">
        <v>29</v>
      </c>
      <c r="O17" s="11">
        <v>11</v>
      </c>
      <c r="P17" s="11">
        <v>34</v>
      </c>
      <c r="Q17" s="11">
        <v>19</v>
      </c>
      <c r="R17" s="11">
        <v>202</v>
      </c>
      <c r="S17" s="11">
        <v>9</v>
      </c>
      <c r="T17" s="11">
        <v>868</v>
      </c>
      <c r="U17" s="11">
        <v>0</v>
      </c>
      <c r="V17" s="11">
        <v>1184</v>
      </c>
    </row>
    <row r="18" spans="1:22" s="8" customFormat="1" ht="17.25" customHeight="1">
      <c r="A18" s="76" t="s">
        <v>101</v>
      </c>
      <c r="B18" s="12">
        <v>14343</v>
      </c>
      <c r="C18" s="12">
        <v>32</v>
      </c>
      <c r="D18" s="12">
        <v>14375</v>
      </c>
      <c r="E18" s="12">
        <v>0</v>
      </c>
      <c r="F18" s="12">
        <v>0</v>
      </c>
      <c r="G18" s="12">
        <v>12581</v>
      </c>
      <c r="H18" s="12">
        <v>787</v>
      </c>
      <c r="I18" s="12">
        <v>274</v>
      </c>
      <c r="J18" s="12">
        <v>11737</v>
      </c>
      <c r="K18" s="65" t="s">
        <v>101</v>
      </c>
      <c r="L18" s="12">
        <v>3</v>
      </c>
      <c r="M18" s="12">
        <v>6</v>
      </c>
      <c r="N18" s="12">
        <v>58</v>
      </c>
      <c r="O18" s="12">
        <v>14</v>
      </c>
      <c r="P18" s="12">
        <v>42</v>
      </c>
      <c r="Q18" s="12">
        <v>28</v>
      </c>
      <c r="R18" s="12">
        <v>140</v>
      </c>
      <c r="S18" s="12">
        <v>8</v>
      </c>
      <c r="T18" s="12">
        <v>488</v>
      </c>
      <c r="U18" s="12">
        <v>0</v>
      </c>
      <c r="V18" s="12">
        <v>787</v>
      </c>
    </row>
    <row r="19" spans="1:22" s="8" customFormat="1" ht="17.25" customHeight="1" thickBot="1">
      <c r="A19" s="79" t="s">
        <v>2</v>
      </c>
      <c r="B19" s="40">
        <f>SUM(B6:B18)</f>
        <v>724946</v>
      </c>
      <c r="C19" s="40">
        <f>SUM(C6:C18)</f>
        <v>988</v>
      </c>
      <c r="D19" s="40">
        <f aca="true" t="shared" si="0" ref="D19:L19">SUM(D6:D18)</f>
        <v>725934</v>
      </c>
      <c r="E19" s="40">
        <f t="shared" si="0"/>
        <v>4203</v>
      </c>
      <c r="F19" s="40">
        <f t="shared" si="0"/>
        <v>2049</v>
      </c>
      <c r="G19" s="40">
        <f t="shared" si="0"/>
        <v>646395</v>
      </c>
      <c r="H19" s="40">
        <f t="shared" si="0"/>
        <v>44440</v>
      </c>
      <c r="I19" s="40">
        <f t="shared" si="0"/>
        <v>12765</v>
      </c>
      <c r="J19" s="40">
        <f t="shared" si="0"/>
        <v>576203</v>
      </c>
      <c r="K19" s="79" t="s">
        <v>2</v>
      </c>
      <c r="L19" s="40">
        <f t="shared" si="0"/>
        <v>274</v>
      </c>
      <c r="M19" s="40">
        <f aca="true" t="shared" si="1" ref="M19:V19">SUM(M6:M18)</f>
        <v>126</v>
      </c>
      <c r="N19" s="40">
        <f t="shared" si="1"/>
        <v>2236</v>
      </c>
      <c r="O19" s="40">
        <f t="shared" si="1"/>
        <v>279</v>
      </c>
      <c r="P19" s="40">
        <f t="shared" si="1"/>
        <v>1656</v>
      </c>
      <c r="Q19" s="40">
        <f t="shared" si="1"/>
        <v>671</v>
      </c>
      <c r="R19" s="40">
        <f t="shared" si="1"/>
        <v>6834</v>
      </c>
      <c r="S19" s="40">
        <f t="shared" si="1"/>
        <v>343</v>
      </c>
      <c r="T19" s="40">
        <f t="shared" si="1"/>
        <v>32565</v>
      </c>
      <c r="U19" s="40">
        <f t="shared" si="1"/>
        <v>0</v>
      </c>
      <c r="V19" s="40">
        <f t="shared" si="1"/>
        <v>44984</v>
      </c>
    </row>
    <row r="20" spans="1:22" s="8" customFormat="1" ht="17.25" customHeight="1" thickTop="1">
      <c r="A20" s="80" t="s">
        <v>54</v>
      </c>
      <c r="B20" s="10">
        <v>6002</v>
      </c>
      <c r="C20" s="10">
        <v>9</v>
      </c>
      <c r="D20" s="10">
        <v>6011</v>
      </c>
      <c r="E20" s="10">
        <v>0</v>
      </c>
      <c r="F20" s="10">
        <v>0</v>
      </c>
      <c r="G20" s="10">
        <v>5204</v>
      </c>
      <c r="H20" s="10">
        <v>249</v>
      </c>
      <c r="I20" s="10">
        <v>63</v>
      </c>
      <c r="J20" s="10">
        <v>5368</v>
      </c>
      <c r="K20" s="67" t="s">
        <v>54</v>
      </c>
      <c r="L20" s="10">
        <v>1</v>
      </c>
      <c r="M20" s="10">
        <v>1</v>
      </c>
      <c r="N20" s="10">
        <v>14</v>
      </c>
      <c r="O20" s="10">
        <v>3</v>
      </c>
      <c r="P20" s="10">
        <v>5</v>
      </c>
      <c r="Q20" s="10">
        <v>3</v>
      </c>
      <c r="R20" s="10">
        <v>48</v>
      </c>
      <c r="S20" s="10">
        <v>1</v>
      </c>
      <c r="T20" s="10">
        <v>174</v>
      </c>
      <c r="U20" s="10">
        <v>0</v>
      </c>
      <c r="V20" s="10">
        <v>250</v>
      </c>
    </row>
    <row r="21" spans="1:22" s="8" customFormat="1" ht="17.25" customHeight="1">
      <c r="A21" s="78" t="s">
        <v>55</v>
      </c>
      <c r="B21" s="11">
        <v>4544</v>
      </c>
      <c r="C21" s="11">
        <v>11</v>
      </c>
      <c r="D21" s="11">
        <v>4555</v>
      </c>
      <c r="E21" s="11">
        <v>0</v>
      </c>
      <c r="F21" s="11">
        <v>0</v>
      </c>
      <c r="G21" s="11">
        <v>3809</v>
      </c>
      <c r="H21" s="11">
        <v>209</v>
      </c>
      <c r="I21" s="11">
        <v>64</v>
      </c>
      <c r="J21" s="11">
        <v>4425</v>
      </c>
      <c r="K21" s="68" t="s">
        <v>55</v>
      </c>
      <c r="L21" s="11">
        <v>0</v>
      </c>
      <c r="M21" s="11">
        <v>0</v>
      </c>
      <c r="N21" s="11">
        <v>10</v>
      </c>
      <c r="O21" s="11">
        <v>1</v>
      </c>
      <c r="P21" s="11">
        <v>5</v>
      </c>
      <c r="Q21" s="11">
        <v>4</v>
      </c>
      <c r="R21" s="11">
        <v>30</v>
      </c>
      <c r="S21" s="11">
        <v>0</v>
      </c>
      <c r="T21" s="11">
        <v>161</v>
      </c>
      <c r="U21" s="11">
        <v>0</v>
      </c>
      <c r="V21" s="11">
        <v>211</v>
      </c>
    </row>
    <row r="22" spans="1:22" s="8" customFormat="1" ht="17.25" customHeight="1">
      <c r="A22" s="75" t="s">
        <v>56</v>
      </c>
      <c r="B22" s="11">
        <v>6954</v>
      </c>
      <c r="C22" s="11">
        <v>11</v>
      </c>
      <c r="D22" s="11">
        <v>6965</v>
      </c>
      <c r="E22" s="11">
        <v>0</v>
      </c>
      <c r="F22" s="11">
        <v>0</v>
      </c>
      <c r="G22" s="11">
        <v>5738</v>
      </c>
      <c r="H22" s="11">
        <v>347</v>
      </c>
      <c r="I22" s="11">
        <v>86</v>
      </c>
      <c r="J22" s="11">
        <v>6421</v>
      </c>
      <c r="K22" s="69" t="s">
        <v>56</v>
      </c>
      <c r="L22" s="11">
        <v>0</v>
      </c>
      <c r="M22" s="11">
        <v>2</v>
      </c>
      <c r="N22" s="11">
        <v>19</v>
      </c>
      <c r="O22" s="11">
        <v>3</v>
      </c>
      <c r="P22" s="11">
        <v>10</v>
      </c>
      <c r="Q22" s="11">
        <v>9</v>
      </c>
      <c r="R22" s="11">
        <v>69</v>
      </c>
      <c r="S22" s="11">
        <v>2</v>
      </c>
      <c r="T22" s="11">
        <v>233</v>
      </c>
      <c r="U22" s="11">
        <v>0</v>
      </c>
      <c r="V22" s="11">
        <v>347</v>
      </c>
    </row>
    <row r="23" spans="1:22" s="8" customFormat="1" ht="17.25" customHeight="1">
      <c r="A23" s="75" t="s">
        <v>57</v>
      </c>
      <c r="B23" s="11">
        <v>3827</v>
      </c>
      <c r="C23" s="11">
        <v>208</v>
      </c>
      <c r="D23" s="11">
        <v>4035</v>
      </c>
      <c r="E23" s="11">
        <v>0</v>
      </c>
      <c r="F23" s="11">
        <v>0</v>
      </c>
      <c r="G23" s="11">
        <v>3301</v>
      </c>
      <c r="H23" s="11">
        <v>156</v>
      </c>
      <c r="I23" s="11">
        <v>43</v>
      </c>
      <c r="J23" s="11">
        <v>3720</v>
      </c>
      <c r="K23" s="69" t="s">
        <v>57</v>
      </c>
      <c r="L23" s="11">
        <v>0</v>
      </c>
      <c r="M23" s="11">
        <v>1</v>
      </c>
      <c r="N23" s="11">
        <v>11</v>
      </c>
      <c r="O23" s="11">
        <v>1</v>
      </c>
      <c r="P23" s="11">
        <v>5</v>
      </c>
      <c r="Q23" s="11">
        <v>3</v>
      </c>
      <c r="R23" s="11">
        <v>29</v>
      </c>
      <c r="S23" s="11">
        <v>2</v>
      </c>
      <c r="T23" s="11">
        <v>114</v>
      </c>
      <c r="U23" s="11">
        <v>0</v>
      </c>
      <c r="V23" s="11">
        <v>166</v>
      </c>
    </row>
    <row r="24" spans="1:23" s="8" customFormat="1" ht="17.25" customHeight="1">
      <c r="A24" s="76" t="s">
        <v>58</v>
      </c>
      <c r="B24" s="12">
        <v>5790</v>
      </c>
      <c r="C24" s="12">
        <v>0</v>
      </c>
      <c r="D24" s="12">
        <v>5790</v>
      </c>
      <c r="E24" s="12">
        <v>0</v>
      </c>
      <c r="F24" s="12">
        <v>0</v>
      </c>
      <c r="G24" s="12">
        <v>5028</v>
      </c>
      <c r="H24" s="12">
        <v>379</v>
      </c>
      <c r="I24" s="12">
        <v>91</v>
      </c>
      <c r="J24" s="12">
        <v>5384</v>
      </c>
      <c r="K24" s="70" t="s">
        <v>58</v>
      </c>
      <c r="L24" s="12">
        <v>1</v>
      </c>
      <c r="M24" s="12">
        <v>3</v>
      </c>
      <c r="N24" s="12">
        <v>20</v>
      </c>
      <c r="O24" s="12">
        <v>0</v>
      </c>
      <c r="P24" s="12">
        <v>9</v>
      </c>
      <c r="Q24" s="12">
        <v>6</v>
      </c>
      <c r="R24" s="12">
        <v>55</v>
      </c>
      <c r="S24" s="12">
        <v>1</v>
      </c>
      <c r="T24" s="12">
        <v>284</v>
      </c>
      <c r="U24" s="12">
        <v>0</v>
      </c>
      <c r="V24" s="12">
        <v>379</v>
      </c>
      <c r="W24" s="21"/>
    </row>
    <row r="25" spans="1:23" s="8" customFormat="1" ht="17.25" customHeight="1">
      <c r="A25" s="77" t="s">
        <v>59</v>
      </c>
      <c r="B25" s="13">
        <v>2728</v>
      </c>
      <c r="C25" s="13">
        <v>726</v>
      </c>
      <c r="D25" s="13">
        <v>3454</v>
      </c>
      <c r="E25" s="13">
        <v>0</v>
      </c>
      <c r="F25" s="13">
        <v>0</v>
      </c>
      <c r="G25" s="13">
        <v>2228</v>
      </c>
      <c r="H25" s="13">
        <v>181</v>
      </c>
      <c r="I25" s="13">
        <v>41</v>
      </c>
      <c r="J25" s="13">
        <v>6098</v>
      </c>
      <c r="K25" s="83" t="s">
        <v>59</v>
      </c>
      <c r="L25" s="13">
        <v>0</v>
      </c>
      <c r="M25" s="13">
        <v>0</v>
      </c>
      <c r="N25" s="13">
        <v>13</v>
      </c>
      <c r="O25" s="13">
        <v>0</v>
      </c>
      <c r="P25" s="13">
        <v>7</v>
      </c>
      <c r="Q25" s="13">
        <v>6</v>
      </c>
      <c r="R25" s="13">
        <v>41</v>
      </c>
      <c r="S25" s="13">
        <v>1</v>
      </c>
      <c r="T25" s="13">
        <v>113</v>
      </c>
      <c r="U25" s="13">
        <v>0</v>
      </c>
      <c r="V25" s="13">
        <v>181</v>
      </c>
      <c r="W25" s="21"/>
    </row>
    <row r="26" spans="1:23" s="8" customFormat="1" ht="17.25" customHeight="1">
      <c r="A26" s="75" t="s">
        <v>60</v>
      </c>
      <c r="B26" s="11">
        <v>2546</v>
      </c>
      <c r="C26" s="11">
        <v>18</v>
      </c>
      <c r="D26" s="11">
        <v>2564</v>
      </c>
      <c r="E26" s="11">
        <v>0</v>
      </c>
      <c r="F26" s="11">
        <v>0</v>
      </c>
      <c r="G26" s="11">
        <v>2085</v>
      </c>
      <c r="H26" s="11">
        <v>150</v>
      </c>
      <c r="I26" s="11">
        <v>49</v>
      </c>
      <c r="J26" s="11">
        <v>3039</v>
      </c>
      <c r="K26" s="69" t="s">
        <v>60</v>
      </c>
      <c r="L26" s="11">
        <v>0</v>
      </c>
      <c r="M26" s="11">
        <v>0</v>
      </c>
      <c r="N26" s="11">
        <v>11</v>
      </c>
      <c r="O26" s="11">
        <v>2</v>
      </c>
      <c r="P26" s="11">
        <v>2</v>
      </c>
      <c r="Q26" s="11">
        <v>0</v>
      </c>
      <c r="R26" s="11">
        <v>23</v>
      </c>
      <c r="S26" s="11">
        <v>0</v>
      </c>
      <c r="T26" s="11">
        <v>112</v>
      </c>
      <c r="U26" s="11">
        <v>0</v>
      </c>
      <c r="V26" s="11">
        <v>150</v>
      </c>
      <c r="W26" s="21"/>
    </row>
    <row r="27" spans="1:23" s="8" customFormat="1" ht="17.25" customHeight="1">
      <c r="A27" s="75" t="s">
        <v>61</v>
      </c>
      <c r="B27" s="11">
        <v>242</v>
      </c>
      <c r="C27" s="11">
        <v>8</v>
      </c>
      <c r="D27" s="11">
        <v>250</v>
      </c>
      <c r="E27" s="11">
        <v>0</v>
      </c>
      <c r="F27" s="11">
        <v>0</v>
      </c>
      <c r="G27" s="11">
        <v>203</v>
      </c>
      <c r="H27" s="11">
        <v>22</v>
      </c>
      <c r="I27" s="11">
        <v>7</v>
      </c>
      <c r="J27" s="11">
        <v>226</v>
      </c>
      <c r="K27" s="69" t="s">
        <v>61</v>
      </c>
      <c r="L27" s="11">
        <v>0</v>
      </c>
      <c r="M27" s="11">
        <v>0</v>
      </c>
      <c r="N27" s="11">
        <v>2</v>
      </c>
      <c r="O27" s="11">
        <v>0</v>
      </c>
      <c r="P27" s="11">
        <v>1</v>
      </c>
      <c r="Q27" s="11">
        <v>0</v>
      </c>
      <c r="R27" s="11">
        <v>3</v>
      </c>
      <c r="S27" s="11">
        <v>0</v>
      </c>
      <c r="T27" s="11">
        <v>17</v>
      </c>
      <c r="U27" s="11">
        <v>0</v>
      </c>
      <c r="V27" s="11">
        <v>23</v>
      </c>
      <c r="W27" s="21"/>
    </row>
    <row r="28" spans="1:23" s="8" customFormat="1" ht="17.25" customHeight="1">
      <c r="A28" s="75" t="s">
        <v>62</v>
      </c>
      <c r="B28" s="11">
        <v>1913</v>
      </c>
      <c r="C28" s="11">
        <v>98</v>
      </c>
      <c r="D28" s="11">
        <v>2011</v>
      </c>
      <c r="E28" s="11">
        <v>0</v>
      </c>
      <c r="F28" s="11">
        <v>0</v>
      </c>
      <c r="G28" s="11">
        <v>1522</v>
      </c>
      <c r="H28" s="11">
        <v>117</v>
      </c>
      <c r="I28" s="11">
        <v>42</v>
      </c>
      <c r="J28" s="11">
        <v>2497</v>
      </c>
      <c r="K28" s="69" t="s">
        <v>62</v>
      </c>
      <c r="L28" s="11">
        <v>0</v>
      </c>
      <c r="M28" s="11">
        <v>0</v>
      </c>
      <c r="N28" s="11">
        <v>11</v>
      </c>
      <c r="O28" s="11">
        <v>2</v>
      </c>
      <c r="P28" s="11">
        <v>1</v>
      </c>
      <c r="Q28" s="11">
        <v>2</v>
      </c>
      <c r="R28" s="11">
        <v>22</v>
      </c>
      <c r="S28" s="11">
        <v>0</v>
      </c>
      <c r="T28" s="11">
        <v>79</v>
      </c>
      <c r="U28" s="11">
        <v>0</v>
      </c>
      <c r="V28" s="11">
        <v>117</v>
      </c>
      <c r="W28" s="21"/>
    </row>
    <row r="29" spans="1:22" s="8" customFormat="1" ht="17.25" customHeight="1">
      <c r="A29" s="76" t="s">
        <v>63</v>
      </c>
      <c r="B29" s="12">
        <v>7383</v>
      </c>
      <c r="C29" s="12">
        <v>90</v>
      </c>
      <c r="D29" s="12">
        <v>7473</v>
      </c>
      <c r="E29" s="12">
        <v>0</v>
      </c>
      <c r="F29" s="12">
        <v>0</v>
      </c>
      <c r="G29" s="12">
        <v>6030</v>
      </c>
      <c r="H29" s="12">
        <v>409</v>
      </c>
      <c r="I29" s="12">
        <v>116</v>
      </c>
      <c r="J29" s="12">
        <v>9461</v>
      </c>
      <c r="K29" s="70" t="s">
        <v>63</v>
      </c>
      <c r="L29" s="12">
        <v>3</v>
      </c>
      <c r="M29" s="12">
        <v>1</v>
      </c>
      <c r="N29" s="12">
        <v>19</v>
      </c>
      <c r="O29" s="12">
        <v>0</v>
      </c>
      <c r="P29" s="12">
        <v>14</v>
      </c>
      <c r="Q29" s="12">
        <v>9</v>
      </c>
      <c r="R29" s="12">
        <v>86</v>
      </c>
      <c r="S29" s="12">
        <v>0</v>
      </c>
      <c r="T29" s="12">
        <v>278</v>
      </c>
      <c r="U29" s="12">
        <v>0</v>
      </c>
      <c r="V29" s="12">
        <v>410</v>
      </c>
    </row>
    <row r="30" spans="1:22" s="8" customFormat="1" ht="17.25" customHeight="1">
      <c r="A30" s="77" t="s">
        <v>64</v>
      </c>
      <c r="B30" s="13">
        <v>1327</v>
      </c>
      <c r="C30" s="13">
        <v>164</v>
      </c>
      <c r="D30" s="13">
        <v>1491</v>
      </c>
      <c r="E30" s="13">
        <v>0</v>
      </c>
      <c r="F30" s="13">
        <v>0</v>
      </c>
      <c r="G30" s="13">
        <v>1093</v>
      </c>
      <c r="H30" s="13">
        <v>136</v>
      </c>
      <c r="I30" s="13">
        <v>39</v>
      </c>
      <c r="J30" s="13">
        <v>1980</v>
      </c>
      <c r="K30" s="83" t="s">
        <v>64</v>
      </c>
      <c r="L30" s="13">
        <v>1</v>
      </c>
      <c r="M30" s="13">
        <v>0</v>
      </c>
      <c r="N30" s="13">
        <v>4</v>
      </c>
      <c r="O30" s="13">
        <v>2</v>
      </c>
      <c r="P30" s="13">
        <v>7</v>
      </c>
      <c r="Q30" s="13">
        <v>0</v>
      </c>
      <c r="R30" s="13">
        <v>32</v>
      </c>
      <c r="S30" s="13">
        <v>2</v>
      </c>
      <c r="T30" s="13">
        <v>101</v>
      </c>
      <c r="U30" s="13">
        <v>0</v>
      </c>
      <c r="V30" s="13">
        <v>149</v>
      </c>
    </row>
    <row r="31" spans="1:22" s="8" customFormat="1" ht="17.25" customHeight="1">
      <c r="A31" s="75" t="s">
        <v>65</v>
      </c>
      <c r="B31" s="11">
        <v>2837</v>
      </c>
      <c r="C31" s="11">
        <v>102</v>
      </c>
      <c r="D31" s="11">
        <v>2939</v>
      </c>
      <c r="E31" s="11">
        <v>0</v>
      </c>
      <c r="F31" s="11">
        <v>0</v>
      </c>
      <c r="G31" s="11">
        <v>2290</v>
      </c>
      <c r="H31" s="11">
        <v>128</v>
      </c>
      <c r="I31" s="11">
        <v>40</v>
      </c>
      <c r="J31" s="11">
        <v>3811</v>
      </c>
      <c r="K31" s="69" t="s">
        <v>65</v>
      </c>
      <c r="L31" s="11">
        <v>0</v>
      </c>
      <c r="M31" s="11">
        <v>0</v>
      </c>
      <c r="N31" s="11">
        <v>9</v>
      </c>
      <c r="O31" s="11">
        <v>1</v>
      </c>
      <c r="P31" s="11">
        <v>4</v>
      </c>
      <c r="Q31" s="11">
        <v>4</v>
      </c>
      <c r="R31" s="11">
        <v>24</v>
      </c>
      <c r="S31" s="11">
        <v>0</v>
      </c>
      <c r="T31" s="11">
        <v>86</v>
      </c>
      <c r="U31" s="11">
        <v>0</v>
      </c>
      <c r="V31" s="11">
        <v>128</v>
      </c>
    </row>
    <row r="32" spans="1:22" s="8" customFormat="1" ht="17.25" customHeight="1">
      <c r="A32" s="75" t="s">
        <v>66</v>
      </c>
      <c r="B32" s="11">
        <v>1748</v>
      </c>
      <c r="C32" s="11">
        <v>0</v>
      </c>
      <c r="D32" s="11">
        <v>1748</v>
      </c>
      <c r="E32" s="11">
        <v>0</v>
      </c>
      <c r="F32" s="11">
        <v>0</v>
      </c>
      <c r="G32" s="11">
        <v>1476</v>
      </c>
      <c r="H32" s="11">
        <v>80</v>
      </c>
      <c r="I32" s="11">
        <v>30</v>
      </c>
      <c r="J32" s="11">
        <v>1865</v>
      </c>
      <c r="K32" s="69" t="s">
        <v>66</v>
      </c>
      <c r="L32" s="11">
        <v>0</v>
      </c>
      <c r="M32" s="11">
        <v>0</v>
      </c>
      <c r="N32" s="11">
        <v>5</v>
      </c>
      <c r="O32" s="11">
        <v>3</v>
      </c>
      <c r="P32" s="11">
        <v>4</v>
      </c>
      <c r="Q32" s="11">
        <v>0</v>
      </c>
      <c r="R32" s="11">
        <v>22</v>
      </c>
      <c r="S32" s="11">
        <v>1</v>
      </c>
      <c r="T32" s="11">
        <v>48</v>
      </c>
      <c r="U32" s="11">
        <v>0</v>
      </c>
      <c r="V32" s="11">
        <v>83</v>
      </c>
    </row>
    <row r="33" spans="1:22" s="8" customFormat="1" ht="17.25" customHeight="1">
      <c r="A33" s="75" t="s">
        <v>67</v>
      </c>
      <c r="B33" s="11">
        <v>7003</v>
      </c>
      <c r="C33" s="11">
        <v>674</v>
      </c>
      <c r="D33" s="11">
        <v>7677</v>
      </c>
      <c r="E33" s="11">
        <v>0</v>
      </c>
      <c r="F33" s="11">
        <v>0</v>
      </c>
      <c r="G33" s="11">
        <v>5943</v>
      </c>
      <c r="H33" s="11">
        <v>457</v>
      </c>
      <c r="I33" s="11">
        <v>121</v>
      </c>
      <c r="J33" s="11">
        <v>9925</v>
      </c>
      <c r="K33" s="69" t="s">
        <v>67</v>
      </c>
      <c r="L33" s="11">
        <v>1</v>
      </c>
      <c r="M33" s="11">
        <v>1</v>
      </c>
      <c r="N33" s="11">
        <v>47</v>
      </c>
      <c r="O33" s="11">
        <v>1</v>
      </c>
      <c r="P33" s="11">
        <v>37</v>
      </c>
      <c r="Q33" s="11">
        <v>5</v>
      </c>
      <c r="R33" s="11">
        <v>134</v>
      </c>
      <c r="S33" s="11">
        <v>2</v>
      </c>
      <c r="T33" s="11">
        <v>380</v>
      </c>
      <c r="U33" s="11">
        <v>0</v>
      </c>
      <c r="V33" s="11">
        <v>608</v>
      </c>
    </row>
    <row r="34" spans="1:23" s="8" customFormat="1" ht="17.25" customHeight="1">
      <c r="A34" s="76" t="s">
        <v>68</v>
      </c>
      <c r="B34" s="12">
        <v>7436</v>
      </c>
      <c r="C34" s="12">
        <v>0</v>
      </c>
      <c r="D34" s="12">
        <v>7436</v>
      </c>
      <c r="E34" s="12">
        <v>0</v>
      </c>
      <c r="F34" s="12">
        <v>0</v>
      </c>
      <c r="G34" s="12">
        <v>6216</v>
      </c>
      <c r="H34" s="12">
        <v>405</v>
      </c>
      <c r="I34" s="12">
        <v>131</v>
      </c>
      <c r="J34" s="12">
        <v>6961</v>
      </c>
      <c r="K34" s="70" t="s">
        <v>68</v>
      </c>
      <c r="L34" s="12">
        <v>0</v>
      </c>
      <c r="M34" s="12">
        <v>2</v>
      </c>
      <c r="N34" s="12">
        <v>24</v>
      </c>
      <c r="O34" s="12">
        <v>0</v>
      </c>
      <c r="P34" s="12">
        <v>13</v>
      </c>
      <c r="Q34" s="12">
        <v>8</v>
      </c>
      <c r="R34" s="12">
        <v>66</v>
      </c>
      <c r="S34" s="12">
        <v>3</v>
      </c>
      <c r="T34" s="12">
        <v>294</v>
      </c>
      <c r="U34" s="12">
        <v>0</v>
      </c>
      <c r="V34" s="12">
        <v>410</v>
      </c>
      <c r="W34" s="21"/>
    </row>
    <row r="35" spans="1:23" s="8" customFormat="1" ht="17.25" customHeight="1">
      <c r="A35" s="77" t="s">
        <v>69</v>
      </c>
      <c r="B35" s="13">
        <v>1501</v>
      </c>
      <c r="C35" s="13">
        <v>5</v>
      </c>
      <c r="D35" s="13">
        <v>1506</v>
      </c>
      <c r="E35" s="13">
        <v>0</v>
      </c>
      <c r="F35" s="13">
        <v>0</v>
      </c>
      <c r="G35" s="13">
        <v>1257</v>
      </c>
      <c r="H35" s="13">
        <v>42</v>
      </c>
      <c r="I35" s="13">
        <v>19</v>
      </c>
      <c r="J35" s="13">
        <v>1492</v>
      </c>
      <c r="K35" s="83" t="s">
        <v>69</v>
      </c>
      <c r="L35" s="13">
        <v>0</v>
      </c>
      <c r="M35" s="13">
        <v>0</v>
      </c>
      <c r="N35" s="13">
        <v>3</v>
      </c>
      <c r="O35" s="13">
        <v>0</v>
      </c>
      <c r="P35" s="13">
        <v>3</v>
      </c>
      <c r="Q35" s="13">
        <v>2</v>
      </c>
      <c r="R35" s="13">
        <v>7</v>
      </c>
      <c r="S35" s="13">
        <v>0</v>
      </c>
      <c r="T35" s="13">
        <v>28</v>
      </c>
      <c r="U35" s="13">
        <v>0</v>
      </c>
      <c r="V35" s="13">
        <v>43</v>
      </c>
      <c r="W35" s="21"/>
    </row>
    <row r="36" spans="1:23" s="8" customFormat="1" ht="17.25" customHeight="1">
      <c r="A36" s="75" t="s">
        <v>70</v>
      </c>
      <c r="B36" s="11">
        <v>1523</v>
      </c>
      <c r="C36" s="11">
        <v>0</v>
      </c>
      <c r="D36" s="11">
        <v>1523</v>
      </c>
      <c r="E36" s="11">
        <v>0</v>
      </c>
      <c r="F36" s="11">
        <v>0</v>
      </c>
      <c r="G36" s="11">
        <v>1206</v>
      </c>
      <c r="H36" s="11">
        <v>69</v>
      </c>
      <c r="I36" s="11">
        <v>23</v>
      </c>
      <c r="J36" s="11">
        <v>1932</v>
      </c>
      <c r="K36" s="69" t="s">
        <v>70</v>
      </c>
      <c r="L36" s="11">
        <v>0</v>
      </c>
      <c r="M36" s="11">
        <v>0</v>
      </c>
      <c r="N36" s="11">
        <v>6</v>
      </c>
      <c r="O36" s="11">
        <v>0</v>
      </c>
      <c r="P36" s="11">
        <v>4</v>
      </c>
      <c r="Q36" s="11">
        <v>1</v>
      </c>
      <c r="R36" s="11">
        <v>8</v>
      </c>
      <c r="S36" s="11">
        <v>1</v>
      </c>
      <c r="T36" s="11">
        <v>49</v>
      </c>
      <c r="U36" s="11">
        <v>0</v>
      </c>
      <c r="V36" s="11">
        <v>69</v>
      </c>
      <c r="W36" s="21"/>
    </row>
    <row r="37" spans="1:23" s="8" customFormat="1" ht="17.25" customHeight="1">
      <c r="A37" s="75" t="s">
        <v>71</v>
      </c>
      <c r="B37" s="11">
        <v>750</v>
      </c>
      <c r="C37" s="11">
        <v>2</v>
      </c>
      <c r="D37" s="11">
        <v>752</v>
      </c>
      <c r="E37" s="11">
        <v>0</v>
      </c>
      <c r="F37" s="11">
        <v>0</v>
      </c>
      <c r="G37" s="11">
        <v>611</v>
      </c>
      <c r="H37" s="11">
        <v>43</v>
      </c>
      <c r="I37" s="11">
        <v>10</v>
      </c>
      <c r="J37" s="11">
        <v>975</v>
      </c>
      <c r="K37" s="69" t="s">
        <v>71</v>
      </c>
      <c r="L37" s="11">
        <v>0</v>
      </c>
      <c r="M37" s="11">
        <v>0</v>
      </c>
      <c r="N37" s="11">
        <v>7</v>
      </c>
      <c r="O37" s="11">
        <v>0</v>
      </c>
      <c r="P37" s="11">
        <v>3</v>
      </c>
      <c r="Q37" s="11">
        <v>0</v>
      </c>
      <c r="R37" s="11">
        <v>7</v>
      </c>
      <c r="S37" s="11">
        <v>0</v>
      </c>
      <c r="T37" s="11">
        <v>26</v>
      </c>
      <c r="U37" s="11">
        <v>0</v>
      </c>
      <c r="V37" s="11">
        <v>43</v>
      </c>
      <c r="W37" s="21"/>
    </row>
    <row r="38" spans="1:23" s="8" customFormat="1" ht="17.25" customHeight="1">
      <c r="A38" s="75" t="s">
        <v>72</v>
      </c>
      <c r="B38" s="11">
        <v>911</v>
      </c>
      <c r="C38" s="11">
        <v>75</v>
      </c>
      <c r="D38" s="11">
        <v>986</v>
      </c>
      <c r="E38" s="11">
        <v>0</v>
      </c>
      <c r="F38" s="11">
        <v>0</v>
      </c>
      <c r="G38" s="11">
        <v>736</v>
      </c>
      <c r="H38" s="11">
        <v>59</v>
      </c>
      <c r="I38" s="11">
        <v>28</v>
      </c>
      <c r="J38" s="11">
        <v>1501</v>
      </c>
      <c r="K38" s="69" t="s">
        <v>72</v>
      </c>
      <c r="L38" s="11">
        <v>0</v>
      </c>
      <c r="M38" s="11">
        <v>0</v>
      </c>
      <c r="N38" s="11">
        <v>9</v>
      </c>
      <c r="O38" s="11">
        <v>0</v>
      </c>
      <c r="P38" s="11">
        <v>0</v>
      </c>
      <c r="Q38" s="11">
        <v>0</v>
      </c>
      <c r="R38" s="11">
        <v>13</v>
      </c>
      <c r="S38" s="11">
        <v>0</v>
      </c>
      <c r="T38" s="11">
        <v>37</v>
      </c>
      <c r="U38" s="11">
        <v>0</v>
      </c>
      <c r="V38" s="11">
        <v>59</v>
      </c>
      <c r="W38" s="21"/>
    </row>
    <row r="39" spans="1:22" s="8" customFormat="1" ht="17.25" customHeight="1">
      <c r="A39" s="76" t="s">
        <v>73</v>
      </c>
      <c r="B39" s="12">
        <v>501</v>
      </c>
      <c r="C39" s="12">
        <v>0</v>
      </c>
      <c r="D39" s="12">
        <v>501</v>
      </c>
      <c r="E39" s="12">
        <v>0</v>
      </c>
      <c r="F39" s="12">
        <v>0</v>
      </c>
      <c r="G39" s="12">
        <v>397</v>
      </c>
      <c r="H39" s="12">
        <v>22</v>
      </c>
      <c r="I39" s="12">
        <v>8</v>
      </c>
      <c r="J39" s="12">
        <v>926</v>
      </c>
      <c r="K39" s="70" t="s">
        <v>73</v>
      </c>
      <c r="L39" s="12">
        <v>0</v>
      </c>
      <c r="M39" s="12">
        <v>0</v>
      </c>
      <c r="N39" s="12">
        <v>3</v>
      </c>
      <c r="O39" s="12">
        <v>0</v>
      </c>
      <c r="P39" s="12">
        <v>0</v>
      </c>
      <c r="Q39" s="12">
        <v>0</v>
      </c>
      <c r="R39" s="12">
        <v>8</v>
      </c>
      <c r="S39" s="12">
        <v>0</v>
      </c>
      <c r="T39" s="12">
        <v>11</v>
      </c>
      <c r="U39" s="12">
        <v>0</v>
      </c>
      <c r="V39" s="12">
        <v>22</v>
      </c>
    </row>
    <row r="40" spans="1:22" s="8" customFormat="1" ht="17.25" customHeight="1">
      <c r="A40" s="77" t="s">
        <v>74</v>
      </c>
      <c r="B40" s="13">
        <v>9876</v>
      </c>
      <c r="C40" s="13">
        <v>66</v>
      </c>
      <c r="D40" s="13">
        <v>9942</v>
      </c>
      <c r="E40" s="13">
        <v>0</v>
      </c>
      <c r="F40" s="13">
        <v>0</v>
      </c>
      <c r="G40" s="13">
        <v>8230</v>
      </c>
      <c r="H40" s="13">
        <v>329</v>
      </c>
      <c r="I40" s="13">
        <v>95</v>
      </c>
      <c r="J40" s="13">
        <v>9889</v>
      </c>
      <c r="K40" s="83" t="s">
        <v>74</v>
      </c>
      <c r="L40" s="13">
        <v>0</v>
      </c>
      <c r="M40" s="13">
        <v>1</v>
      </c>
      <c r="N40" s="13">
        <v>15</v>
      </c>
      <c r="O40" s="13">
        <v>2</v>
      </c>
      <c r="P40" s="13">
        <v>6</v>
      </c>
      <c r="Q40" s="13">
        <v>5</v>
      </c>
      <c r="R40" s="13">
        <v>50</v>
      </c>
      <c r="S40" s="13">
        <v>1</v>
      </c>
      <c r="T40" s="13">
        <v>249</v>
      </c>
      <c r="U40" s="13">
        <v>0</v>
      </c>
      <c r="V40" s="13">
        <v>329</v>
      </c>
    </row>
    <row r="41" spans="1:22" s="8" customFormat="1" ht="17.25" customHeight="1">
      <c r="A41" s="75" t="s">
        <v>75</v>
      </c>
      <c r="B41" s="11">
        <v>8984</v>
      </c>
      <c r="C41" s="11">
        <v>154</v>
      </c>
      <c r="D41" s="11">
        <v>9138</v>
      </c>
      <c r="E41" s="11">
        <v>0</v>
      </c>
      <c r="F41" s="11">
        <v>0</v>
      </c>
      <c r="G41" s="11">
        <v>8006</v>
      </c>
      <c r="H41" s="11">
        <v>533</v>
      </c>
      <c r="I41" s="11">
        <v>162</v>
      </c>
      <c r="J41" s="11">
        <v>8855</v>
      </c>
      <c r="K41" s="69" t="s">
        <v>75</v>
      </c>
      <c r="L41" s="11">
        <v>5</v>
      </c>
      <c r="M41" s="11">
        <v>3</v>
      </c>
      <c r="N41" s="11">
        <v>47</v>
      </c>
      <c r="O41" s="11">
        <v>3</v>
      </c>
      <c r="P41" s="11">
        <v>32</v>
      </c>
      <c r="Q41" s="11">
        <v>13</v>
      </c>
      <c r="R41" s="11">
        <v>113</v>
      </c>
      <c r="S41" s="11">
        <v>3</v>
      </c>
      <c r="T41" s="11">
        <v>314</v>
      </c>
      <c r="U41" s="11">
        <v>0</v>
      </c>
      <c r="V41" s="11">
        <v>533</v>
      </c>
    </row>
    <row r="42" spans="1:22" s="8" customFormat="1" ht="17.25" customHeight="1">
      <c r="A42" s="75" t="s">
        <v>76</v>
      </c>
      <c r="B42" s="11">
        <v>3015</v>
      </c>
      <c r="C42" s="11">
        <v>34</v>
      </c>
      <c r="D42" s="11">
        <v>3049</v>
      </c>
      <c r="E42" s="11">
        <v>0</v>
      </c>
      <c r="F42" s="11">
        <v>0</v>
      </c>
      <c r="G42" s="11">
        <v>2583</v>
      </c>
      <c r="H42" s="11">
        <v>186</v>
      </c>
      <c r="I42" s="11">
        <v>54</v>
      </c>
      <c r="J42" s="11">
        <v>3280</v>
      </c>
      <c r="K42" s="69" t="s">
        <v>76</v>
      </c>
      <c r="L42" s="11">
        <v>1</v>
      </c>
      <c r="M42" s="11">
        <v>1</v>
      </c>
      <c r="N42" s="11">
        <v>14</v>
      </c>
      <c r="O42" s="11">
        <v>6</v>
      </c>
      <c r="P42" s="11">
        <v>8</v>
      </c>
      <c r="Q42" s="11">
        <v>4</v>
      </c>
      <c r="R42" s="11">
        <v>41</v>
      </c>
      <c r="S42" s="11">
        <v>2</v>
      </c>
      <c r="T42" s="11">
        <v>109</v>
      </c>
      <c r="U42" s="11">
        <v>0</v>
      </c>
      <c r="V42" s="11">
        <v>186</v>
      </c>
    </row>
    <row r="43" spans="1:22" s="8" customFormat="1" ht="17.25" customHeight="1">
      <c r="A43" s="75" t="s">
        <v>77</v>
      </c>
      <c r="B43" s="11">
        <v>2372</v>
      </c>
      <c r="C43" s="11">
        <v>0</v>
      </c>
      <c r="D43" s="11">
        <v>2372</v>
      </c>
      <c r="E43" s="11">
        <v>0</v>
      </c>
      <c r="F43" s="11">
        <v>0</v>
      </c>
      <c r="G43" s="11">
        <v>1985</v>
      </c>
      <c r="H43" s="11">
        <v>96</v>
      </c>
      <c r="I43" s="11">
        <v>23</v>
      </c>
      <c r="J43" s="11">
        <v>2233</v>
      </c>
      <c r="K43" s="69" t="s">
        <v>77</v>
      </c>
      <c r="L43" s="11">
        <v>0</v>
      </c>
      <c r="M43" s="11">
        <v>0</v>
      </c>
      <c r="N43" s="11">
        <v>5</v>
      </c>
      <c r="O43" s="11">
        <v>1</v>
      </c>
      <c r="P43" s="11">
        <v>3</v>
      </c>
      <c r="Q43" s="11">
        <v>1</v>
      </c>
      <c r="R43" s="11">
        <v>11</v>
      </c>
      <c r="S43" s="11">
        <v>2</v>
      </c>
      <c r="T43" s="11">
        <v>73</v>
      </c>
      <c r="U43" s="11">
        <v>0</v>
      </c>
      <c r="V43" s="11">
        <v>96</v>
      </c>
    </row>
    <row r="44" spans="1:23" s="8" customFormat="1" ht="17.25" customHeight="1">
      <c r="A44" s="76" t="s">
        <v>78</v>
      </c>
      <c r="B44" s="12">
        <v>7964</v>
      </c>
      <c r="C44" s="12">
        <v>2</v>
      </c>
      <c r="D44" s="12">
        <v>7966</v>
      </c>
      <c r="E44" s="12">
        <v>0</v>
      </c>
      <c r="F44" s="12">
        <v>0</v>
      </c>
      <c r="G44" s="12">
        <v>6893</v>
      </c>
      <c r="H44" s="12">
        <v>400</v>
      </c>
      <c r="I44" s="12">
        <v>122</v>
      </c>
      <c r="J44" s="12">
        <v>7117</v>
      </c>
      <c r="K44" s="70" t="s">
        <v>78</v>
      </c>
      <c r="L44" s="12">
        <v>3</v>
      </c>
      <c r="M44" s="12">
        <v>3</v>
      </c>
      <c r="N44" s="12">
        <v>31</v>
      </c>
      <c r="O44" s="12">
        <v>3</v>
      </c>
      <c r="P44" s="12">
        <v>16</v>
      </c>
      <c r="Q44" s="12">
        <v>11</v>
      </c>
      <c r="R44" s="12">
        <v>68</v>
      </c>
      <c r="S44" s="12">
        <v>3</v>
      </c>
      <c r="T44" s="12">
        <v>266</v>
      </c>
      <c r="U44" s="12">
        <v>0</v>
      </c>
      <c r="V44" s="12">
        <v>404</v>
      </c>
      <c r="W44" s="21"/>
    </row>
    <row r="45" spans="1:23" s="8" customFormat="1" ht="17.25" customHeight="1">
      <c r="A45" s="77" t="s">
        <v>79</v>
      </c>
      <c r="B45" s="13">
        <v>6543</v>
      </c>
      <c r="C45" s="13">
        <v>29</v>
      </c>
      <c r="D45" s="13">
        <v>6572</v>
      </c>
      <c r="E45" s="13">
        <v>0</v>
      </c>
      <c r="F45" s="13">
        <v>0</v>
      </c>
      <c r="G45" s="13">
        <v>5507</v>
      </c>
      <c r="H45" s="13">
        <v>355</v>
      </c>
      <c r="I45" s="13">
        <v>125</v>
      </c>
      <c r="J45" s="13">
        <v>5966</v>
      </c>
      <c r="K45" s="83" t="s">
        <v>79</v>
      </c>
      <c r="L45" s="13">
        <v>5</v>
      </c>
      <c r="M45" s="13">
        <v>1</v>
      </c>
      <c r="N45" s="13">
        <v>25</v>
      </c>
      <c r="O45" s="13">
        <v>4</v>
      </c>
      <c r="P45" s="13">
        <v>9</v>
      </c>
      <c r="Q45" s="13">
        <v>10</v>
      </c>
      <c r="R45" s="13">
        <v>67</v>
      </c>
      <c r="S45" s="13">
        <v>0</v>
      </c>
      <c r="T45" s="13">
        <v>235</v>
      </c>
      <c r="U45" s="13">
        <v>0</v>
      </c>
      <c r="V45" s="13">
        <v>356</v>
      </c>
      <c r="W45" s="21"/>
    </row>
    <row r="46" spans="1:23" s="8" customFormat="1" ht="17.25" customHeight="1">
      <c r="A46" s="75" t="s">
        <v>80</v>
      </c>
      <c r="B46" s="11">
        <v>2683</v>
      </c>
      <c r="C46" s="11">
        <v>53</v>
      </c>
      <c r="D46" s="11">
        <v>2736</v>
      </c>
      <c r="E46" s="11">
        <v>0</v>
      </c>
      <c r="F46" s="11">
        <v>0</v>
      </c>
      <c r="G46" s="11">
        <v>2204</v>
      </c>
      <c r="H46" s="11">
        <v>93</v>
      </c>
      <c r="I46" s="11">
        <v>24</v>
      </c>
      <c r="J46" s="11">
        <v>2996</v>
      </c>
      <c r="K46" s="69" t="s">
        <v>80</v>
      </c>
      <c r="L46" s="11">
        <v>1</v>
      </c>
      <c r="M46" s="11">
        <v>0</v>
      </c>
      <c r="N46" s="11">
        <v>7</v>
      </c>
      <c r="O46" s="11">
        <v>1</v>
      </c>
      <c r="P46" s="11">
        <v>3</v>
      </c>
      <c r="Q46" s="11">
        <v>1</v>
      </c>
      <c r="R46" s="11">
        <v>19</v>
      </c>
      <c r="S46" s="11">
        <v>0</v>
      </c>
      <c r="T46" s="11">
        <v>61</v>
      </c>
      <c r="U46" s="11">
        <v>0</v>
      </c>
      <c r="V46" s="11">
        <v>93</v>
      </c>
      <c r="W46" s="21"/>
    </row>
    <row r="47" spans="1:23" s="8" customFormat="1" ht="17.25" customHeight="1">
      <c r="A47" s="75" t="s">
        <v>81</v>
      </c>
      <c r="B47" s="11">
        <v>4115</v>
      </c>
      <c r="C47" s="11">
        <v>42</v>
      </c>
      <c r="D47" s="11">
        <v>4157</v>
      </c>
      <c r="E47" s="11">
        <v>0</v>
      </c>
      <c r="F47" s="11">
        <v>0</v>
      </c>
      <c r="G47" s="11">
        <v>3430</v>
      </c>
      <c r="H47" s="11">
        <v>210</v>
      </c>
      <c r="I47" s="11">
        <v>61</v>
      </c>
      <c r="J47" s="11">
        <v>4299</v>
      </c>
      <c r="K47" s="69" t="s">
        <v>81</v>
      </c>
      <c r="L47" s="11">
        <v>0</v>
      </c>
      <c r="M47" s="11">
        <v>0</v>
      </c>
      <c r="N47" s="11">
        <v>7</v>
      </c>
      <c r="O47" s="11">
        <v>2</v>
      </c>
      <c r="P47" s="11">
        <v>3</v>
      </c>
      <c r="Q47" s="11">
        <v>1</v>
      </c>
      <c r="R47" s="11">
        <v>34</v>
      </c>
      <c r="S47" s="11">
        <v>1</v>
      </c>
      <c r="T47" s="11">
        <v>162</v>
      </c>
      <c r="U47" s="11">
        <v>0</v>
      </c>
      <c r="V47" s="11">
        <v>210</v>
      </c>
      <c r="W47" s="21"/>
    </row>
    <row r="48" spans="1:23" s="8" customFormat="1" ht="17.25" customHeight="1">
      <c r="A48" s="75" t="s">
        <v>82</v>
      </c>
      <c r="B48" s="11">
        <v>1595</v>
      </c>
      <c r="C48" s="11">
        <v>0</v>
      </c>
      <c r="D48" s="11">
        <v>1595</v>
      </c>
      <c r="E48" s="11">
        <v>0</v>
      </c>
      <c r="F48" s="11">
        <v>0</v>
      </c>
      <c r="G48" s="11">
        <v>1237</v>
      </c>
      <c r="H48" s="11">
        <v>55</v>
      </c>
      <c r="I48" s="11">
        <v>21</v>
      </c>
      <c r="J48" s="11">
        <v>2410</v>
      </c>
      <c r="K48" s="69" t="s">
        <v>82</v>
      </c>
      <c r="L48" s="11">
        <v>0</v>
      </c>
      <c r="M48" s="11">
        <v>0</v>
      </c>
      <c r="N48" s="11">
        <v>4</v>
      </c>
      <c r="O48" s="11">
        <v>0</v>
      </c>
      <c r="P48" s="11">
        <v>0</v>
      </c>
      <c r="Q48" s="11">
        <v>1</v>
      </c>
      <c r="R48" s="11">
        <v>4</v>
      </c>
      <c r="S48" s="11">
        <v>1</v>
      </c>
      <c r="T48" s="11">
        <v>45</v>
      </c>
      <c r="U48" s="11">
        <v>0</v>
      </c>
      <c r="V48" s="11">
        <v>55</v>
      </c>
      <c r="W48" s="21"/>
    </row>
    <row r="49" spans="1:22" s="8" customFormat="1" ht="17.25" customHeight="1">
      <c r="A49" s="76" t="s">
        <v>83</v>
      </c>
      <c r="B49" s="12">
        <v>7454</v>
      </c>
      <c r="C49" s="12">
        <v>3</v>
      </c>
      <c r="D49" s="12">
        <v>7457</v>
      </c>
      <c r="E49" s="12">
        <v>0</v>
      </c>
      <c r="F49" s="12">
        <v>0</v>
      </c>
      <c r="G49" s="12">
        <v>6258</v>
      </c>
      <c r="H49" s="12">
        <v>460</v>
      </c>
      <c r="I49" s="12">
        <v>109</v>
      </c>
      <c r="J49" s="12">
        <v>6804</v>
      </c>
      <c r="K49" s="70" t="s">
        <v>83</v>
      </c>
      <c r="L49" s="12">
        <v>3</v>
      </c>
      <c r="M49" s="12">
        <v>1</v>
      </c>
      <c r="N49" s="12">
        <v>28</v>
      </c>
      <c r="O49" s="12">
        <v>3</v>
      </c>
      <c r="P49" s="12">
        <v>13</v>
      </c>
      <c r="Q49" s="12">
        <v>5</v>
      </c>
      <c r="R49" s="12">
        <v>60</v>
      </c>
      <c r="S49" s="12">
        <v>1</v>
      </c>
      <c r="T49" s="12">
        <v>346</v>
      </c>
      <c r="U49" s="12">
        <v>0</v>
      </c>
      <c r="V49" s="12">
        <v>460</v>
      </c>
    </row>
    <row r="50" spans="1:22" s="8" customFormat="1" ht="17.25" customHeight="1">
      <c r="A50" s="77" t="s">
        <v>84</v>
      </c>
      <c r="B50" s="13">
        <v>3150</v>
      </c>
      <c r="C50" s="13">
        <v>13</v>
      </c>
      <c r="D50" s="13">
        <v>3163</v>
      </c>
      <c r="E50" s="13">
        <v>0</v>
      </c>
      <c r="F50" s="13">
        <v>0</v>
      </c>
      <c r="G50" s="13">
        <v>2635</v>
      </c>
      <c r="H50" s="13">
        <v>158</v>
      </c>
      <c r="I50" s="13">
        <v>52</v>
      </c>
      <c r="J50" s="13">
        <v>2644</v>
      </c>
      <c r="K50" s="83" t="s">
        <v>84</v>
      </c>
      <c r="L50" s="13">
        <v>0</v>
      </c>
      <c r="M50" s="13">
        <v>2</v>
      </c>
      <c r="N50" s="13">
        <v>10</v>
      </c>
      <c r="O50" s="13">
        <v>1</v>
      </c>
      <c r="P50" s="13">
        <v>4</v>
      </c>
      <c r="Q50" s="13">
        <v>3</v>
      </c>
      <c r="R50" s="13">
        <v>28</v>
      </c>
      <c r="S50" s="13">
        <v>0</v>
      </c>
      <c r="T50" s="13">
        <v>110</v>
      </c>
      <c r="U50" s="13">
        <v>0</v>
      </c>
      <c r="V50" s="13">
        <v>158</v>
      </c>
    </row>
    <row r="51" spans="1:22" s="8" customFormat="1" ht="17.25" customHeight="1">
      <c r="A51" s="75" t="s">
        <v>85</v>
      </c>
      <c r="B51" s="11">
        <v>2797</v>
      </c>
      <c r="C51" s="11">
        <v>36</v>
      </c>
      <c r="D51" s="11">
        <v>2833</v>
      </c>
      <c r="E51" s="11">
        <v>0</v>
      </c>
      <c r="F51" s="11">
        <v>0</v>
      </c>
      <c r="G51" s="11">
        <v>2294</v>
      </c>
      <c r="H51" s="11">
        <v>132</v>
      </c>
      <c r="I51" s="11">
        <v>45</v>
      </c>
      <c r="J51" s="11">
        <v>2635</v>
      </c>
      <c r="K51" s="69" t="s">
        <v>85</v>
      </c>
      <c r="L51" s="11">
        <v>1</v>
      </c>
      <c r="M51" s="11">
        <v>0</v>
      </c>
      <c r="N51" s="11">
        <v>4</v>
      </c>
      <c r="O51" s="11">
        <v>1</v>
      </c>
      <c r="P51" s="11">
        <v>4</v>
      </c>
      <c r="Q51" s="11">
        <v>3</v>
      </c>
      <c r="R51" s="11">
        <v>16</v>
      </c>
      <c r="S51" s="11">
        <v>1</v>
      </c>
      <c r="T51" s="11">
        <v>102</v>
      </c>
      <c r="U51" s="11">
        <v>0</v>
      </c>
      <c r="V51" s="11">
        <v>132</v>
      </c>
    </row>
    <row r="52" spans="1:22" s="8" customFormat="1" ht="17.25" customHeight="1">
      <c r="A52" s="75" t="s">
        <v>86</v>
      </c>
      <c r="B52" s="11">
        <v>3027</v>
      </c>
      <c r="C52" s="11">
        <v>13</v>
      </c>
      <c r="D52" s="11">
        <v>3040</v>
      </c>
      <c r="E52" s="11">
        <v>0</v>
      </c>
      <c r="F52" s="11">
        <v>0</v>
      </c>
      <c r="G52" s="11">
        <v>2617</v>
      </c>
      <c r="H52" s="11">
        <v>129</v>
      </c>
      <c r="I52" s="11">
        <v>40</v>
      </c>
      <c r="J52" s="11">
        <v>2578</v>
      </c>
      <c r="K52" s="69" t="s">
        <v>86</v>
      </c>
      <c r="L52" s="11">
        <v>0</v>
      </c>
      <c r="M52" s="11">
        <v>1</v>
      </c>
      <c r="N52" s="11">
        <v>8</v>
      </c>
      <c r="O52" s="11">
        <v>0</v>
      </c>
      <c r="P52" s="11">
        <v>1</v>
      </c>
      <c r="Q52" s="11">
        <v>4</v>
      </c>
      <c r="R52" s="11">
        <v>23</v>
      </c>
      <c r="S52" s="11">
        <v>1</v>
      </c>
      <c r="T52" s="11">
        <v>91</v>
      </c>
      <c r="U52" s="11">
        <v>0</v>
      </c>
      <c r="V52" s="11">
        <v>129</v>
      </c>
    </row>
    <row r="53" spans="1:22" s="8" customFormat="1" ht="17.25" customHeight="1">
      <c r="A53" s="75" t="s">
        <v>87</v>
      </c>
      <c r="B53" s="11">
        <v>2554</v>
      </c>
      <c r="C53" s="11">
        <v>9</v>
      </c>
      <c r="D53" s="11">
        <v>2563</v>
      </c>
      <c r="E53" s="11">
        <v>0</v>
      </c>
      <c r="F53" s="11">
        <v>0</v>
      </c>
      <c r="G53" s="11">
        <v>2031</v>
      </c>
      <c r="H53" s="11">
        <v>119</v>
      </c>
      <c r="I53" s="11">
        <v>34</v>
      </c>
      <c r="J53" s="11">
        <v>2604</v>
      </c>
      <c r="K53" s="69" t="s">
        <v>87</v>
      </c>
      <c r="L53" s="11">
        <v>0</v>
      </c>
      <c r="M53" s="11">
        <v>0</v>
      </c>
      <c r="N53" s="11">
        <v>7</v>
      </c>
      <c r="O53" s="11">
        <v>0</v>
      </c>
      <c r="P53" s="11">
        <v>2</v>
      </c>
      <c r="Q53" s="11">
        <v>1</v>
      </c>
      <c r="R53" s="11">
        <v>19</v>
      </c>
      <c r="S53" s="11">
        <v>2</v>
      </c>
      <c r="T53" s="11">
        <v>88</v>
      </c>
      <c r="U53" s="11">
        <v>0</v>
      </c>
      <c r="V53" s="11">
        <v>119</v>
      </c>
    </row>
    <row r="54" spans="1:23" s="8" customFormat="1" ht="17.25" customHeight="1">
      <c r="A54" s="76" t="s">
        <v>88</v>
      </c>
      <c r="B54" s="12">
        <v>8500</v>
      </c>
      <c r="C54" s="12">
        <v>0</v>
      </c>
      <c r="D54" s="12">
        <v>8500</v>
      </c>
      <c r="E54" s="12">
        <v>0</v>
      </c>
      <c r="F54" s="12">
        <v>0</v>
      </c>
      <c r="G54" s="12">
        <v>7373</v>
      </c>
      <c r="H54" s="12">
        <v>375</v>
      </c>
      <c r="I54" s="12">
        <v>90</v>
      </c>
      <c r="J54" s="12">
        <v>7588</v>
      </c>
      <c r="K54" s="70" t="s">
        <v>88</v>
      </c>
      <c r="L54" s="12">
        <v>2</v>
      </c>
      <c r="M54" s="12">
        <v>4</v>
      </c>
      <c r="N54" s="12">
        <v>16</v>
      </c>
      <c r="O54" s="12">
        <v>4</v>
      </c>
      <c r="P54" s="12">
        <v>6</v>
      </c>
      <c r="Q54" s="12">
        <v>2</v>
      </c>
      <c r="R54" s="12">
        <v>46</v>
      </c>
      <c r="S54" s="12">
        <v>3</v>
      </c>
      <c r="T54" s="12">
        <v>292</v>
      </c>
      <c r="U54" s="12">
        <v>0</v>
      </c>
      <c r="V54" s="12">
        <v>375</v>
      </c>
      <c r="W54" s="21"/>
    </row>
    <row r="55" spans="1:23" s="8" customFormat="1" ht="17.25" customHeight="1">
      <c r="A55" s="77" t="s">
        <v>89</v>
      </c>
      <c r="B55" s="13">
        <v>4752</v>
      </c>
      <c r="C55" s="13">
        <v>0</v>
      </c>
      <c r="D55" s="13">
        <v>4752</v>
      </c>
      <c r="E55" s="13">
        <v>0</v>
      </c>
      <c r="F55" s="13">
        <v>0</v>
      </c>
      <c r="G55" s="13">
        <v>3892</v>
      </c>
      <c r="H55" s="13">
        <v>262</v>
      </c>
      <c r="I55" s="13">
        <v>76</v>
      </c>
      <c r="J55" s="13">
        <v>4387</v>
      </c>
      <c r="K55" s="83" t="s">
        <v>89</v>
      </c>
      <c r="L55" s="13">
        <v>2</v>
      </c>
      <c r="M55" s="13">
        <v>0</v>
      </c>
      <c r="N55" s="13">
        <v>19</v>
      </c>
      <c r="O55" s="13">
        <v>2</v>
      </c>
      <c r="P55" s="13">
        <v>11</v>
      </c>
      <c r="Q55" s="13">
        <v>2</v>
      </c>
      <c r="R55" s="13">
        <v>44</v>
      </c>
      <c r="S55" s="13">
        <v>3</v>
      </c>
      <c r="T55" s="13">
        <v>179</v>
      </c>
      <c r="U55" s="13">
        <v>0</v>
      </c>
      <c r="V55" s="13">
        <v>262</v>
      </c>
      <c r="W55" s="21"/>
    </row>
    <row r="56" spans="1:23" s="8" customFormat="1" ht="17.25" customHeight="1">
      <c r="A56" s="75" t="s">
        <v>90</v>
      </c>
      <c r="B56" s="11">
        <v>2462</v>
      </c>
      <c r="C56" s="11">
        <v>20</v>
      </c>
      <c r="D56" s="11">
        <v>2482</v>
      </c>
      <c r="E56" s="11">
        <v>0</v>
      </c>
      <c r="F56" s="11">
        <v>0</v>
      </c>
      <c r="G56" s="11">
        <v>2201</v>
      </c>
      <c r="H56" s="11">
        <v>136</v>
      </c>
      <c r="I56" s="11">
        <v>49</v>
      </c>
      <c r="J56" s="11">
        <v>2264</v>
      </c>
      <c r="K56" s="69" t="s">
        <v>90</v>
      </c>
      <c r="L56" s="11">
        <v>2</v>
      </c>
      <c r="M56" s="11">
        <v>0</v>
      </c>
      <c r="N56" s="11">
        <v>15</v>
      </c>
      <c r="O56" s="11">
        <v>3</v>
      </c>
      <c r="P56" s="11">
        <v>7</v>
      </c>
      <c r="Q56" s="11">
        <v>4</v>
      </c>
      <c r="R56" s="11">
        <v>22</v>
      </c>
      <c r="S56" s="11">
        <v>0</v>
      </c>
      <c r="T56" s="11">
        <v>83</v>
      </c>
      <c r="U56" s="11">
        <v>0</v>
      </c>
      <c r="V56" s="11">
        <v>136</v>
      </c>
      <c r="W56" s="21"/>
    </row>
    <row r="57" spans="1:23" s="8" customFormat="1" ht="17.25" customHeight="1">
      <c r="A57" s="75" t="s">
        <v>91</v>
      </c>
      <c r="B57" s="11">
        <v>3577</v>
      </c>
      <c r="C57" s="11">
        <v>58</v>
      </c>
      <c r="D57" s="11">
        <v>3635</v>
      </c>
      <c r="E57" s="11">
        <v>0</v>
      </c>
      <c r="F57" s="11">
        <v>0</v>
      </c>
      <c r="G57" s="11">
        <v>3142</v>
      </c>
      <c r="H57" s="11">
        <v>173</v>
      </c>
      <c r="I57" s="11">
        <v>75</v>
      </c>
      <c r="J57" s="11">
        <v>3052</v>
      </c>
      <c r="K57" s="69" t="s">
        <v>91</v>
      </c>
      <c r="L57" s="11">
        <v>1</v>
      </c>
      <c r="M57" s="11">
        <v>0</v>
      </c>
      <c r="N57" s="11">
        <v>20</v>
      </c>
      <c r="O57" s="11">
        <v>2</v>
      </c>
      <c r="P57" s="11">
        <v>8</v>
      </c>
      <c r="Q57" s="11">
        <v>6</v>
      </c>
      <c r="R57" s="11">
        <v>44</v>
      </c>
      <c r="S57" s="11">
        <v>1</v>
      </c>
      <c r="T57" s="11">
        <v>91</v>
      </c>
      <c r="U57" s="11">
        <v>0</v>
      </c>
      <c r="V57" s="11">
        <v>173</v>
      </c>
      <c r="W57" s="21"/>
    </row>
    <row r="58" spans="1:23" s="8" customFormat="1" ht="17.25" customHeight="1">
      <c r="A58" s="75" t="s">
        <v>92</v>
      </c>
      <c r="B58" s="11">
        <v>7391</v>
      </c>
      <c r="C58" s="11">
        <v>28</v>
      </c>
      <c r="D58" s="11">
        <v>7419</v>
      </c>
      <c r="E58" s="11">
        <v>0</v>
      </c>
      <c r="F58" s="11">
        <v>0</v>
      </c>
      <c r="G58" s="11">
        <v>6633</v>
      </c>
      <c r="H58" s="11">
        <v>475</v>
      </c>
      <c r="I58" s="11">
        <v>205</v>
      </c>
      <c r="J58" s="11">
        <v>5896</v>
      </c>
      <c r="K58" s="69" t="s">
        <v>92</v>
      </c>
      <c r="L58" s="11">
        <v>2</v>
      </c>
      <c r="M58" s="11">
        <v>2</v>
      </c>
      <c r="N58" s="11">
        <v>52</v>
      </c>
      <c r="O58" s="11">
        <v>4</v>
      </c>
      <c r="P58" s="11">
        <v>30</v>
      </c>
      <c r="Q58" s="11">
        <v>6</v>
      </c>
      <c r="R58" s="11">
        <v>93</v>
      </c>
      <c r="S58" s="11">
        <v>3</v>
      </c>
      <c r="T58" s="11">
        <v>283</v>
      </c>
      <c r="U58" s="11">
        <v>0</v>
      </c>
      <c r="V58" s="11">
        <v>475</v>
      </c>
      <c r="W58" s="21"/>
    </row>
    <row r="59" spans="1:22" s="8" customFormat="1" ht="17.25" customHeight="1">
      <c r="A59" s="76" t="s">
        <v>93</v>
      </c>
      <c r="B59" s="12">
        <v>1168</v>
      </c>
      <c r="C59" s="12">
        <v>0</v>
      </c>
      <c r="D59" s="12">
        <v>1168</v>
      </c>
      <c r="E59" s="12">
        <v>0</v>
      </c>
      <c r="F59" s="12">
        <v>0</v>
      </c>
      <c r="G59" s="12">
        <v>922</v>
      </c>
      <c r="H59" s="12">
        <v>23</v>
      </c>
      <c r="I59" s="12">
        <v>21</v>
      </c>
      <c r="J59" s="12">
        <v>1495</v>
      </c>
      <c r="K59" s="70" t="s">
        <v>93</v>
      </c>
      <c r="L59" s="12">
        <v>0</v>
      </c>
      <c r="M59" s="12">
        <v>0</v>
      </c>
      <c r="N59" s="12">
        <v>4</v>
      </c>
      <c r="O59" s="12">
        <v>0</v>
      </c>
      <c r="P59" s="12">
        <v>3</v>
      </c>
      <c r="Q59" s="12">
        <v>0</v>
      </c>
      <c r="R59" s="12">
        <v>9</v>
      </c>
      <c r="S59" s="12">
        <v>0</v>
      </c>
      <c r="T59" s="12">
        <v>47</v>
      </c>
      <c r="U59" s="12">
        <v>0</v>
      </c>
      <c r="V59" s="12">
        <v>63</v>
      </c>
    </row>
    <row r="60" spans="1:22" s="8" customFormat="1" ht="17.25" customHeight="1">
      <c r="A60" s="77" t="s">
        <v>94</v>
      </c>
      <c r="B60" s="13">
        <v>5194</v>
      </c>
      <c r="C60" s="13">
        <v>81</v>
      </c>
      <c r="D60" s="13">
        <v>5275</v>
      </c>
      <c r="E60" s="13">
        <v>0</v>
      </c>
      <c r="F60" s="13">
        <v>0</v>
      </c>
      <c r="G60" s="13">
        <v>4703</v>
      </c>
      <c r="H60" s="13">
        <v>408</v>
      </c>
      <c r="I60" s="13">
        <v>198</v>
      </c>
      <c r="J60" s="13">
        <v>4251</v>
      </c>
      <c r="K60" s="83" t="s">
        <v>94</v>
      </c>
      <c r="L60" s="13">
        <v>3</v>
      </c>
      <c r="M60" s="13">
        <v>3</v>
      </c>
      <c r="N60" s="13">
        <v>57</v>
      </c>
      <c r="O60" s="13">
        <v>6</v>
      </c>
      <c r="P60" s="13">
        <v>28</v>
      </c>
      <c r="Q60" s="13">
        <v>7</v>
      </c>
      <c r="R60" s="13">
        <v>79</v>
      </c>
      <c r="S60" s="13">
        <v>3</v>
      </c>
      <c r="T60" s="13">
        <v>228</v>
      </c>
      <c r="U60" s="13">
        <v>0</v>
      </c>
      <c r="V60" s="13">
        <v>414</v>
      </c>
    </row>
    <row r="61" spans="1:22" s="8" customFormat="1" ht="17.25" customHeight="1">
      <c r="A61" s="75" t="s">
        <v>95</v>
      </c>
      <c r="B61" s="11">
        <v>3165</v>
      </c>
      <c r="C61" s="11">
        <v>2</v>
      </c>
      <c r="D61" s="11">
        <v>3167</v>
      </c>
      <c r="E61" s="11">
        <v>0</v>
      </c>
      <c r="F61" s="11">
        <v>0</v>
      </c>
      <c r="G61" s="11">
        <v>2760</v>
      </c>
      <c r="H61" s="11">
        <v>157</v>
      </c>
      <c r="I61" s="11">
        <v>59</v>
      </c>
      <c r="J61" s="11">
        <v>3028</v>
      </c>
      <c r="K61" s="69" t="s">
        <v>95</v>
      </c>
      <c r="L61" s="11">
        <v>1</v>
      </c>
      <c r="M61" s="11">
        <v>0</v>
      </c>
      <c r="N61" s="11">
        <v>10</v>
      </c>
      <c r="O61" s="11">
        <v>1</v>
      </c>
      <c r="P61" s="11">
        <v>5</v>
      </c>
      <c r="Q61" s="11">
        <v>2</v>
      </c>
      <c r="R61" s="11">
        <v>27</v>
      </c>
      <c r="S61" s="11">
        <v>4</v>
      </c>
      <c r="T61" s="11">
        <v>107</v>
      </c>
      <c r="U61" s="11">
        <v>0</v>
      </c>
      <c r="V61" s="11">
        <v>157</v>
      </c>
    </row>
    <row r="62" spans="1:22" s="8" customFormat="1" ht="17.25" customHeight="1">
      <c r="A62" s="75" t="s">
        <v>96</v>
      </c>
      <c r="B62" s="11">
        <v>9341</v>
      </c>
      <c r="C62" s="11">
        <v>4</v>
      </c>
      <c r="D62" s="11">
        <v>9345</v>
      </c>
      <c r="E62" s="11">
        <v>0</v>
      </c>
      <c r="F62" s="11">
        <v>0</v>
      </c>
      <c r="G62" s="11">
        <v>8107</v>
      </c>
      <c r="H62" s="11">
        <v>518</v>
      </c>
      <c r="I62" s="11">
        <v>185</v>
      </c>
      <c r="J62" s="11">
        <v>8842</v>
      </c>
      <c r="K62" s="69" t="s">
        <v>96</v>
      </c>
      <c r="L62" s="11">
        <v>2</v>
      </c>
      <c r="M62" s="11">
        <v>0</v>
      </c>
      <c r="N62" s="11">
        <v>31</v>
      </c>
      <c r="O62" s="11">
        <v>2</v>
      </c>
      <c r="P62" s="11">
        <v>18</v>
      </c>
      <c r="Q62" s="11">
        <v>6</v>
      </c>
      <c r="R62" s="11">
        <v>75</v>
      </c>
      <c r="S62" s="11">
        <v>3</v>
      </c>
      <c r="T62" s="11">
        <v>382</v>
      </c>
      <c r="U62" s="11">
        <v>0</v>
      </c>
      <c r="V62" s="11">
        <v>519</v>
      </c>
    </row>
    <row r="63" spans="1:23" s="8" customFormat="1" ht="17.25" customHeight="1">
      <c r="A63" s="75" t="s">
        <v>97</v>
      </c>
      <c r="B63" s="11">
        <v>627</v>
      </c>
      <c r="C63" s="11">
        <v>50</v>
      </c>
      <c r="D63" s="11">
        <v>677</v>
      </c>
      <c r="E63" s="11">
        <v>0</v>
      </c>
      <c r="F63" s="11">
        <v>0</v>
      </c>
      <c r="G63" s="11">
        <v>495</v>
      </c>
      <c r="H63" s="11">
        <v>33</v>
      </c>
      <c r="I63" s="11">
        <v>7</v>
      </c>
      <c r="J63" s="11">
        <v>689</v>
      </c>
      <c r="K63" s="69" t="s">
        <v>97</v>
      </c>
      <c r="L63" s="11">
        <v>0</v>
      </c>
      <c r="M63" s="11">
        <v>0</v>
      </c>
      <c r="N63" s="11">
        <v>3</v>
      </c>
      <c r="O63" s="11">
        <v>0</v>
      </c>
      <c r="P63" s="11">
        <v>0</v>
      </c>
      <c r="Q63" s="11">
        <v>0</v>
      </c>
      <c r="R63" s="11">
        <v>3</v>
      </c>
      <c r="S63" s="11">
        <v>0</v>
      </c>
      <c r="T63" s="11">
        <v>27</v>
      </c>
      <c r="U63" s="11">
        <v>0</v>
      </c>
      <c r="V63" s="11">
        <v>33</v>
      </c>
      <c r="W63" s="21"/>
    </row>
    <row r="64" spans="1:22" s="8" customFormat="1" ht="17.25" customHeight="1">
      <c r="A64" s="76" t="s">
        <v>98</v>
      </c>
      <c r="B64" s="12">
        <v>3684</v>
      </c>
      <c r="C64" s="12">
        <v>0</v>
      </c>
      <c r="D64" s="12">
        <v>3684</v>
      </c>
      <c r="E64" s="12">
        <v>0</v>
      </c>
      <c r="F64" s="12">
        <v>0</v>
      </c>
      <c r="G64" s="12">
        <v>3068</v>
      </c>
      <c r="H64" s="12">
        <v>163</v>
      </c>
      <c r="I64" s="12">
        <v>51</v>
      </c>
      <c r="J64" s="12">
        <v>3460</v>
      </c>
      <c r="K64" s="70" t="s">
        <v>98</v>
      </c>
      <c r="L64" s="12">
        <v>1</v>
      </c>
      <c r="M64" s="12">
        <v>1</v>
      </c>
      <c r="N64" s="12">
        <v>8</v>
      </c>
      <c r="O64" s="12">
        <v>2</v>
      </c>
      <c r="P64" s="12">
        <v>8</v>
      </c>
      <c r="Q64" s="12">
        <v>1</v>
      </c>
      <c r="R64" s="12">
        <v>33</v>
      </c>
      <c r="S64" s="12">
        <v>3</v>
      </c>
      <c r="T64" s="12">
        <v>106</v>
      </c>
      <c r="U64" s="12">
        <v>0</v>
      </c>
      <c r="V64" s="12">
        <v>163</v>
      </c>
    </row>
    <row r="65" spans="1:22" s="8" customFormat="1" ht="17.25" customHeight="1">
      <c r="A65" s="75" t="s">
        <v>99</v>
      </c>
      <c r="B65" s="12">
        <v>2372</v>
      </c>
      <c r="C65" s="12">
        <v>3</v>
      </c>
      <c r="D65" s="12">
        <v>2375</v>
      </c>
      <c r="E65" s="12">
        <v>0</v>
      </c>
      <c r="F65" s="12">
        <v>0</v>
      </c>
      <c r="G65" s="12">
        <v>1805</v>
      </c>
      <c r="H65" s="12">
        <v>113</v>
      </c>
      <c r="I65" s="12">
        <v>29</v>
      </c>
      <c r="J65" s="12">
        <v>2753</v>
      </c>
      <c r="K65" s="70" t="s">
        <v>99</v>
      </c>
      <c r="L65" s="12">
        <v>0</v>
      </c>
      <c r="M65" s="12">
        <v>1</v>
      </c>
      <c r="N65" s="12">
        <v>5</v>
      </c>
      <c r="O65" s="12">
        <v>1</v>
      </c>
      <c r="P65" s="12">
        <v>4</v>
      </c>
      <c r="Q65" s="12">
        <v>2</v>
      </c>
      <c r="R65" s="12">
        <v>16</v>
      </c>
      <c r="S65" s="12">
        <v>0</v>
      </c>
      <c r="T65" s="12">
        <v>84</v>
      </c>
      <c r="U65" s="12">
        <v>0</v>
      </c>
      <c r="V65" s="12">
        <v>113</v>
      </c>
    </row>
    <row r="66" spans="1:22" s="9" customFormat="1" ht="17.25" customHeight="1" thickBot="1">
      <c r="A66" s="81" t="s">
        <v>11</v>
      </c>
      <c r="B66" s="41">
        <f aca="true" t="shared" si="2" ref="B66:J66">SUM(B20:B65)</f>
        <v>185828</v>
      </c>
      <c r="C66" s="41">
        <f t="shared" si="2"/>
        <v>2901</v>
      </c>
      <c r="D66" s="41">
        <f t="shared" si="2"/>
        <v>188729</v>
      </c>
      <c r="E66" s="41">
        <f t="shared" si="2"/>
        <v>0</v>
      </c>
      <c r="F66" s="41">
        <f t="shared" si="2"/>
        <v>0</v>
      </c>
      <c r="G66" s="41">
        <f t="shared" si="2"/>
        <v>157384</v>
      </c>
      <c r="H66" s="41">
        <f t="shared" si="2"/>
        <v>9751</v>
      </c>
      <c r="I66" s="41">
        <f t="shared" si="2"/>
        <v>3063</v>
      </c>
      <c r="J66" s="41">
        <f t="shared" si="2"/>
        <v>190022</v>
      </c>
      <c r="K66" s="81" t="s">
        <v>11</v>
      </c>
      <c r="L66" s="41">
        <f aca="true" t="shared" si="3" ref="L66:V66">SUM(L20:L65)</f>
        <v>42</v>
      </c>
      <c r="M66" s="41">
        <f t="shared" si="3"/>
        <v>35</v>
      </c>
      <c r="N66" s="41">
        <f t="shared" si="3"/>
        <v>699</v>
      </c>
      <c r="O66" s="41">
        <f t="shared" si="3"/>
        <v>73</v>
      </c>
      <c r="P66" s="41">
        <f t="shared" si="3"/>
        <v>366</v>
      </c>
      <c r="Q66" s="41">
        <f t="shared" si="3"/>
        <v>163</v>
      </c>
      <c r="R66" s="41">
        <f t="shared" si="3"/>
        <v>1771</v>
      </c>
      <c r="S66" s="41">
        <f t="shared" si="3"/>
        <v>57</v>
      </c>
      <c r="T66" s="41">
        <f t="shared" si="3"/>
        <v>6785</v>
      </c>
      <c r="U66" s="41">
        <f t="shared" si="3"/>
        <v>0</v>
      </c>
      <c r="V66" s="41">
        <f t="shared" si="3"/>
        <v>9991</v>
      </c>
    </row>
    <row r="67" spans="1:22" s="9" customFormat="1" ht="17.25" customHeight="1" thickTop="1">
      <c r="A67" s="82" t="s">
        <v>12</v>
      </c>
      <c r="B67" s="42">
        <f>B19+B66</f>
        <v>910774</v>
      </c>
      <c r="C67" s="42">
        <f>C19+C66</f>
        <v>3889</v>
      </c>
      <c r="D67" s="42">
        <f aca="true" t="shared" si="4" ref="D67:L67">D19+D66</f>
        <v>914663</v>
      </c>
      <c r="E67" s="42">
        <f t="shared" si="4"/>
        <v>4203</v>
      </c>
      <c r="F67" s="42">
        <f t="shared" si="4"/>
        <v>2049</v>
      </c>
      <c r="G67" s="42">
        <f t="shared" si="4"/>
        <v>803779</v>
      </c>
      <c r="H67" s="42">
        <f t="shared" si="4"/>
        <v>54191</v>
      </c>
      <c r="I67" s="42">
        <f t="shared" si="4"/>
        <v>15828</v>
      </c>
      <c r="J67" s="42">
        <f t="shared" si="4"/>
        <v>766225</v>
      </c>
      <c r="K67" s="82" t="s">
        <v>12</v>
      </c>
      <c r="L67" s="42">
        <f t="shared" si="4"/>
        <v>316</v>
      </c>
      <c r="M67" s="42">
        <f aca="true" t="shared" si="5" ref="M67:V67">M19+M66</f>
        <v>161</v>
      </c>
      <c r="N67" s="42">
        <f t="shared" si="5"/>
        <v>2935</v>
      </c>
      <c r="O67" s="42">
        <f t="shared" si="5"/>
        <v>352</v>
      </c>
      <c r="P67" s="42">
        <f t="shared" si="5"/>
        <v>2022</v>
      </c>
      <c r="Q67" s="42">
        <f t="shared" si="5"/>
        <v>834</v>
      </c>
      <c r="R67" s="42">
        <f t="shared" si="5"/>
        <v>8605</v>
      </c>
      <c r="S67" s="42">
        <f t="shared" si="5"/>
        <v>400</v>
      </c>
      <c r="T67" s="42">
        <f t="shared" si="5"/>
        <v>39350</v>
      </c>
      <c r="U67" s="42">
        <f t="shared" si="5"/>
        <v>0</v>
      </c>
      <c r="V67" s="42">
        <f t="shared" si="5"/>
        <v>54975</v>
      </c>
    </row>
  </sheetData>
  <sheetProtection/>
  <mergeCells count="24">
    <mergeCell ref="A2:A5"/>
    <mergeCell ref="H2:I2"/>
    <mergeCell ref="B4:B5"/>
    <mergeCell ref="C4:C5"/>
    <mergeCell ref="D4:D5"/>
    <mergeCell ref="B3:D3"/>
    <mergeCell ref="O4:O5"/>
    <mergeCell ref="P4:P5"/>
    <mergeCell ref="Q4:Q5"/>
    <mergeCell ref="E3:F3"/>
    <mergeCell ref="K2:K5"/>
    <mergeCell ref="B2:F2"/>
    <mergeCell ref="H3:H4"/>
    <mergeCell ref="I3:I4"/>
    <mergeCell ref="R4:R5"/>
    <mergeCell ref="S4:S5"/>
    <mergeCell ref="T4:T5"/>
    <mergeCell ref="L2:V2"/>
    <mergeCell ref="U3:U5"/>
    <mergeCell ref="L3:T3"/>
    <mergeCell ref="L4:L5"/>
    <mergeCell ref="V3:V5"/>
    <mergeCell ref="M4:M5"/>
    <mergeCell ref="N4:N5"/>
  </mergeCells>
  <dataValidations count="1">
    <dataValidation allowBlank="1" showInputMessage="1" showErrorMessage="1" imeMode="on" sqref="A6:A65 K6:K65"/>
  </dataValidations>
  <printOptions/>
  <pageMargins left="0.7874015748031497" right="0" top="0.7874015748031497" bottom="0.3937007874015748" header="0.5905511811023623" footer="0.31496062992125984"/>
  <pageSetup firstPageNumber="219" useFirstPageNumber="1" horizontalDpi="600" verticalDpi="600" orientation="portrait" paperSize="9" scale="63" r:id="rId1"/>
  <headerFooter alignWithMargins="0">
    <oddHeader>&amp;L&amp;16第２２表の２　平成２２年度市町村税課税状況等の調</oddHeader>
    <oddFooter>&amp;L※　調査基準日：平成２２年７月１日&amp;C&amp;18&amp;P</oddFooter>
  </headerFooter>
  <colBreaks count="2" manualBreakCount="2">
    <brk id="10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G0114554</dc:creator>
  <cp:keywords/>
  <dc:description/>
  <cp:lastModifiedBy>G0114554</cp:lastModifiedBy>
  <cp:lastPrinted>2011-03-08T06:24:46Z</cp:lastPrinted>
  <dcterms:created xsi:type="dcterms:W3CDTF">2003-11-05T01:30:51Z</dcterms:created>
  <dcterms:modified xsi:type="dcterms:W3CDTF">2011-03-09T08:01:08Z</dcterms:modified>
  <cp:category/>
  <cp:version/>
  <cp:contentType/>
  <cp:contentStatus/>
</cp:coreProperties>
</file>