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4005" activeTab="0"/>
  </bookViews>
  <sheets>
    <sheet name="第１８表公営企業会計（法適）繰り出しの状況" sheetId="1" r:id="rId1"/>
  </sheets>
  <definedNames>
    <definedName name="_xlnm.Print_Area" localSheetId="0">'第１８表公営企業会計（法適）繰り出しの状況'!$A$1:$J$66</definedName>
  </definedNames>
  <calcPr fullCalcOnLoad="1"/>
</workbook>
</file>

<file path=xl/sharedStrings.xml><?xml version="1.0" encoding="utf-8"?>
<sst xmlns="http://schemas.openxmlformats.org/spreadsheetml/2006/main" count="75" uniqueCount="74">
  <si>
    <t>市町村名</t>
  </si>
  <si>
    <t>上水道事業</t>
  </si>
  <si>
    <t>簡易水道事業</t>
  </si>
  <si>
    <t>病院事業</t>
  </si>
  <si>
    <t>下水道事業</t>
  </si>
  <si>
    <t>歳出合計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</si>
  <si>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</si>
  <si>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</si>
  <si>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</si>
  <si>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</si>
  <si>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</si>
  <si>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</si>
  <si>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</si>
  <si>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</si>
  <si>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</si>
  <si>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</si>
  <si>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</si>
  <si>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</si>
  <si>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</si>
  <si>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</si>
  <si>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</si>
  <si>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</si>
  <si>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</si>
  <si>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</si>
  <si>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</si>
  <si>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</si>
  <si>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</si>
  <si>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</si>
  <si>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</si>
  <si>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</si>
  <si>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</si>
  <si>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</si>
  <si>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</si>
  <si>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</si>
  <si>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</si>
  <si>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</si>
  <si>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</si>
  <si>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</si>
  <si>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</si>
  <si>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</si>
  <si>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</si>
  <si>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</si>
  <si>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</si>
  <si>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</si>
  <si>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</si>
  <si>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</si>
  <si>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</si>
  <si>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</si>
  <si>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</si>
  <si>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</si>
  <si>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</si>
  <si>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</si>
  <si>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</si>
  <si>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</si>
  <si>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</si>
  <si>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</si>
  <si>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</si>
  <si>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</si>
  <si>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</si>
  <si>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</si>
  <si>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</si>
  <si>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</si>
  <si>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</si>
  <si>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工業用水道事業</t>
  </si>
  <si>
    <t>（負担金・補助金・出資金・貸付金）</t>
  </si>
  <si>
    <t>南相馬市</t>
  </si>
  <si>
    <t>伊達市</t>
  </si>
  <si>
    <t>南会津町</t>
  </si>
  <si>
    <t>会津美里町</t>
  </si>
  <si>
    <t>宅地造成</t>
  </si>
  <si>
    <t>事業</t>
  </si>
  <si>
    <t>介護サービス</t>
  </si>
  <si>
    <t>本宮市</t>
  </si>
  <si>
    <t>その他事業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</si>
</sst>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13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horizontal="centerContinuous" vertical="center"/>
    </xf>
    <xf numFmtId="3" fontId="7" fillId="0" borderId="21" xfId="0" applyNumberFormat="1" applyFont="1" applyBorder="1" applyAlignment="1">
      <alignment horizontal="centerContinuous" vertical="center" wrapText="1"/>
    </xf>
    <xf numFmtId="3" fontId="5" fillId="0" borderId="21" xfId="0" applyFont="1" applyBorder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0" fillId="0" borderId="22" xfId="0" applyBorder="1" applyAlignment="1">
      <alignment/>
    </xf>
    <xf numFmtId="3" fontId="7" fillId="0" borderId="22" xfId="0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24.75390625" defaultRowHeight="14.25"/>
  <cols>
    <col min="1" max="1" width="20.75390625" style="0" customWidth="1"/>
    <col min="2" max="10" width="20.625" style="0" customWidth="1"/>
    <col min="11" max="11" width="12.75390625" style="0" customWidth="1"/>
    <col min="12" max="12" width="15.125" style="0" bestFit="1" customWidth="1"/>
    <col min="13" max="13" width="4.375" style="0" bestFit="1" customWidth="1"/>
  </cols>
  <sheetData>
    <row r="1" spans="1:10" ht="38.25" customHeight="1">
      <c r="A1" s="30" t="s">
        <v>0</v>
      </c>
      <c r="B1" s="32" t="s">
        <v>64</v>
      </c>
      <c r="C1" s="33"/>
      <c r="D1" s="34"/>
      <c r="E1" s="34"/>
      <c r="F1" s="34"/>
      <c r="G1" s="34"/>
      <c r="H1" s="34"/>
      <c r="I1" s="34"/>
      <c r="J1" s="3"/>
    </row>
    <row r="2" spans="1:10" ht="35.25" customHeight="1">
      <c r="A2" s="2"/>
      <c r="B2" s="29" t="s">
        <v>1</v>
      </c>
      <c r="C2" s="29" t="s">
        <v>63</v>
      </c>
      <c r="D2" s="29" t="s">
        <v>2</v>
      </c>
      <c r="E2" s="29" t="s">
        <v>3</v>
      </c>
      <c r="F2" s="29" t="s">
        <v>69</v>
      </c>
      <c r="G2" s="29" t="s">
        <v>4</v>
      </c>
      <c r="H2" s="29" t="s">
        <v>71</v>
      </c>
      <c r="I2" s="29" t="s">
        <v>73</v>
      </c>
      <c r="J2" s="31" t="s">
        <v>5</v>
      </c>
    </row>
    <row r="3" spans="1:10" ht="21">
      <c r="A3" s="2"/>
      <c r="B3" s="4"/>
      <c r="C3" s="5"/>
      <c r="D3" s="6"/>
      <c r="E3" s="4"/>
      <c r="F3" s="4" t="s">
        <v>70</v>
      </c>
      <c r="G3" s="6"/>
      <c r="H3" s="4" t="s">
        <v>70</v>
      </c>
      <c r="I3" s="5"/>
      <c r="J3" s="7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7"/>
    </row>
    <row r="5" spans="1:13" ht="33" customHeight="1">
      <c r="A5" s="10" t="s">
        <v>6</v>
      </c>
      <c r="B5" s="19">
        <v>135965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f>SUM(B5:I5)</f>
        <v>135965</v>
      </c>
      <c r="L5" s="8"/>
      <c r="M5" s="8"/>
    </row>
    <row r="6" spans="1:13" ht="33" customHeight="1">
      <c r="A6" s="11" t="s">
        <v>7</v>
      </c>
      <c r="B6" s="20">
        <v>52549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f aca="true" t="shared" si="0" ref="J6:J64">SUM(B6:I6)</f>
        <v>52549</v>
      </c>
      <c r="L6" s="8"/>
      <c r="M6" s="8"/>
    </row>
    <row r="7" spans="1:13" ht="33" customHeight="1">
      <c r="A7" s="11" t="s">
        <v>8</v>
      </c>
      <c r="B7" s="20">
        <v>241851</v>
      </c>
      <c r="C7" s="20">
        <v>200</v>
      </c>
      <c r="D7" s="20">
        <v>0</v>
      </c>
      <c r="E7" s="20">
        <v>0</v>
      </c>
      <c r="F7" s="20">
        <v>0</v>
      </c>
      <c r="G7" s="20">
        <v>5032810</v>
      </c>
      <c r="H7" s="20">
        <v>0</v>
      </c>
      <c r="I7" s="20">
        <v>0</v>
      </c>
      <c r="J7" s="20">
        <f t="shared" si="0"/>
        <v>5274861</v>
      </c>
      <c r="L7" s="8"/>
      <c r="M7" s="8"/>
    </row>
    <row r="8" spans="1:13" ht="33" customHeight="1">
      <c r="A8" s="11" t="s">
        <v>9</v>
      </c>
      <c r="B8" s="20">
        <v>228561</v>
      </c>
      <c r="C8" s="20">
        <v>0</v>
      </c>
      <c r="D8" s="20">
        <v>0</v>
      </c>
      <c r="E8" s="20">
        <v>3294927</v>
      </c>
      <c r="F8" s="20">
        <v>0</v>
      </c>
      <c r="G8" s="20">
        <v>0</v>
      </c>
      <c r="H8" s="20">
        <v>0</v>
      </c>
      <c r="I8" s="20">
        <v>0</v>
      </c>
      <c r="J8" s="20">
        <f t="shared" si="0"/>
        <v>3523488</v>
      </c>
      <c r="L8" s="8"/>
      <c r="M8" s="8"/>
    </row>
    <row r="9" spans="1:13" ht="33" customHeight="1">
      <c r="A9" s="11" t="s">
        <v>10</v>
      </c>
      <c r="B9" s="20">
        <v>9636</v>
      </c>
      <c r="C9" s="20">
        <v>48572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f t="shared" si="0"/>
        <v>58208</v>
      </c>
      <c r="L9" s="8"/>
      <c r="M9" s="8"/>
    </row>
    <row r="10" spans="1:13" ht="33" customHeight="1">
      <c r="A10" s="12" t="s">
        <v>11</v>
      </c>
      <c r="B10" s="21">
        <v>29146</v>
      </c>
      <c r="C10" s="21">
        <v>0</v>
      </c>
      <c r="D10" s="21">
        <v>0</v>
      </c>
      <c r="E10" s="21">
        <v>1188615</v>
      </c>
      <c r="F10" s="21">
        <v>0</v>
      </c>
      <c r="G10" s="21">
        <v>0</v>
      </c>
      <c r="H10" s="21">
        <v>0</v>
      </c>
      <c r="I10" s="21">
        <v>0</v>
      </c>
      <c r="J10" s="21">
        <f t="shared" si="0"/>
        <v>1217761</v>
      </c>
      <c r="L10" s="8"/>
      <c r="M10" s="8"/>
    </row>
    <row r="11" spans="1:13" ht="33" customHeight="1">
      <c r="A11" s="11" t="s">
        <v>12</v>
      </c>
      <c r="B11" s="20">
        <v>101152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f t="shared" si="0"/>
        <v>101152</v>
      </c>
      <c r="L11" s="8"/>
      <c r="M11" s="8"/>
    </row>
    <row r="12" spans="1:13" ht="33" customHeight="1">
      <c r="A12" s="11" t="s">
        <v>13</v>
      </c>
      <c r="B12" s="20">
        <v>25480</v>
      </c>
      <c r="C12" s="20">
        <v>0</v>
      </c>
      <c r="D12" s="20">
        <v>0</v>
      </c>
      <c r="E12" s="20">
        <v>346765</v>
      </c>
      <c r="F12" s="20">
        <v>0</v>
      </c>
      <c r="G12" s="20">
        <v>0</v>
      </c>
      <c r="H12" s="20">
        <v>0</v>
      </c>
      <c r="I12" s="20">
        <v>0</v>
      </c>
      <c r="J12" s="20">
        <f t="shared" si="0"/>
        <v>372245</v>
      </c>
      <c r="L12" s="8"/>
      <c r="M12" s="8"/>
    </row>
    <row r="13" spans="1:13" ht="33" customHeight="1">
      <c r="A13" s="11" t="s">
        <v>14</v>
      </c>
      <c r="B13" s="20">
        <v>75990</v>
      </c>
      <c r="C13" s="20">
        <v>0</v>
      </c>
      <c r="D13" s="20">
        <v>0</v>
      </c>
      <c r="E13" s="20">
        <v>0</v>
      </c>
      <c r="F13" s="20">
        <v>181374</v>
      </c>
      <c r="G13" s="20">
        <v>488839</v>
      </c>
      <c r="H13" s="20">
        <v>0</v>
      </c>
      <c r="I13" s="20">
        <v>0</v>
      </c>
      <c r="J13" s="20">
        <f t="shared" si="0"/>
        <v>746203</v>
      </c>
      <c r="L13" s="8"/>
      <c r="M13" s="8"/>
    </row>
    <row r="14" spans="1:13" ht="33" customHeight="1">
      <c r="A14" s="13" t="s">
        <v>60</v>
      </c>
      <c r="B14" s="22">
        <v>110562</v>
      </c>
      <c r="C14" s="22">
        <v>0</v>
      </c>
      <c r="D14" s="22">
        <v>0</v>
      </c>
      <c r="E14" s="22">
        <v>26879</v>
      </c>
      <c r="F14" s="22">
        <v>0</v>
      </c>
      <c r="G14" s="22">
        <v>0</v>
      </c>
      <c r="H14" s="22">
        <v>0</v>
      </c>
      <c r="I14" s="22">
        <v>0</v>
      </c>
      <c r="J14" s="22">
        <f t="shared" si="0"/>
        <v>137441</v>
      </c>
      <c r="L14" s="8"/>
      <c r="M14" s="8"/>
    </row>
    <row r="15" spans="1:13" ht="33" customHeight="1">
      <c r="A15" s="11" t="s">
        <v>65</v>
      </c>
      <c r="B15" s="20">
        <v>67928</v>
      </c>
      <c r="C15" s="20">
        <v>0</v>
      </c>
      <c r="D15" s="20">
        <v>0</v>
      </c>
      <c r="E15" s="20">
        <v>653993</v>
      </c>
      <c r="F15" s="20">
        <v>0</v>
      </c>
      <c r="G15" s="20">
        <v>736077</v>
      </c>
      <c r="H15" s="20">
        <v>0</v>
      </c>
      <c r="I15" s="20">
        <v>0</v>
      </c>
      <c r="J15" s="20">
        <f t="shared" si="0"/>
        <v>1457998</v>
      </c>
      <c r="L15" s="8"/>
      <c r="M15" s="8"/>
    </row>
    <row r="16" spans="1:13" ht="33" customHeight="1">
      <c r="A16" s="11" t="s">
        <v>66</v>
      </c>
      <c r="B16" s="20">
        <v>221475</v>
      </c>
      <c r="C16" s="20">
        <v>0</v>
      </c>
      <c r="D16" s="20">
        <v>0</v>
      </c>
      <c r="E16" s="20">
        <v>122241</v>
      </c>
      <c r="F16" s="20">
        <v>0</v>
      </c>
      <c r="G16" s="20">
        <v>0</v>
      </c>
      <c r="H16" s="20">
        <v>17000</v>
      </c>
      <c r="I16" s="20">
        <v>0</v>
      </c>
      <c r="J16" s="20">
        <f t="shared" si="0"/>
        <v>360716</v>
      </c>
      <c r="L16" s="8"/>
      <c r="M16" s="8"/>
    </row>
    <row r="17" spans="1:13" ht="33" customHeight="1" thickBot="1">
      <c r="A17" s="14" t="s">
        <v>72</v>
      </c>
      <c r="B17" s="23">
        <v>66257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0">
        <f t="shared" si="0"/>
        <v>66257</v>
      </c>
      <c r="L17" s="8"/>
      <c r="M17" s="8"/>
    </row>
    <row r="18" spans="1:13" ht="33" customHeight="1" thickBot="1" thickTop="1">
      <c r="A18" s="9" t="s">
        <v>62</v>
      </c>
      <c r="B18" s="24">
        <f>SUM(B5:B17)</f>
        <v>1366552</v>
      </c>
      <c r="C18" s="24">
        <f aca="true" t="shared" si="1" ref="C18:J18">SUM(C5:C17)</f>
        <v>48772</v>
      </c>
      <c r="D18" s="24">
        <f t="shared" si="1"/>
        <v>0</v>
      </c>
      <c r="E18" s="24">
        <f t="shared" si="1"/>
        <v>5633420</v>
      </c>
      <c r="F18" s="24">
        <f t="shared" si="1"/>
        <v>181374</v>
      </c>
      <c r="G18" s="24">
        <f t="shared" si="1"/>
        <v>6257726</v>
      </c>
      <c r="H18" s="24">
        <f t="shared" si="1"/>
        <v>17000</v>
      </c>
      <c r="I18" s="24">
        <f t="shared" si="1"/>
        <v>0</v>
      </c>
      <c r="J18" s="24">
        <f t="shared" si="1"/>
        <v>13504844</v>
      </c>
      <c r="L18" s="8"/>
      <c r="M18" s="8"/>
    </row>
    <row r="19" spans="1:13" ht="33" customHeight="1" thickTop="1">
      <c r="A19" s="15" t="s">
        <v>15</v>
      </c>
      <c r="B19" s="25">
        <v>7416</v>
      </c>
      <c r="C19" s="25">
        <v>0</v>
      </c>
      <c r="D19" s="25">
        <v>0</v>
      </c>
      <c r="E19" s="25">
        <v>69573</v>
      </c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76989</v>
      </c>
      <c r="L19" s="8"/>
      <c r="M19" s="8"/>
    </row>
    <row r="20" spans="1:13" ht="33" customHeight="1">
      <c r="A20" s="11" t="s">
        <v>16</v>
      </c>
      <c r="B20" s="20">
        <v>5000</v>
      </c>
      <c r="C20" s="20">
        <v>0</v>
      </c>
      <c r="D20" s="20">
        <v>0</v>
      </c>
      <c r="E20" s="20">
        <v>528334</v>
      </c>
      <c r="F20" s="20">
        <v>0</v>
      </c>
      <c r="G20" s="20">
        <v>0</v>
      </c>
      <c r="H20" s="20">
        <v>0</v>
      </c>
      <c r="I20" s="20">
        <v>0</v>
      </c>
      <c r="J20" s="20">
        <f t="shared" si="0"/>
        <v>533334</v>
      </c>
      <c r="L20" s="8"/>
      <c r="M20" s="8"/>
    </row>
    <row r="21" spans="1:13" ht="33" customHeight="1">
      <c r="A21" s="11" t="s">
        <v>17</v>
      </c>
      <c r="B21" s="20">
        <v>6784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 t="shared" si="0"/>
        <v>6784</v>
      </c>
      <c r="L21" s="8"/>
      <c r="M21" s="8"/>
    </row>
    <row r="22" spans="1:13" ht="33" customHeight="1">
      <c r="A22" s="11" t="s">
        <v>18</v>
      </c>
      <c r="B22" s="20">
        <v>45722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f t="shared" si="0"/>
        <v>45722</v>
      </c>
      <c r="L22" s="8"/>
      <c r="M22" s="8"/>
    </row>
    <row r="23" spans="1:13" s="38" customFormat="1" ht="33" customHeight="1">
      <c r="A23" s="18" t="s">
        <v>19</v>
      </c>
      <c r="B23" s="26">
        <v>0</v>
      </c>
      <c r="C23" s="26">
        <v>0</v>
      </c>
      <c r="D23" s="26">
        <v>0</v>
      </c>
      <c r="E23" s="26">
        <v>13388</v>
      </c>
      <c r="F23" s="26">
        <v>0</v>
      </c>
      <c r="G23" s="26">
        <v>0</v>
      </c>
      <c r="H23" s="26">
        <v>0</v>
      </c>
      <c r="I23" s="26">
        <v>0</v>
      </c>
      <c r="J23" s="26">
        <f t="shared" si="0"/>
        <v>13388</v>
      </c>
      <c r="L23" s="39"/>
      <c r="M23" s="39"/>
    </row>
    <row r="24" spans="1:13" ht="33" customHeight="1">
      <c r="A24" s="11" t="s">
        <v>20</v>
      </c>
      <c r="B24" s="20">
        <v>66706</v>
      </c>
      <c r="C24" s="20">
        <v>0</v>
      </c>
      <c r="D24" s="20">
        <v>0</v>
      </c>
      <c r="E24" s="20">
        <v>7047</v>
      </c>
      <c r="F24" s="20">
        <v>0</v>
      </c>
      <c r="G24" s="20">
        <v>0</v>
      </c>
      <c r="H24" s="20">
        <v>0</v>
      </c>
      <c r="I24" s="20">
        <v>0</v>
      </c>
      <c r="J24" s="20">
        <f t="shared" si="0"/>
        <v>73753</v>
      </c>
      <c r="L24" s="8"/>
      <c r="M24" s="8"/>
    </row>
    <row r="25" spans="1:13" ht="33" customHeight="1">
      <c r="A25" s="11" t="s">
        <v>21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f t="shared" si="0"/>
        <v>0</v>
      </c>
      <c r="L25" s="8"/>
      <c r="M25" s="8"/>
    </row>
    <row r="26" spans="1:13" ht="33" customHeight="1">
      <c r="A26" s="11" t="s">
        <v>22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f t="shared" si="0"/>
        <v>0</v>
      </c>
      <c r="L26" s="8"/>
      <c r="M26" s="8"/>
    </row>
    <row r="27" spans="1:13" ht="33" customHeight="1">
      <c r="A27" s="11" t="s">
        <v>23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f t="shared" si="0"/>
        <v>0</v>
      </c>
      <c r="L27" s="8"/>
      <c r="M27" s="8"/>
    </row>
    <row r="28" spans="1:13" s="38" customFormat="1" ht="33" customHeight="1">
      <c r="A28" s="18" t="s">
        <v>67</v>
      </c>
      <c r="B28" s="26">
        <v>23545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 t="shared" si="0"/>
        <v>23545</v>
      </c>
      <c r="L28" s="39"/>
      <c r="M28" s="39"/>
    </row>
    <row r="29" spans="1:13" ht="33" customHeight="1">
      <c r="A29" s="11" t="s">
        <v>24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0"/>
        <v>0</v>
      </c>
      <c r="L29" s="8"/>
      <c r="M29" s="8"/>
    </row>
    <row r="30" spans="1:13" ht="33" customHeight="1">
      <c r="A30" s="11" t="s">
        <v>25</v>
      </c>
      <c r="B30" s="20">
        <v>60373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f t="shared" si="0"/>
        <v>60373</v>
      </c>
      <c r="L30" s="8"/>
      <c r="M30" s="8"/>
    </row>
    <row r="31" spans="1:13" ht="33" customHeight="1">
      <c r="A31" s="11" t="s">
        <v>26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0"/>
        <v>0</v>
      </c>
      <c r="L31" s="8"/>
      <c r="M31" s="8"/>
    </row>
    <row r="32" spans="1:13" ht="33" customHeight="1">
      <c r="A32" s="11" t="s">
        <v>27</v>
      </c>
      <c r="B32" s="20">
        <v>2296</v>
      </c>
      <c r="C32" s="20">
        <v>0</v>
      </c>
      <c r="D32" s="20">
        <v>0</v>
      </c>
      <c r="E32" s="20">
        <v>61900</v>
      </c>
      <c r="F32" s="20">
        <v>0</v>
      </c>
      <c r="G32" s="20">
        <v>0</v>
      </c>
      <c r="H32" s="20">
        <v>0</v>
      </c>
      <c r="I32" s="20">
        <v>0</v>
      </c>
      <c r="J32" s="20">
        <f t="shared" si="0"/>
        <v>64196</v>
      </c>
      <c r="L32" s="8"/>
      <c r="M32" s="8"/>
    </row>
    <row r="33" spans="1:13" s="38" customFormat="1" ht="33" customHeight="1">
      <c r="A33" s="18" t="s">
        <v>28</v>
      </c>
      <c r="B33" s="26">
        <v>119953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f t="shared" si="0"/>
        <v>119953</v>
      </c>
      <c r="L33" s="39"/>
      <c r="M33" s="39"/>
    </row>
    <row r="34" spans="1:13" ht="33" customHeight="1">
      <c r="A34" s="11" t="s">
        <v>29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0"/>
        <v>0</v>
      </c>
      <c r="L34" s="8"/>
      <c r="M34" s="8"/>
    </row>
    <row r="35" spans="1:13" ht="33" customHeight="1">
      <c r="A35" s="11" t="s">
        <v>30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0"/>
        <v>0</v>
      </c>
      <c r="L35" s="8"/>
      <c r="M35" s="8"/>
    </row>
    <row r="36" spans="1:13" ht="33" customHeight="1">
      <c r="A36" s="11" t="s">
        <v>31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0"/>
        <v>0</v>
      </c>
      <c r="L36" s="8"/>
      <c r="M36" s="8"/>
    </row>
    <row r="37" spans="1:13" ht="33" customHeight="1">
      <c r="A37" s="11" t="s">
        <v>32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0"/>
        <v>0</v>
      </c>
      <c r="L37" s="8"/>
      <c r="M37" s="8"/>
    </row>
    <row r="38" spans="1:13" s="38" customFormat="1" ht="33" customHeight="1">
      <c r="A38" s="18" t="s">
        <v>33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f t="shared" si="0"/>
        <v>0</v>
      </c>
      <c r="L38" s="39"/>
      <c r="M38" s="39"/>
    </row>
    <row r="39" spans="1:13" ht="33" customHeight="1">
      <c r="A39" s="11" t="s">
        <v>68</v>
      </c>
      <c r="B39" s="20">
        <v>152052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0"/>
        <v>152052</v>
      </c>
      <c r="L39" s="8"/>
      <c r="M39" s="8"/>
    </row>
    <row r="40" spans="1:13" ht="33" customHeight="1">
      <c r="A40" s="11" t="s">
        <v>34</v>
      </c>
      <c r="B40" s="20">
        <v>46943</v>
      </c>
      <c r="C40" s="20">
        <v>44436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0"/>
        <v>91379</v>
      </c>
      <c r="L40" s="8"/>
      <c r="M40" s="8"/>
    </row>
    <row r="41" spans="1:13" ht="33" customHeight="1">
      <c r="A41" s="11" t="s">
        <v>35</v>
      </c>
      <c r="B41" s="20">
        <v>95079</v>
      </c>
      <c r="C41" s="20">
        <v>0</v>
      </c>
      <c r="D41" s="20">
        <v>0</v>
      </c>
      <c r="E41" s="20">
        <v>22957</v>
      </c>
      <c r="F41" s="20">
        <v>97624</v>
      </c>
      <c r="G41" s="20">
        <v>0</v>
      </c>
      <c r="H41" s="20">
        <v>0</v>
      </c>
      <c r="I41" s="20">
        <v>200</v>
      </c>
      <c r="J41" s="20">
        <f t="shared" si="0"/>
        <v>215860</v>
      </c>
      <c r="L41" s="8"/>
      <c r="M41" s="8"/>
    </row>
    <row r="42" spans="1:13" ht="33" customHeight="1">
      <c r="A42" s="11" t="s">
        <v>36</v>
      </c>
      <c r="B42" s="20">
        <v>606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0"/>
        <v>606</v>
      </c>
      <c r="L42" s="8"/>
      <c r="M42" s="8"/>
    </row>
    <row r="43" spans="1:13" s="38" customFormat="1" ht="33" customHeight="1">
      <c r="A43" s="18" t="s">
        <v>37</v>
      </c>
      <c r="B43" s="26">
        <v>122354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f t="shared" si="0"/>
        <v>122354</v>
      </c>
      <c r="L43" s="39"/>
      <c r="M43" s="39"/>
    </row>
    <row r="44" spans="1:13" ht="33" customHeight="1">
      <c r="A44" s="11" t="s">
        <v>38</v>
      </c>
      <c r="B44" s="20">
        <v>159864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 t="shared" si="0"/>
        <v>159864</v>
      </c>
      <c r="L44" s="8"/>
      <c r="M44" s="8"/>
    </row>
    <row r="45" spans="1:13" ht="33" customHeight="1">
      <c r="A45" s="11" t="s">
        <v>39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f t="shared" si="0"/>
        <v>0</v>
      </c>
      <c r="L45" s="8"/>
      <c r="M45" s="8"/>
    </row>
    <row r="46" spans="1:13" ht="33" customHeight="1">
      <c r="A46" s="11" t="s">
        <v>40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f t="shared" si="0"/>
        <v>0</v>
      </c>
      <c r="L46" s="8"/>
      <c r="M46" s="8"/>
    </row>
    <row r="47" spans="1:13" ht="33" customHeight="1">
      <c r="A47" s="11" t="s">
        <v>41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f t="shared" si="0"/>
        <v>0</v>
      </c>
      <c r="L47" s="8"/>
      <c r="M47" s="8"/>
    </row>
    <row r="48" spans="1:13" s="38" customFormat="1" ht="33" customHeight="1">
      <c r="A48" s="18" t="s">
        <v>42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f t="shared" si="0"/>
        <v>0</v>
      </c>
      <c r="L48" s="39"/>
      <c r="M48" s="39"/>
    </row>
    <row r="49" spans="1:13" ht="33" customHeight="1">
      <c r="A49" s="11" t="s">
        <v>43</v>
      </c>
      <c r="B49" s="20">
        <v>105646</v>
      </c>
      <c r="C49" s="20">
        <v>0</v>
      </c>
      <c r="D49" s="20">
        <v>0</v>
      </c>
      <c r="E49" s="20">
        <v>7610</v>
      </c>
      <c r="F49" s="20">
        <v>0</v>
      </c>
      <c r="G49" s="20">
        <v>0</v>
      </c>
      <c r="H49" s="20">
        <v>0</v>
      </c>
      <c r="I49" s="20">
        <v>0</v>
      </c>
      <c r="J49" s="20">
        <f t="shared" si="0"/>
        <v>113256</v>
      </c>
      <c r="L49" s="8"/>
      <c r="M49" s="8"/>
    </row>
    <row r="50" spans="1:13" ht="33" customHeight="1">
      <c r="A50" s="11" t="s">
        <v>44</v>
      </c>
      <c r="B50" s="20">
        <v>0</v>
      </c>
      <c r="C50" s="20">
        <v>0</v>
      </c>
      <c r="D50" s="20">
        <v>0</v>
      </c>
      <c r="E50" s="20">
        <v>20607</v>
      </c>
      <c r="F50" s="20">
        <v>0</v>
      </c>
      <c r="G50" s="20">
        <v>0</v>
      </c>
      <c r="H50" s="20">
        <v>0</v>
      </c>
      <c r="I50" s="20">
        <v>0</v>
      </c>
      <c r="J50" s="20">
        <f t="shared" si="0"/>
        <v>20607</v>
      </c>
      <c r="L50" s="8"/>
      <c r="M50" s="8"/>
    </row>
    <row r="51" spans="1:13" ht="33" customHeight="1">
      <c r="A51" s="11" t="s">
        <v>45</v>
      </c>
      <c r="B51" s="20">
        <v>112501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0"/>
        <v>112501</v>
      </c>
      <c r="L51" s="8"/>
      <c r="M51" s="8"/>
    </row>
    <row r="52" spans="1:13" ht="33" customHeight="1">
      <c r="A52" s="11" t="s">
        <v>46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f t="shared" si="0"/>
        <v>0</v>
      </c>
      <c r="L52" s="8"/>
      <c r="M52" s="8"/>
    </row>
    <row r="53" spans="1:13" s="38" customFormat="1" ht="33" customHeight="1">
      <c r="A53" s="18" t="s">
        <v>47</v>
      </c>
      <c r="B53" s="26">
        <v>147898</v>
      </c>
      <c r="C53" s="26">
        <v>0</v>
      </c>
      <c r="D53" s="26">
        <v>0</v>
      </c>
      <c r="E53" s="26">
        <v>937</v>
      </c>
      <c r="F53" s="26">
        <v>0</v>
      </c>
      <c r="G53" s="26">
        <v>112799</v>
      </c>
      <c r="H53" s="26">
        <v>0</v>
      </c>
      <c r="I53" s="26">
        <v>0</v>
      </c>
      <c r="J53" s="26">
        <f t="shared" si="0"/>
        <v>261634</v>
      </c>
      <c r="L53" s="39"/>
      <c r="M53" s="39"/>
    </row>
    <row r="54" spans="1:13" ht="33" customHeight="1">
      <c r="A54" s="11" t="s">
        <v>48</v>
      </c>
      <c r="B54" s="20">
        <v>23762</v>
      </c>
      <c r="C54" s="20">
        <v>0</v>
      </c>
      <c r="D54" s="20">
        <v>0</v>
      </c>
      <c r="E54" s="20">
        <v>138887</v>
      </c>
      <c r="F54" s="20">
        <v>0</v>
      </c>
      <c r="G54" s="20">
        <v>0</v>
      </c>
      <c r="H54" s="20">
        <v>0</v>
      </c>
      <c r="I54" s="20">
        <v>0</v>
      </c>
      <c r="J54" s="20">
        <f t="shared" si="0"/>
        <v>162649</v>
      </c>
      <c r="L54" s="8"/>
      <c r="M54" s="8"/>
    </row>
    <row r="55" spans="1:13" ht="33" customHeight="1">
      <c r="A55" s="11" t="s">
        <v>49</v>
      </c>
      <c r="B55" s="20">
        <v>11188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f t="shared" si="0"/>
        <v>11188</v>
      </c>
      <c r="L55" s="8"/>
      <c r="M55" s="8"/>
    </row>
    <row r="56" spans="1:13" ht="33" customHeight="1">
      <c r="A56" s="11" t="s">
        <v>50</v>
      </c>
      <c r="B56" s="20">
        <v>28325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f t="shared" si="0"/>
        <v>28325</v>
      </c>
      <c r="L56" s="8"/>
      <c r="M56" s="8"/>
    </row>
    <row r="57" spans="1:13" ht="33" customHeight="1">
      <c r="A57" s="11" t="s">
        <v>51</v>
      </c>
      <c r="B57" s="20">
        <v>21428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f t="shared" si="0"/>
        <v>21428</v>
      </c>
      <c r="L57" s="8"/>
      <c r="M57" s="8"/>
    </row>
    <row r="58" spans="1:13" s="38" customFormat="1" ht="33" customHeight="1">
      <c r="A58" s="18" t="s">
        <v>52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f t="shared" si="0"/>
        <v>0</v>
      </c>
      <c r="L58" s="39"/>
      <c r="M58" s="39"/>
    </row>
    <row r="59" spans="1:13" ht="33" customHeight="1">
      <c r="A59" s="11" t="s">
        <v>53</v>
      </c>
      <c r="B59" s="20">
        <v>4720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 t="shared" si="0"/>
        <v>4720</v>
      </c>
      <c r="L59" s="8"/>
      <c r="M59" s="8"/>
    </row>
    <row r="60" spans="1:13" ht="33" customHeight="1">
      <c r="A60" s="11" t="s">
        <v>54</v>
      </c>
      <c r="B60" s="20">
        <v>11225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si="0"/>
        <v>11225</v>
      </c>
      <c r="L60" s="8"/>
      <c r="M60" s="8"/>
    </row>
    <row r="61" spans="1:13" ht="33" customHeight="1">
      <c r="A61" s="11" t="s">
        <v>55</v>
      </c>
      <c r="B61" s="20">
        <v>369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0"/>
        <v>369</v>
      </c>
      <c r="L61" s="8"/>
      <c r="M61" s="8"/>
    </row>
    <row r="62" spans="1:13" ht="33" customHeight="1">
      <c r="A62" s="11" t="s">
        <v>56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0"/>
        <v>0</v>
      </c>
      <c r="L62" s="8"/>
      <c r="M62" s="8"/>
    </row>
    <row r="63" spans="1:13" s="38" customFormat="1" ht="33" customHeight="1">
      <c r="A63" s="18" t="s">
        <v>57</v>
      </c>
      <c r="B63" s="26">
        <v>10102</v>
      </c>
      <c r="C63" s="26">
        <v>0</v>
      </c>
      <c r="D63" s="26">
        <v>0</v>
      </c>
      <c r="E63" s="26">
        <v>86362</v>
      </c>
      <c r="F63" s="26">
        <v>0</v>
      </c>
      <c r="G63" s="26">
        <v>0</v>
      </c>
      <c r="H63" s="26">
        <v>0</v>
      </c>
      <c r="I63" s="26">
        <v>0</v>
      </c>
      <c r="J63" s="26">
        <f t="shared" si="0"/>
        <v>96464</v>
      </c>
      <c r="L63" s="39"/>
      <c r="M63" s="39"/>
    </row>
    <row r="64" spans="1:13" ht="33" customHeight="1" thickBot="1">
      <c r="A64" s="11" t="s">
        <v>61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f t="shared" si="0"/>
        <v>0</v>
      </c>
      <c r="L64" s="8"/>
      <c r="M64" s="8"/>
    </row>
    <row r="65" spans="1:10" ht="33" customHeight="1" thickBot="1" thickTop="1">
      <c r="A65" s="16" t="s">
        <v>58</v>
      </c>
      <c r="B65" s="27">
        <f aca="true" t="shared" si="2" ref="B65:J65">SUM(B19:B64)</f>
        <v>1391857</v>
      </c>
      <c r="C65" s="27">
        <f t="shared" si="2"/>
        <v>44436</v>
      </c>
      <c r="D65" s="27">
        <f t="shared" si="2"/>
        <v>0</v>
      </c>
      <c r="E65" s="27">
        <f t="shared" si="2"/>
        <v>957602</v>
      </c>
      <c r="F65" s="27">
        <f t="shared" si="2"/>
        <v>97624</v>
      </c>
      <c r="G65" s="27">
        <f t="shared" si="2"/>
        <v>112799</v>
      </c>
      <c r="H65" s="27">
        <f t="shared" si="2"/>
        <v>0</v>
      </c>
      <c r="I65" s="27">
        <f t="shared" si="2"/>
        <v>200</v>
      </c>
      <c r="J65" s="27">
        <f t="shared" si="2"/>
        <v>2604518</v>
      </c>
    </row>
    <row r="66" spans="1:10" ht="33" customHeight="1" thickTop="1">
      <c r="A66" s="17" t="s">
        <v>59</v>
      </c>
      <c r="B66" s="28">
        <f aca="true" t="shared" si="3" ref="B66:J66">SUM(B65,B18)</f>
        <v>2758409</v>
      </c>
      <c r="C66" s="28">
        <f t="shared" si="3"/>
        <v>93208</v>
      </c>
      <c r="D66" s="28">
        <f t="shared" si="3"/>
        <v>0</v>
      </c>
      <c r="E66" s="28">
        <f t="shared" si="3"/>
        <v>6591022</v>
      </c>
      <c r="F66" s="28">
        <f t="shared" si="3"/>
        <v>278998</v>
      </c>
      <c r="G66" s="28">
        <f t="shared" si="3"/>
        <v>6370525</v>
      </c>
      <c r="H66" s="28">
        <f t="shared" si="3"/>
        <v>17000</v>
      </c>
      <c r="I66" s="28">
        <f t="shared" si="3"/>
        <v>200</v>
      </c>
      <c r="J66" s="28">
        <f t="shared" si="3"/>
        <v>16109362</v>
      </c>
    </row>
    <row r="67" spans="1:10" s="36" customFormat="1" ht="27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2:9" s="36" customFormat="1" ht="27.75" customHeight="1">
      <c r="B68" s="37"/>
      <c r="C68" s="37"/>
      <c r="D68" s="37"/>
      <c r="E68" s="37"/>
      <c r="F68" s="37"/>
      <c r="G68" s="37"/>
      <c r="H68" s="37"/>
      <c r="I68" s="37"/>
    </row>
    <row r="69" s="36" customFormat="1" ht="27.7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76" useFirstPageNumber="1" fitToHeight="2" horizontalDpi="600" verticalDpi="600" orientation="portrait" paperSize="9" scale="35" r:id="rId1"/>
  <headerFooter alignWithMargins="0">
    <oddHeader>&amp;L&amp;24　　第１８表　公営企業（法適）に対する繰出し等の状況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2010-03-10T05:21:30Z</cp:lastPrinted>
  <dcterms:modified xsi:type="dcterms:W3CDTF">2012-08-07T04:34:10Z</dcterms:modified>
  <cp:category/>
  <cp:version/>
  <cp:contentType/>
  <cp:contentStatus/>
</cp:coreProperties>
</file>