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875" windowHeight="7950" activeTab="0"/>
  </bookViews>
  <sheets>
    <sheet name="1早期出荷米 " sheetId="1" r:id="rId1"/>
    <sheet name="2予備調査" sheetId="2" r:id="rId2"/>
    <sheet name="3本調査" sheetId="3" r:id="rId3"/>
    <sheet name="4緊急調査" sheetId="4" r:id="rId4"/>
    <sheet name="5麦・6大豆" sheetId="5" r:id="rId5"/>
    <sheet name="7夏そば・8秋そば" sheetId="6" r:id="rId6"/>
    <sheet name="9その他" sheetId="7" r:id="rId7"/>
  </sheets>
  <externalReferences>
    <externalReference r:id="rId10"/>
  </externalReferences>
  <definedNames>
    <definedName name="P_A">'[1]1標高別銘柄品種'!$A$2:$Y$10</definedName>
    <definedName name="_xlnm.Print_Area" localSheetId="2">'3本調査'!$A$1:$H$59</definedName>
    <definedName name="_xlnm.Print_Area" localSheetId="4">'5麦・6大豆'!$A$1:$K$47</definedName>
    <definedName name="_xlnm.Print_Titles" localSheetId="1">'2予備調査'!$10:$11</definedName>
    <definedName name="_xlnm.Print_Titles" localSheetId="2">'3本調査'!$9:$10</definedName>
    <definedName name="_xlnm.Print_Titles" localSheetId="6">'9その他'!$1:$2</definedName>
  </definedNames>
  <calcPr fullCalcOnLoad="1"/>
</workbook>
</file>

<file path=xl/sharedStrings.xml><?xml version="1.0" encoding="utf-8"?>
<sst xmlns="http://schemas.openxmlformats.org/spreadsheetml/2006/main" count="690" uniqueCount="330">
  <si>
    <t>６　放射性物質モニタリング調査（大豆）</t>
  </si>
  <si>
    <t>７　放射性物質モニタリング調査（夏そば）</t>
  </si>
  <si>
    <t>８　放射性物質モニタリング調査（秋そば）</t>
  </si>
  <si>
    <t>９　放射性物質モニタリング調査（その他）</t>
  </si>
  <si>
    <t>地域</t>
  </si>
  <si>
    <t>検体数</t>
  </si>
  <si>
    <t>県北</t>
  </si>
  <si>
    <t>県中</t>
  </si>
  <si>
    <t>県南</t>
  </si>
  <si>
    <t>会津</t>
  </si>
  <si>
    <t>南会津</t>
  </si>
  <si>
    <t>相双</t>
  </si>
  <si>
    <t>いわき</t>
  </si>
  <si>
    <t>調査期間</t>
  </si>
  <si>
    <t>調査点数</t>
  </si>
  <si>
    <t>セシウム濃度（Bq/kg）別の検体数</t>
  </si>
  <si>
    <t>ND</t>
  </si>
  <si>
    <t>～50</t>
  </si>
  <si>
    <t>～100</t>
  </si>
  <si>
    <t>～150</t>
  </si>
  <si>
    <t>～200</t>
  </si>
  <si>
    <t>～300</t>
  </si>
  <si>
    <t>～400</t>
  </si>
  <si>
    <t>～500</t>
  </si>
  <si>
    <t>501～</t>
  </si>
  <si>
    <t>県　計</t>
  </si>
  <si>
    <t>（※）</t>
  </si>
  <si>
    <t>※広野町産小麦で暫定規制値を超過したロットが発生したため、出荷・販売の自粛を要請</t>
  </si>
  <si>
    <t>（市町村ごと、JA・直売所等の出荷先別に、「1･2等麦」「規格外・篩い下」に区分）</t>
  </si>
  <si>
    <t>市町村</t>
  </si>
  <si>
    <t>50市町村</t>
  </si>
  <si>
    <t>１　放射性物質モニタリング調査（早期出荷米）</t>
  </si>
  <si>
    <t>４　米の放射性物質緊急調査</t>
  </si>
  <si>
    <t>（１）　調査地域区分及び調査状況</t>
  </si>
  <si>
    <t>（２）　市町村別調査結果</t>
  </si>
  <si>
    <t>市町村名</t>
  </si>
  <si>
    <t>調査旧市町村数</t>
  </si>
  <si>
    <t>分析点数</t>
  </si>
  <si>
    <t>最高値</t>
  </si>
  <si>
    <t>検出せず</t>
  </si>
  <si>
    <t>戸数</t>
  </si>
  <si>
    <t>福島市</t>
  </si>
  <si>
    <t>川俣町</t>
  </si>
  <si>
    <t>伊達市</t>
  </si>
  <si>
    <t>桑折町</t>
  </si>
  <si>
    <t>国見町</t>
  </si>
  <si>
    <t>二本松市</t>
  </si>
  <si>
    <t>本宮市</t>
  </si>
  <si>
    <t>大玉村</t>
  </si>
  <si>
    <t>郡山市</t>
  </si>
  <si>
    <t>田村市</t>
  </si>
  <si>
    <t>三春町</t>
  </si>
  <si>
    <t>小野町</t>
  </si>
  <si>
    <t>須賀川市</t>
  </si>
  <si>
    <t>石川町</t>
  </si>
  <si>
    <t>玉川村</t>
  </si>
  <si>
    <t>浅川町</t>
  </si>
  <si>
    <t>古殿町</t>
  </si>
  <si>
    <t>白河市</t>
  </si>
  <si>
    <t>西郷村</t>
  </si>
  <si>
    <t>泉崎村</t>
  </si>
  <si>
    <t>矢吹町</t>
  </si>
  <si>
    <t>棚倉町</t>
  </si>
  <si>
    <t>塙町</t>
  </si>
  <si>
    <t>柳津町</t>
  </si>
  <si>
    <t>三島町</t>
  </si>
  <si>
    <t>金山町</t>
  </si>
  <si>
    <t>相馬市</t>
  </si>
  <si>
    <t>新地町</t>
  </si>
  <si>
    <t>いわき市</t>
  </si>
  <si>
    <t>調査地域区分</t>
  </si>
  <si>
    <t>調査対象地域</t>
  </si>
  <si>
    <t>福島市旧小国村</t>
  </si>
  <si>
    <t>特定避難勧奨地点が存在する地域等</t>
  </si>
  <si>
    <t>放射性セシウムが検出された地域</t>
  </si>
  <si>
    <t>合　計</t>
  </si>
  <si>
    <t>6市町村
22旧市町村</t>
  </si>
  <si>
    <t>29市町村
128旧市町村</t>
  </si>
  <si>
    <t>11月16日～
　12月18日</t>
  </si>
  <si>
    <t>29市町村
151旧市町村</t>
  </si>
  <si>
    <t>11月22日～
2月3日</t>
  </si>
  <si>
    <t>12月28日～
2月3日</t>
  </si>
  <si>
    <t>農林
事務所</t>
  </si>
  <si>
    <t>調査
戸数
（戸）</t>
  </si>
  <si>
    <t>調査
点数
（点）</t>
  </si>
  <si>
    <t>（１）　調査区分及び調査状況</t>
  </si>
  <si>
    <t>調査区分</t>
  </si>
  <si>
    <t>調査点数
（点）</t>
  </si>
  <si>
    <t>（２）　調査結果</t>
  </si>
  <si>
    <t>10月21日～</t>
  </si>
  <si>
    <t>17市町村</t>
  </si>
  <si>
    <t>7月25日～</t>
  </si>
  <si>
    <t>47市町村</t>
  </si>
  <si>
    <t>9月27日～</t>
  </si>
  <si>
    <t>①　調査区分及び調査状況</t>
  </si>
  <si>
    <t>②　調査結果</t>
  </si>
  <si>
    <t>（１）なたね</t>
  </si>
  <si>
    <t>22市町村</t>
  </si>
  <si>
    <t>7月8日～</t>
  </si>
  <si>
    <t>（２）小豆</t>
  </si>
  <si>
    <t>※田村市産なたねで暫定規制値を超えたため、出荷・販売の自粛を要請</t>
  </si>
  <si>
    <t>48市町村</t>
  </si>
  <si>
    <t>（３）雑穀（アワ、キビ、ヒエ、食用ソルガム、ハトムギ）</t>
  </si>
  <si>
    <t>10市町村</t>
  </si>
  <si>
    <t>10月14日～</t>
  </si>
  <si>
    <t>9月15日～</t>
  </si>
  <si>
    <t>調査点数
（点）※</t>
  </si>
  <si>
    <t>※アワ3点、キビ4点、食用ソルガム3点、ハトムギ3点</t>
  </si>
  <si>
    <t>割合
(％)</t>
  </si>
  <si>
    <t>調査農家戸数</t>
  </si>
  <si>
    <t xml:space="preserve">ロット
</t>
  </si>
  <si>
    <t>地域区分</t>
  </si>
  <si>
    <t>普及</t>
  </si>
  <si>
    <t>市町村</t>
  </si>
  <si>
    <t>旧市町村</t>
  </si>
  <si>
    <t>県北</t>
  </si>
  <si>
    <t>大久保村</t>
  </si>
  <si>
    <t>吉井田村</t>
  </si>
  <si>
    <t>伊達</t>
  </si>
  <si>
    <t>大枝村</t>
  </si>
  <si>
    <t>ND</t>
  </si>
  <si>
    <t>小坂村</t>
  </si>
  <si>
    <t>睦合村</t>
  </si>
  <si>
    <t>安達</t>
  </si>
  <si>
    <t>岳下村</t>
  </si>
  <si>
    <t>石井村</t>
  </si>
  <si>
    <t>大平村</t>
  </si>
  <si>
    <t>渋川村</t>
  </si>
  <si>
    <t>小浜町</t>
  </si>
  <si>
    <t>本宮市</t>
  </si>
  <si>
    <t>本宮町</t>
  </si>
  <si>
    <t>荒井村</t>
  </si>
  <si>
    <t>岩根村</t>
  </si>
  <si>
    <t>ND</t>
  </si>
  <si>
    <t>和木沢村（本宮町）</t>
  </si>
  <si>
    <t>和木沢村（白沢村）</t>
  </si>
  <si>
    <t>大山村</t>
  </si>
  <si>
    <t>喜久田村</t>
  </si>
  <si>
    <t>日和田町</t>
  </si>
  <si>
    <t>河内村</t>
  </si>
  <si>
    <t>須賀川</t>
  </si>
  <si>
    <t>平田村</t>
  </si>
  <si>
    <t>蓬田村</t>
  </si>
  <si>
    <t>田村</t>
  </si>
  <si>
    <t>小野町</t>
  </si>
  <si>
    <t>夏井村</t>
  </si>
  <si>
    <t>五箇村</t>
  </si>
  <si>
    <t>猪苗代町</t>
  </si>
  <si>
    <t>長瀬村</t>
  </si>
  <si>
    <t>千里村</t>
  </si>
  <si>
    <t>月輪村</t>
  </si>
  <si>
    <t>喜多方</t>
  </si>
  <si>
    <t>喜多方市</t>
  </si>
  <si>
    <t>岩月村</t>
  </si>
  <si>
    <t>慶徳村</t>
  </si>
  <si>
    <t>関柴村</t>
  </si>
  <si>
    <t>千咲村</t>
  </si>
  <si>
    <t>西会津町</t>
  </si>
  <si>
    <t>野沢町</t>
  </si>
  <si>
    <t>会津坂下</t>
  </si>
  <si>
    <t>会津坂下町</t>
  </si>
  <si>
    <t>若宮村</t>
  </si>
  <si>
    <t>金上村</t>
  </si>
  <si>
    <t>川西村</t>
  </si>
  <si>
    <t>高寺村</t>
  </si>
  <si>
    <t>西山村</t>
  </si>
  <si>
    <t>柳津村</t>
  </si>
  <si>
    <t>沼沢村</t>
  </si>
  <si>
    <t>宮下村</t>
  </si>
  <si>
    <t>昭和村</t>
  </si>
  <si>
    <t>南会津町</t>
  </si>
  <si>
    <t>伊南村</t>
  </si>
  <si>
    <t>勿来町</t>
  </si>
  <si>
    <t>地域区分</t>
  </si>
  <si>
    <t>県北</t>
  </si>
  <si>
    <t>福 島 市</t>
  </si>
  <si>
    <t>その他の調査区域</t>
  </si>
  <si>
    <t>川 俣 町</t>
  </si>
  <si>
    <t>伊達</t>
  </si>
  <si>
    <t>伊 達 市</t>
  </si>
  <si>
    <t>桑 折 町</t>
  </si>
  <si>
    <t>国 見 町</t>
  </si>
  <si>
    <t>安達</t>
  </si>
  <si>
    <t>二 本 松 市</t>
  </si>
  <si>
    <t>重点調査区域</t>
  </si>
  <si>
    <t>本 宮 市</t>
  </si>
  <si>
    <t>大 玉 村</t>
  </si>
  <si>
    <t>県中</t>
  </si>
  <si>
    <t>郡 山 市</t>
  </si>
  <si>
    <t>田村</t>
  </si>
  <si>
    <t>田 村 市</t>
  </si>
  <si>
    <t>三 春 町</t>
  </si>
  <si>
    <t>小野町</t>
  </si>
  <si>
    <t>須 賀 川 市</t>
  </si>
  <si>
    <t>鏡 石 町</t>
  </si>
  <si>
    <t>天 栄 村</t>
  </si>
  <si>
    <t>石 川 町</t>
  </si>
  <si>
    <t>玉 川 村</t>
  </si>
  <si>
    <t>平 田 村</t>
  </si>
  <si>
    <t>浅 川 町</t>
  </si>
  <si>
    <t>古 殿 町</t>
  </si>
  <si>
    <t>白 河 市</t>
  </si>
  <si>
    <t>西 郷 村</t>
  </si>
  <si>
    <t>泉 崎 村</t>
  </si>
  <si>
    <t>中 島 村</t>
  </si>
  <si>
    <t>矢 吹 町</t>
  </si>
  <si>
    <t>棚 倉 町</t>
  </si>
  <si>
    <t>矢 祭 町</t>
  </si>
  <si>
    <t>鮫 川 村</t>
  </si>
  <si>
    <t>会津若松市</t>
  </si>
  <si>
    <t>磐 梯 町</t>
  </si>
  <si>
    <t>猪 苗 代 町</t>
  </si>
  <si>
    <t>喜多方</t>
  </si>
  <si>
    <t>喜 多 方 市</t>
  </si>
  <si>
    <t>北 塩 原 村</t>
  </si>
  <si>
    <t>西 会 津 町</t>
  </si>
  <si>
    <t>会津坂下町</t>
  </si>
  <si>
    <t>湯 川 村</t>
  </si>
  <si>
    <t>柳 津 町</t>
  </si>
  <si>
    <t>三 島 町</t>
  </si>
  <si>
    <t>金 山 町</t>
  </si>
  <si>
    <t>昭 和 村</t>
  </si>
  <si>
    <t>会津美里町</t>
  </si>
  <si>
    <t>南会津</t>
  </si>
  <si>
    <t>下 郷 町</t>
  </si>
  <si>
    <t>只 見 町</t>
  </si>
  <si>
    <t>南 会 津 町</t>
  </si>
  <si>
    <t>相双</t>
  </si>
  <si>
    <t>相 馬 市</t>
  </si>
  <si>
    <t>新 地 町</t>
  </si>
  <si>
    <t>いわき</t>
  </si>
  <si>
    <t>い わ き 市</t>
  </si>
  <si>
    <t>県　　計</t>
  </si>
  <si>
    <t>　　「その他の調査区域」：本調査では旧市町村毎に2点以上(ただし最低5点)調査</t>
  </si>
  <si>
    <t>調査区域
の区分</t>
  </si>
  <si>
    <t>最高値
（Cs134＋Cs137、Bq/kg）</t>
  </si>
  <si>
    <t>放射性セシウム濃度別点数</t>
  </si>
  <si>
    <t>ND超～100Bq/kg以下</t>
  </si>
  <si>
    <t>100Bq/kg超～500Bq/kg以下</t>
  </si>
  <si>
    <t>福 島 市</t>
  </si>
  <si>
    <t>川 俣 町</t>
  </si>
  <si>
    <t>桑 折 町</t>
  </si>
  <si>
    <t>国 見 町</t>
  </si>
  <si>
    <t>二 本 松 市</t>
  </si>
  <si>
    <t>重点調査区域</t>
  </si>
  <si>
    <t>大 玉 村</t>
  </si>
  <si>
    <t>須 賀 川 市</t>
  </si>
  <si>
    <t>白 河 市</t>
  </si>
  <si>
    <t>西 郷 村</t>
  </si>
  <si>
    <t>泉 崎 村</t>
  </si>
  <si>
    <t>中 島 村</t>
  </si>
  <si>
    <t>矢 吹 町</t>
  </si>
  <si>
    <t>棚 倉 町</t>
  </si>
  <si>
    <t>矢 祭 町</t>
  </si>
  <si>
    <t>塙   町</t>
  </si>
  <si>
    <t>鮫 川 村</t>
  </si>
  <si>
    <t>会津若松市</t>
  </si>
  <si>
    <t>磐 梯 町</t>
  </si>
  <si>
    <t>猪 苗 代 町</t>
  </si>
  <si>
    <t>喜 多 方 市</t>
  </si>
  <si>
    <t>北 塩 原 村</t>
  </si>
  <si>
    <t>西 会 津 町</t>
  </si>
  <si>
    <t>会津坂下町</t>
  </si>
  <si>
    <t>湯 川 村</t>
  </si>
  <si>
    <t>柳 津 町</t>
  </si>
  <si>
    <t>三 島 町</t>
  </si>
  <si>
    <t>金 山 町</t>
  </si>
  <si>
    <t>昭 和 村</t>
  </si>
  <si>
    <t>下 郷 町</t>
  </si>
  <si>
    <t>只 見 町</t>
  </si>
  <si>
    <t>相 馬 市</t>
  </si>
  <si>
    <t>新 地 町</t>
  </si>
  <si>
    <t>いわき</t>
  </si>
  <si>
    <t>調査対象
地域</t>
  </si>
  <si>
    <t>旧市町村</t>
  </si>
  <si>
    <t>41旧市町村</t>
  </si>
  <si>
    <t>101点</t>
  </si>
  <si>
    <t>8月25日～
9月9日</t>
  </si>
  <si>
    <t>該当市町村</t>
  </si>
  <si>
    <t>ア　農地土壌中の放射性セシウム濃度が1,000ベクレル／キログラム以上であった市町村</t>
  </si>
  <si>
    <t>福島市、川俣町、伊達市、桑折町、国見町、二本松市、本宮市、大玉村、郡山市、田村市、三春町、須賀川市、西郷村、泉崎村、天栄村、喜多方市、湯川村、三島町、新地町、相馬市、いわき市（21市町村）</t>
  </si>
  <si>
    <t>イ　空間放射線量率が一定の値を超える市町村</t>
  </si>
  <si>
    <t>449点
（ア：旧市町村ごとに1点、イ・ウ：市町村ごとに5点）</t>
  </si>
  <si>
    <t>9月9日～
9月29日</t>
  </si>
  <si>
    <t>ウ　ア、イ以外で県が選定する市町村</t>
  </si>
  <si>
    <t>金山町、昭和村、会津美里町、只見町、西会津町（5市町村）</t>
  </si>
  <si>
    <t>予備調査又は「その他調査区域」における本調査の結果、放射性セシウムが一定水準を超えた市町村</t>
  </si>
  <si>
    <t>その他の調査区域</t>
  </si>
  <si>
    <t>ア　重点調査地区</t>
  </si>
  <si>
    <t>イ　その他の調査地区</t>
  </si>
  <si>
    <t>9月16日～
10月12日</t>
  </si>
  <si>
    <t xml:space="preserve">1,174点
（ア：概ね15ha毎（概ね集落毎）に2点、旧市町村毎2点）
</t>
  </si>
  <si>
    <r>
      <t xml:space="preserve">最高値
</t>
    </r>
    <r>
      <rPr>
        <sz val="10"/>
        <rFont val="ＭＳ 明朝"/>
        <family val="1"/>
      </rPr>
      <t>（Cs134＋Cs137Bq/kg）</t>
    </r>
  </si>
  <si>
    <t>早期出荷米の出荷が
可能となった日</t>
  </si>
  <si>
    <t>調査点数（点）</t>
  </si>
  <si>
    <t>須賀川</t>
  </si>
  <si>
    <t>県南</t>
  </si>
  <si>
    <t>会津</t>
  </si>
  <si>
    <t>会津坂下</t>
  </si>
  <si>
    <t>調査点数
（点）</t>
  </si>
  <si>
    <t>鏡石町、石川町、玉川村、平田村、浅川町、古殿町、小野町、白河市、中島村、矢吹町、棚倉町、矢祭町、塙町、鮫川村、会津若松市、磐梯町、猪苗代町、北塩原村、会津坂下町、柳津町、南会津町、下郷村
（22市町村）</t>
  </si>
  <si>
    <t>小 野 町</t>
  </si>
  <si>
    <t>塙    町</t>
  </si>
  <si>
    <t>調査
点数
（点）</t>
  </si>
  <si>
    <t>県計</t>
  </si>
  <si>
    <t>伊達</t>
  </si>
  <si>
    <t>安達</t>
  </si>
  <si>
    <t>県中</t>
  </si>
  <si>
    <t>田村</t>
  </si>
  <si>
    <t>須賀川</t>
  </si>
  <si>
    <t>会津坂下</t>
  </si>
  <si>
    <t>いわき</t>
  </si>
  <si>
    <t>31市町村
（大麦２市、小麦３１市町村）</t>
  </si>
  <si>
    <t>7月13日～11月16日
（大麦7月13日～7月25日、
小麦7月13日～11月16日）</t>
  </si>
  <si>
    <r>
      <t xml:space="preserve">86
</t>
    </r>
    <r>
      <rPr>
        <sz val="10"/>
        <color indexed="8"/>
        <rFont val="ＭＳ 明朝"/>
        <family val="1"/>
      </rPr>
      <t>（大麦３点、小麦８３点）</t>
    </r>
  </si>
  <si>
    <r>
      <t>本調査における
調査区域の区分</t>
    </r>
    <r>
      <rPr>
        <vertAlign val="superscript"/>
        <sz val="11"/>
        <rFont val="ＭＳ 明朝"/>
        <family val="1"/>
      </rPr>
      <t>※１</t>
    </r>
  </si>
  <si>
    <r>
      <t>一定水準</t>
    </r>
    <r>
      <rPr>
        <vertAlign val="superscript"/>
        <sz val="11"/>
        <rFont val="ＭＳ 明朝"/>
        <family val="1"/>
      </rPr>
      <t>※２</t>
    </r>
    <r>
      <rPr>
        <sz val="11"/>
        <rFont val="ＭＳ 明朝"/>
        <family val="1"/>
      </rPr>
      <t>を超えた
点数</t>
    </r>
  </si>
  <si>
    <t>※１「重点調査区域」　　：本調査では概ね15haに2点(概ね集落毎に2点)調査</t>
  </si>
  <si>
    <t>※２　一定水準は200Bq/kg</t>
  </si>
  <si>
    <t>（Bq/kg）</t>
  </si>
  <si>
    <t>（戸）</t>
  </si>
  <si>
    <t>（点）</t>
  </si>
  <si>
    <t>≦100Bq/kg</t>
  </si>
  <si>
    <t>100＜，≦500
Bq/kg</t>
  </si>
  <si>
    <t>500Bq/kg超</t>
  </si>
  <si>
    <t>検体数
（点）</t>
  </si>
  <si>
    <t>県　　計</t>
  </si>
  <si>
    <t>５　放射性物質モニタリング調査（麦類）</t>
  </si>
  <si>
    <t>２　放射性物質モニタリング調査（米の予備調査）</t>
  </si>
  <si>
    <t>３　放射性物質モニタリング調査（米の本調査）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</si>
</sst>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);[Red]\(0\)"/>
  </numFmts>
  <fonts count="5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4"/>
      <color indexed="8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vertAlign val="superscript"/>
      <sz val="11"/>
      <name val="ＭＳ 明朝"/>
      <family val="1"/>
    </font>
    <font>
      <sz val="12"/>
      <name val="System"/>
      <family val="0"/>
    </font>
    <font>
      <sz val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theme="0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>
        <color indexed="63"/>
      </top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3" fillId="32" borderId="0" applyNumberFormat="0" applyBorder="0" applyAlignment="0" applyProtection="0"/>
  </cellStyleXfs>
  <cellXfs count="390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 shrinkToFit="1"/>
      <protection/>
    </xf>
    <xf numFmtId="178" fontId="54" fillId="0" borderId="10" xfId="0" applyNumberFormat="1" applyFont="1" applyBorder="1" applyAlignment="1">
      <alignment vertical="center"/>
    </xf>
    <xf numFmtId="178" fontId="54" fillId="0" borderId="10" xfId="0" applyNumberFormat="1" applyFont="1" applyBorder="1" applyAlignment="1">
      <alignment vertical="center" shrinkToFit="1"/>
    </xf>
    <xf numFmtId="0" fontId="54" fillId="0" borderId="11" xfId="0" applyFont="1" applyBorder="1" applyAlignment="1">
      <alignment vertical="center" shrinkToFit="1"/>
    </xf>
    <xf numFmtId="176" fontId="54" fillId="0" borderId="11" xfId="0" applyNumberFormat="1" applyFont="1" applyBorder="1" applyAlignment="1">
      <alignment vertical="center" shrinkToFit="1"/>
    </xf>
    <xf numFmtId="0" fontId="54" fillId="0" borderId="12" xfId="0" applyFont="1" applyBorder="1" applyAlignment="1">
      <alignment vertical="center" shrinkToFit="1"/>
    </xf>
    <xf numFmtId="176" fontId="54" fillId="0" borderId="12" xfId="0" applyNumberFormat="1" applyFont="1" applyBorder="1" applyAlignment="1">
      <alignment vertical="center" shrinkToFit="1"/>
    </xf>
    <xf numFmtId="0" fontId="9" fillId="33" borderId="13" xfId="64" applyNumberFormat="1" applyFont="1" applyFill="1" applyBorder="1" applyAlignment="1">
      <alignment horizontal="center" vertical="center" shrinkToFit="1"/>
      <protection/>
    </xf>
    <xf numFmtId="178" fontId="9" fillId="34" borderId="14" xfId="48" applyNumberFormat="1" applyFont="1" applyFill="1" applyBorder="1" applyAlignment="1" applyProtection="1">
      <alignment horizontal="center" vertical="center"/>
      <protection/>
    </xf>
    <xf numFmtId="178" fontId="9" fillId="34" borderId="15" xfId="48" applyNumberFormat="1" applyFont="1" applyFill="1" applyBorder="1" applyAlignment="1" applyProtection="1">
      <alignment horizontal="center" vertical="center"/>
      <protection/>
    </xf>
    <xf numFmtId="0" fontId="9" fillId="33" borderId="16" xfId="64" applyNumberFormat="1" applyFont="1" applyFill="1" applyBorder="1" applyAlignment="1">
      <alignment horizontal="center" vertical="center" shrinkToFit="1"/>
      <protection/>
    </xf>
    <xf numFmtId="178" fontId="9" fillId="34" borderId="17" xfId="48" applyNumberFormat="1" applyFont="1" applyFill="1" applyBorder="1" applyAlignment="1" applyProtection="1">
      <alignment horizontal="center" vertical="center"/>
      <protection/>
    </xf>
    <xf numFmtId="0" fontId="9" fillId="33" borderId="16" xfId="64" applyFont="1" applyFill="1" applyBorder="1" applyAlignment="1">
      <alignment horizontal="center" vertical="center" shrinkToFit="1"/>
      <protection/>
    </xf>
    <xf numFmtId="0" fontId="9" fillId="33" borderId="15" xfId="64" applyNumberFormat="1" applyFont="1" applyFill="1" applyBorder="1" applyAlignment="1">
      <alignment horizontal="center" vertical="center" shrinkToFit="1"/>
      <protection/>
    </xf>
    <xf numFmtId="0" fontId="9" fillId="33" borderId="14" xfId="64" applyNumberFormat="1" applyFont="1" applyFill="1" applyBorder="1" applyAlignment="1">
      <alignment horizontal="center" vertical="center" shrinkToFit="1"/>
      <protection/>
    </xf>
    <xf numFmtId="0" fontId="9" fillId="33" borderId="14" xfId="64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shrinkToFit="1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shrinkToFit="1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vertical="center" shrinkToFit="1"/>
    </xf>
    <xf numFmtId="0" fontId="54" fillId="0" borderId="21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 shrinkToFit="1"/>
    </xf>
    <xf numFmtId="56" fontId="54" fillId="35" borderId="23" xfId="0" applyNumberFormat="1" applyFont="1" applyFill="1" applyBorder="1" applyAlignment="1">
      <alignment horizontal="center" vertical="center" wrapText="1" shrinkToFit="1"/>
    </xf>
    <xf numFmtId="0" fontId="54" fillId="0" borderId="24" xfId="0" applyFont="1" applyBorder="1" applyAlignment="1">
      <alignment vertical="center" shrinkToFit="1"/>
    </xf>
    <xf numFmtId="56" fontId="54" fillId="35" borderId="25" xfId="0" applyNumberFormat="1" applyFont="1" applyFill="1" applyBorder="1" applyAlignment="1">
      <alignment horizontal="center" vertical="center" wrapText="1" shrinkToFi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56" fontId="54" fillId="36" borderId="26" xfId="0" applyNumberFormat="1" applyFont="1" applyFill="1" applyBorder="1" applyAlignment="1">
      <alignment horizontal="center" vertical="center" wrapText="1"/>
    </xf>
    <xf numFmtId="56" fontId="54" fillId="35" borderId="25" xfId="0" applyNumberFormat="1" applyFont="1" applyFill="1" applyBorder="1" applyAlignment="1">
      <alignment horizontal="center" vertical="center" wrapText="1"/>
    </xf>
    <xf numFmtId="56" fontId="54" fillId="37" borderId="25" xfId="0" applyNumberFormat="1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/>
    </xf>
    <xf numFmtId="176" fontId="9" fillId="33" borderId="0" xfId="0" applyNumberFormat="1" applyFont="1" applyFill="1" applyAlignment="1" applyProtection="1">
      <alignment vertical="center"/>
      <protection locked="0"/>
    </xf>
    <xf numFmtId="0" fontId="9" fillId="33" borderId="0" xfId="63" applyFont="1" applyFill="1" applyAlignment="1">
      <alignment vertical="center"/>
      <protection/>
    </xf>
    <xf numFmtId="178" fontId="9" fillId="33" borderId="0" xfId="63" applyNumberFormat="1" applyFont="1" applyFill="1" applyAlignment="1">
      <alignment vertical="center"/>
      <protection/>
    </xf>
    <xf numFmtId="179" fontId="9" fillId="33" borderId="29" xfId="63" applyNumberFormat="1" applyFont="1" applyFill="1" applyBorder="1" applyAlignment="1">
      <alignment horizontal="center" vertical="center"/>
      <protection/>
    </xf>
    <xf numFmtId="179" fontId="9" fillId="33" borderId="30" xfId="63" applyNumberFormat="1" applyFont="1" applyFill="1" applyBorder="1" applyAlignment="1">
      <alignment horizontal="center" vertical="center"/>
      <protection/>
    </xf>
    <xf numFmtId="0" fontId="54" fillId="0" borderId="28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176" fontId="7" fillId="33" borderId="0" xfId="0" applyNumberFormat="1" applyFont="1" applyFill="1" applyAlignment="1" applyProtection="1">
      <alignment vertical="center"/>
      <protection locked="0"/>
    </xf>
    <xf numFmtId="0" fontId="7" fillId="33" borderId="0" xfId="63" applyFont="1" applyFill="1" applyAlignment="1">
      <alignment vertical="center"/>
      <protection/>
    </xf>
    <xf numFmtId="178" fontId="54" fillId="0" borderId="19" xfId="0" applyNumberFormat="1" applyFont="1" applyBorder="1" applyAlignment="1">
      <alignment vertical="center"/>
    </xf>
    <xf numFmtId="178" fontId="54" fillId="0" borderId="19" xfId="0" applyNumberFormat="1" applyFont="1" applyBorder="1" applyAlignment="1">
      <alignment vertical="center" shrinkToFit="1"/>
    </xf>
    <xf numFmtId="178" fontId="54" fillId="0" borderId="12" xfId="0" applyNumberFormat="1" applyFont="1" applyBorder="1" applyAlignment="1">
      <alignment vertical="center"/>
    </xf>
    <xf numFmtId="178" fontId="54" fillId="0" borderId="12" xfId="0" applyNumberFormat="1" applyFont="1" applyBorder="1" applyAlignment="1">
      <alignment vertical="center" shrinkToFit="1"/>
    </xf>
    <xf numFmtId="0" fontId="54" fillId="0" borderId="24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 shrinkToFit="1"/>
    </xf>
    <xf numFmtId="176" fontId="54" fillId="0" borderId="32" xfId="0" applyNumberFormat="1" applyFont="1" applyBorder="1" applyAlignment="1">
      <alignment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176" fontId="54" fillId="0" borderId="24" xfId="0" applyNumberFormat="1" applyFont="1" applyBorder="1" applyAlignment="1">
      <alignment vertical="center" shrinkToFit="1"/>
    </xf>
    <xf numFmtId="177" fontId="54" fillId="0" borderId="24" xfId="0" applyNumberFormat="1" applyFont="1" applyBorder="1" applyAlignment="1">
      <alignment vertical="center" shrinkToFit="1"/>
    </xf>
    <xf numFmtId="0" fontId="54" fillId="0" borderId="28" xfId="0" applyFont="1" applyBorder="1" applyAlignment="1">
      <alignment vertical="center" shrinkToFit="1"/>
    </xf>
    <xf numFmtId="0" fontId="54" fillId="0" borderId="33" xfId="0" applyFont="1" applyBorder="1" applyAlignment="1">
      <alignment horizontal="center" vertical="center" shrinkToFit="1"/>
    </xf>
    <xf numFmtId="0" fontId="54" fillId="0" borderId="21" xfId="0" applyFont="1" applyBorder="1" applyAlignment="1">
      <alignment vertical="center" shrinkToFit="1"/>
    </xf>
    <xf numFmtId="176" fontId="54" fillId="0" borderId="21" xfId="0" applyNumberFormat="1" applyFont="1" applyBorder="1" applyAlignment="1">
      <alignment vertical="center" shrinkToFit="1"/>
    </xf>
    <xf numFmtId="176" fontId="54" fillId="0" borderId="34" xfId="0" applyNumberFormat="1" applyFont="1" applyBorder="1" applyAlignment="1">
      <alignment vertical="center" shrinkToFit="1"/>
    </xf>
    <xf numFmtId="176" fontId="54" fillId="0" borderId="35" xfId="0" applyNumberFormat="1" applyFont="1" applyBorder="1" applyAlignment="1">
      <alignment vertical="center" shrinkToFit="1"/>
    </xf>
    <xf numFmtId="176" fontId="54" fillId="0" borderId="20" xfId="0" applyNumberFormat="1" applyFont="1" applyBorder="1" applyAlignment="1">
      <alignment vertical="center" shrinkToFit="1"/>
    </xf>
    <xf numFmtId="176" fontId="54" fillId="0" borderId="36" xfId="0" applyNumberFormat="1" applyFont="1" applyBorder="1" applyAlignment="1">
      <alignment vertical="center" shrinkToFit="1"/>
    </xf>
    <xf numFmtId="0" fontId="54" fillId="0" borderId="37" xfId="0" applyFont="1" applyBorder="1" applyAlignment="1">
      <alignment horizontal="center" vertical="center" shrinkToFit="1"/>
    </xf>
    <xf numFmtId="0" fontId="19" fillId="0" borderId="0" xfId="0" applyFont="1" applyFill="1" applyBorder="1" applyAlignment="1" applyProtection="1">
      <alignment vertical="center"/>
      <protection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38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0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24" xfId="0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44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56" fontId="56" fillId="0" borderId="0" xfId="0" applyNumberFormat="1" applyFont="1" applyBorder="1" applyAlignment="1">
      <alignment horizontal="center" vertical="center" wrapText="1"/>
    </xf>
    <xf numFmtId="179" fontId="54" fillId="0" borderId="0" xfId="0" applyNumberFormat="1" applyFont="1" applyBorder="1" applyAlignment="1">
      <alignment horizontal="center" vertical="center"/>
    </xf>
    <xf numFmtId="179" fontId="54" fillId="0" borderId="20" xfId="0" applyNumberFormat="1" applyFont="1" applyBorder="1" applyAlignment="1">
      <alignment horizontal="center" vertical="center"/>
    </xf>
    <xf numFmtId="179" fontId="54" fillId="0" borderId="41" xfId="0" applyNumberFormat="1" applyFont="1" applyBorder="1" applyAlignment="1">
      <alignment horizontal="center" vertical="center"/>
    </xf>
    <xf numFmtId="179" fontId="54" fillId="0" borderId="22" xfId="0" applyNumberFormat="1" applyFont="1" applyBorder="1" applyAlignment="1">
      <alignment horizontal="center" vertical="center"/>
    </xf>
    <xf numFmtId="179" fontId="54" fillId="0" borderId="11" xfId="0" applyNumberFormat="1" applyFont="1" applyBorder="1" applyAlignment="1">
      <alignment vertical="center"/>
    </xf>
    <xf numFmtId="179" fontId="54" fillId="0" borderId="0" xfId="0" applyNumberFormat="1" applyFont="1" applyBorder="1" applyAlignment="1">
      <alignment vertical="center"/>
    </xf>
    <xf numFmtId="179" fontId="54" fillId="0" borderId="11" xfId="0" applyNumberFormat="1" applyFont="1" applyBorder="1" applyAlignment="1">
      <alignment vertical="center"/>
    </xf>
    <xf numFmtId="179" fontId="54" fillId="0" borderId="40" xfId="0" applyNumberFormat="1" applyFont="1" applyBorder="1" applyAlignment="1">
      <alignment vertical="center"/>
    </xf>
    <xf numFmtId="179" fontId="54" fillId="0" borderId="11" xfId="0" applyNumberFormat="1" applyFont="1" applyFill="1" applyBorder="1" applyAlignment="1">
      <alignment vertical="center"/>
    </xf>
    <xf numFmtId="179" fontId="54" fillId="0" borderId="24" xfId="0" applyNumberFormat="1" applyFont="1" applyBorder="1" applyAlignment="1">
      <alignment vertical="center"/>
    </xf>
    <xf numFmtId="179" fontId="54" fillId="0" borderId="43" xfId="0" applyNumberFormat="1" applyFont="1" applyBorder="1" applyAlignment="1">
      <alignment vertical="center"/>
    </xf>
    <xf numFmtId="179" fontId="54" fillId="0" borderId="24" xfId="0" applyNumberFormat="1" applyFont="1" applyBorder="1" applyAlignment="1">
      <alignment vertical="center"/>
    </xf>
    <xf numFmtId="179" fontId="54" fillId="0" borderId="44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179" fontId="54" fillId="0" borderId="40" xfId="0" applyNumberFormat="1" applyFont="1" applyBorder="1" applyAlignment="1">
      <alignment horizontal="center" vertical="center"/>
    </xf>
    <xf numFmtId="179" fontId="54" fillId="0" borderId="42" xfId="0" applyNumberFormat="1" applyFont="1" applyBorder="1" applyAlignment="1">
      <alignment horizontal="center" vertical="center"/>
    </xf>
    <xf numFmtId="0" fontId="54" fillId="0" borderId="45" xfId="0" applyFont="1" applyFill="1" applyBorder="1" applyAlignment="1">
      <alignment vertical="center"/>
    </xf>
    <xf numFmtId="178" fontId="54" fillId="34" borderId="15" xfId="48" applyNumberFormat="1" applyFont="1" applyFill="1" applyBorder="1" applyAlignment="1" applyProtection="1">
      <alignment horizontal="right" vertical="center"/>
      <protection/>
    </xf>
    <xf numFmtId="178" fontId="54" fillId="34" borderId="14" xfId="48" applyNumberFormat="1" applyFont="1" applyFill="1" applyBorder="1" applyAlignment="1" applyProtection="1">
      <alignment horizontal="right" vertical="center"/>
      <protection/>
    </xf>
    <xf numFmtId="178" fontId="9" fillId="34" borderId="14" xfId="48" applyNumberFormat="1" applyFont="1" applyFill="1" applyBorder="1" applyAlignment="1" applyProtection="1">
      <alignment horizontal="right" vertical="center"/>
      <protection/>
    </xf>
    <xf numFmtId="178" fontId="54" fillId="34" borderId="46" xfId="48" applyNumberFormat="1" applyFont="1" applyFill="1" applyBorder="1" applyAlignment="1" applyProtection="1">
      <alignment horizontal="right" vertical="center"/>
      <protection/>
    </xf>
    <xf numFmtId="178" fontId="9" fillId="33" borderId="46" xfId="48" applyNumberFormat="1" applyFont="1" applyFill="1" applyBorder="1" applyAlignment="1" applyProtection="1">
      <alignment horizontal="right" vertical="center"/>
      <protection/>
    </xf>
    <xf numFmtId="178" fontId="54" fillId="33" borderId="46" xfId="48" applyNumberFormat="1" applyFont="1" applyFill="1" applyBorder="1" applyAlignment="1" applyProtection="1">
      <alignment horizontal="right" vertical="center"/>
      <protection/>
    </xf>
    <xf numFmtId="178" fontId="54" fillId="33" borderId="14" xfId="48" applyNumberFormat="1" applyFont="1" applyFill="1" applyBorder="1" applyAlignment="1" applyProtection="1">
      <alignment horizontal="right" vertical="center"/>
      <protection/>
    </xf>
    <xf numFmtId="179" fontId="9" fillId="33" borderId="29" xfId="63" applyNumberFormat="1" applyFont="1" applyFill="1" applyBorder="1" applyAlignment="1">
      <alignment horizontal="right" vertical="center"/>
      <protection/>
    </xf>
    <xf numFmtId="179" fontId="9" fillId="33" borderId="14" xfId="63" applyNumberFormat="1" applyFont="1" applyFill="1" applyBorder="1" applyAlignment="1">
      <alignment horizontal="right" vertical="center"/>
      <protection/>
    </xf>
    <xf numFmtId="179" fontId="54" fillId="34" borderId="29" xfId="63" applyNumberFormat="1" applyFont="1" applyFill="1" applyBorder="1" applyAlignment="1">
      <alignment horizontal="right" vertical="center"/>
      <protection/>
    </xf>
    <xf numFmtId="179" fontId="54" fillId="34" borderId="14" xfId="63" applyNumberFormat="1" applyFont="1" applyFill="1" applyBorder="1" applyAlignment="1">
      <alignment horizontal="right" vertical="center"/>
      <protection/>
    </xf>
    <xf numFmtId="179" fontId="54" fillId="33" borderId="29" xfId="63" applyNumberFormat="1" applyFont="1" applyFill="1" applyBorder="1" applyAlignment="1">
      <alignment horizontal="right" vertical="center"/>
      <protection/>
    </xf>
    <xf numFmtId="179" fontId="54" fillId="33" borderId="14" xfId="63" applyNumberFormat="1" applyFont="1" applyFill="1" applyBorder="1" applyAlignment="1">
      <alignment horizontal="right" vertical="center"/>
      <protection/>
    </xf>
    <xf numFmtId="178" fontId="9" fillId="34" borderId="47" xfId="48" applyNumberFormat="1" applyFont="1" applyFill="1" applyBorder="1" applyAlignment="1" applyProtection="1">
      <alignment horizontal="right" vertical="center"/>
      <protection/>
    </xf>
    <xf numFmtId="179" fontId="9" fillId="34" borderId="44" xfId="48" applyNumberFormat="1" applyFont="1" applyFill="1" applyBorder="1" applyAlignment="1" applyProtection="1">
      <alignment horizontal="right" vertical="center"/>
      <protection/>
    </xf>
    <xf numFmtId="179" fontId="9" fillId="34" borderId="47" xfId="48" applyNumberFormat="1" applyFont="1" applyFill="1" applyBorder="1" applyAlignment="1" applyProtection="1">
      <alignment horizontal="right" vertical="center"/>
      <protection/>
    </xf>
    <xf numFmtId="0" fontId="54" fillId="0" borderId="27" xfId="0" applyFont="1" applyBorder="1" applyAlignment="1">
      <alignment horizontal="center" vertical="center" wrapText="1"/>
    </xf>
    <xf numFmtId="0" fontId="54" fillId="0" borderId="46" xfId="0" applyFont="1" applyBorder="1" applyAlignment="1">
      <alignment vertical="center" wrapText="1"/>
    </xf>
    <xf numFmtId="0" fontId="54" fillId="0" borderId="48" xfId="0" applyFont="1" applyBorder="1" applyAlignment="1">
      <alignment vertical="center" wrapText="1"/>
    </xf>
    <xf numFmtId="0" fontId="54" fillId="0" borderId="49" xfId="0" applyFont="1" applyBorder="1" applyAlignment="1">
      <alignment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 shrinkToFit="1"/>
    </xf>
    <xf numFmtId="0" fontId="57" fillId="0" borderId="22" xfId="0" applyFont="1" applyBorder="1" applyAlignment="1">
      <alignment horizontal="center" vertical="center" shrinkToFi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 wrapText="1" shrinkToFit="1"/>
    </xf>
    <xf numFmtId="0" fontId="54" fillId="0" borderId="53" xfId="0" applyFont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/>
    </xf>
    <xf numFmtId="176" fontId="9" fillId="33" borderId="55" xfId="0" applyNumberFormat="1" applyFont="1" applyFill="1" applyBorder="1" applyAlignment="1" applyProtection="1">
      <alignment horizontal="center" vertical="center"/>
      <protection locked="0"/>
    </xf>
    <xf numFmtId="0" fontId="54" fillId="0" borderId="48" xfId="0" applyFont="1" applyBorder="1" applyAlignment="1">
      <alignment horizontal="center" vertical="center"/>
    </xf>
    <xf numFmtId="176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176" fontId="9" fillId="33" borderId="14" xfId="0" applyNumberFormat="1" applyFont="1" applyFill="1" applyBorder="1" applyAlignment="1" applyProtection="1">
      <alignment horizontal="center" vertical="center" shrinkToFit="1"/>
      <protection locked="0"/>
    </xf>
    <xf numFmtId="179" fontId="9" fillId="34" borderId="29" xfId="63" applyNumberFormat="1" applyFont="1" applyFill="1" applyBorder="1" applyAlignment="1">
      <alignment horizontal="right" vertical="center"/>
      <protection/>
    </xf>
    <xf numFmtId="179" fontId="9" fillId="34" borderId="14" xfId="63" applyNumberFormat="1" applyFont="1" applyFill="1" applyBorder="1" applyAlignment="1">
      <alignment horizontal="right" vertical="center"/>
      <protection/>
    </xf>
    <xf numFmtId="176" fontId="9" fillId="33" borderId="56" xfId="0" applyNumberFormat="1" applyFont="1" applyFill="1" applyBorder="1" applyAlignment="1" applyProtection="1">
      <alignment horizontal="center" vertical="center"/>
      <protection locked="0"/>
    </xf>
    <xf numFmtId="176" fontId="9" fillId="33" borderId="57" xfId="0" applyNumberFormat="1" applyFont="1" applyFill="1" applyBorder="1" applyAlignment="1" applyProtection="1">
      <alignment horizontal="center" vertical="center" shrinkToFit="1"/>
      <protection locked="0"/>
    </xf>
    <xf numFmtId="176" fontId="9" fillId="33" borderId="58" xfId="0" applyNumberFormat="1" applyFont="1" applyFill="1" applyBorder="1" applyAlignment="1" applyProtection="1">
      <alignment horizontal="center" vertical="center" shrinkToFit="1"/>
      <protection locked="0"/>
    </xf>
    <xf numFmtId="179" fontId="54" fillId="34" borderId="59" xfId="63" applyNumberFormat="1" applyFont="1" applyFill="1" applyBorder="1" applyAlignment="1">
      <alignment horizontal="right" vertical="center"/>
      <protection/>
    </xf>
    <xf numFmtId="179" fontId="54" fillId="34" borderId="58" xfId="63" applyNumberFormat="1" applyFont="1" applyFill="1" applyBorder="1" applyAlignment="1">
      <alignment horizontal="right" vertical="center"/>
      <protection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0" fontId="54" fillId="0" borderId="46" xfId="0" applyFont="1" applyFill="1" applyBorder="1" applyAlignment="1">
      <alignment horizontal="center" vertical="center" shrinkToFit="1"/>
    </xf>
    <xf numFmtId="0" fontId="54" fillId="0" borderId="4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56" fontId="54" fillId="37" borderId="25" xfId="0" applyNumberFormat="1" applyFont="1" applyFill="1" applyBorder="1" applyAlignment="1">
      <alignment horizontal="center" vertical="center" wrapText="1" shrinkToFit="1"/>
    </xf>
    <xf numFmtId="0" fontId="54" fillId="0" borderId="50" xfId="0" applyFont="1" applyFill="1" applyBorder="1" applyAlignment="1">
      <alignment horizontal="center" vertical="center" wrapText="1" shrinkToFit="1"/>
    </xf>
    <xf numFmtId="0" fontId="54" fillId="0" borderId="42" xfId="0" applyFont="1" applyBorder="1" applyAlignment="1">
      <alignment horizontal="center" vertical="center" shrinkToFit="1"/>
    </xf>
    <xf numFmtId="0" fontId="54" fillId="0" borderId="26" xfId="0" applyFont="1" applyBorder="1" applyAlignment="1">
      <alignment vertical="center" shrinkToFit="1"/>
    </xf>
    <xf numFmtId="0" fontId="54" fillId="0" borderId="25" xfId="0" applyFont="1" applyBorder="1" applyAlignment="1">
      <alignment vertical="center" shrinkToFit="1"/>
    </xf>
    <xf numFmtId="0" fontId="54" fillId="0" borderId="29" xfId="0" applyFont="1" applyBorder="1" applyAlignment="1">
      <alignment vertical="center" shrinkToFit="1"/>
    </xf>
    <xf numFmtId="0" fontId="54" fillId="0" borderId="25" xfId="0" applyFont="1" applyFill="1" applyBorder="1" applyAlignment="1">
      <alignment vertical="center" shrinkToFit="1"/>
    </xf>
    <xf numFmtId="0" fontId="54" fillId="0" borderId="25" xfId="0" applyFont="1" applyBorder="1" applyAlignment="1">
      <alignment horizontal="left" vertical="center" shrinkToFit="1"/>
    </xf>
    <xf numFmtId="0" fontId="54" fillId="0" borderId="29" xfId="0" applyFont="1" applyBorder="1" applyAlignment="1">
      <alignment horizontal="left" vertical="center" shrinkToFit="1"/>
    </xf>
    <xf numFmtId="0" fontId="54" fillId="0" borderId="23" xfId="0" applyFont="1" applyFill="1" applyBorder="1" applyAlignment="1">
      <alignment vertical="center" shrinkToFit="1"/>
    </xf>
    <xf numFmtId="179" fontId="9" fillId="33" borderId="60" xfId="48" applyNumberFormat="1" applyFont="1" applyFill="1" applyBorder="1" applyAlignment="1" applyProtection="1">
      <alignment horizontal="center" vertical="center"/>
      <protection/>
    </xf>
    <xf numFmtId="179" fontId="9" fillId="34" borderId="29" xfId="48" applyNumberFormat="1" applyFont="1" applyFill="1" applyBorder="1" applyAlignment="1" applyProtection="1">
      <alignment horizontal="center" vertical="center"/>
      <protection/>
    </xf>
    <xf numFmtId="179" fontId="9" fillId="33" borderId="44" xfId="48" applyNumberFormat="1" applyFont="1" applyFill="1" applyBorder="1" applyAlignment="1" applyProtection="1">
      <alignment horizontal="center" vertical="center"/>
      <protection/>
    </xf>
    <xf numFmtId="179" fontId="9" fillId="33" borderId="61" xfId="48" applyNumberFormat="1" applyFont="1" applyFill="1" applyBorder="1" applyAlignment="1" applyProtection="1">
      <alignment horizontal="center" vertical="center"/>
      <protection/>
    </xf>
    <xf numFmtId="179" fontId="9" fillId="33" borderId="55" xfId="48" applyNumberFormat="1" applyFont="1" applyFill="1" applyBorder="1" applyAlignment="1" applyProtection="1">
      <alignment horizontal="center" vertical="center"/>
      <protection/>
    </xf>
    <xf numFmtId="179" fontId="9" fillId="34" borderId="54" xfId="48" applyNumberFormat="1" applyFont="1" applyFill="1" applyBorder="1" applyAlignment="1" applyProtection="1">
      <alignment horizontal="center" vertical="center"/>
      <protection/>
    </xf>
    <xf numFmtId="179" fontId="9" fillId="33" borderId="62" xfId="48" applyNumberFormat="1" applyFont="1" applyFill="1" applyBorder="1" applyAlignment="1" applyProtection="1">
      <alignment horizontal="center" vertical="center"/>
      <protection/>
    </xf>
    <xf numFmtId="176" fontId="9" fillId="33" borderId="63" xfId="0" applyNumberFormat="1" applyFont="1" applyFill="1" applyBorder="1" applyAlignment="1" applyProtection="1">
      <alignment horizontal="center" vertical="center" shrinkToFit="1"/>
      <protection locked="0"/>
    </xf>
    <xf numFmtId="179" fontId="54" fillId="0" borderId="0" xfId="0" applyNumberFormat="1" applyFont="1" applyBorder="1" applyAlignment="1">
      <alignment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64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 shrinkToFit="1"/>
    </xf>
    <xf numFmtId="0" fontId="54" fillId="0" borderId="50" xfId="0" applyFont="1" applyFill="1" applyBorder="1" applyAlignment="1">
      <alignment horizontal="center" vertical="center" wrapText="1" shrinkToFit="1"/>
    </xf>
    <xf numFmtId="0" fontId="54" fillId="0" borderId="13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  <xf numFmtId="0" fontId="54" fillId="0" borderId="6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70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71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 wrapText="1"/>
    </xf>
    <xf numFmtId="0" fontId="54" fillId="0" borderId="7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74" xfId="0" applyFont="1" applyBorder="1" applyAlignment="1">
      <alignment horizontal="center" vertical="center" wrapText="1"/>
    </xf>
    <xf numFmtId="0" fontId="57" fillId="0" borderId="69" xfId="0" applyFont="1" applyBorder="1" applyAlignment="1">
      <alignment horizontal="center" vertical="center" wrapText="1"/>
    </xf>
    <xf numFmtId="0" fontId="57" fillId="0" borderId="72" xfId="0" applyFont="1" applyBorder="1" applyAlignment="1">
      <alignment horizontal="center" vertical="center" wrapText="1"/>
    </xf>
    <xf numFmtId="0" fontId="57" fillId="0" borderId="68" xfId="0" applyFont="1" applyBorder="1" applyAlignment="1">
      <alignment horizontal="center" vertical="center" wrapText="1"/>
    </xf>
    <xf numFmtId="0" fontId="57" fillId="0" borderId="73" xfId="0" applyFont="1" applyBorder="1" applyAlignment="1">
      <alignment horizontal="center" vertical="center" wrapText="1"/>
    </xf>
    <xf numFmtId="0" fontId="54" fillId="0" borderId="65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64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74" xfId="0" applyFont="1" applyBorder="1" applyAlignment="1">
      <alignment horizontal="center" vertical="center" wrapText="1"/>
    </xf>
    <xf numFmtId="0" fontId="9" fillId="33" borderId="65" xfId="63" applyFont="1" applyFill="1" applyBorder="1" applyAlignment="1">
      <alignment horizontal="center" vertical="center" wrapText="1"/>
      <protection/>
    </xf>
    <xf numFmtId="0" fontId="9" fillId="33" borderId="37" xfId="63" applyFont="1" applyFill="1" applyBorder="1" applyAlignment="1">
      <alignment horizontal="center" vertical="center" wrapText="1"/>
      <protection/>
    </xf>
    <xf numFmtId="0" fontId="9" fillId="33" borderId="70" xfId="63" applyFont="1" applyFill="1" applyBorder="1" applyAlignment="1">
      <alignment horizontal="center" vertical="center" wrapText="1"/>
      <protection/>
    </xf>
    <xf numFmtId="0" fontId="9" fillId="33" borderId="42" xfId="63" applyFont="1" applyFill="1" applyBorder="1" applyAlignment="1">
      <alignment horizontal="center" vertical="center" wrapText="1"/>
      <protection/>
    </xf>
    <xf numFmtId="0" fontId="6" fillId="33" borderId="38" xfId="63" applyFont="1" applyFill="1" applyBorder="1" applyAlignment="1" applyProtection="1">
      <alignment horizontal="center" vertical="center" wrapText="1"/>
      <protection/>
    </xf>
    <xf numFmtId="0" fontId="6" fillId="33" borderId="70" xfId="63" applyFont="1" applyFill="1" applyBorder="1" applyAlignment="1" applyProtection="1">
      <alignment horizontal="center" vertical="center" wrapText="1"/>
      <protection/>
    </xf>
    <xf numFmtId="0" fontId="6" fillId="33" borderId="18" xfId="63" applyFont="1" applyFill="1" applyBorder="1" applyAlignment="1" applyProtection="1">
      <alignment horizontal="center" vertical="center" wrapText="1"/>
      <protection/>
    </xf>
    <xf numFmtId="0" fontId="6" fillId="33" borderId="42" xfId="63" applyFont="1" applyFill="1" applyBorder="1" applyAlignment="1" applyProtection="1">
      <alignment horizontal="center" vertical="center" wrapText="1"/>
      <protection/>
    </xf>
    <xf numFmtId="0" fontId="9" fillId="33" borderId="75" xfId="63" applyFont="1" applyFill="1" applyBorder="1" applyAlignment="1">
      <alignment horizontal="center" vertical="center" wrapText="1"/>
      <protection/>
    </xf>
    <xf numFmtId="0" fontId="9" fillId="33" borderId="31" xfId="63" applyFont="1" applyFill="1" applyBorder="1" applyAlignment="1">
      <alignment horizontal="center" vertical="center" wrapText="1"/>
      <protection/>
    </xf>
    <xf numFmtId="0" fontId="54" fillId="0" borderId="76" xfId="0" applyFont="1" applyBorder="1" applyAlignment="1">
      <alignment vertical="center" wrapText="1"/>
    </xf>
    <xf numFmtId="0" fontId="54" fillId="0" borderId="77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50" xfId="0" applyFont="1" applyBorder="1" applyAlignment="1">
      <alignment vertical="center" wrapText="1"/>
    </xf>
    <xf numFmtId="0" fontId="54" fillId="0" borderId="63" xfId="0" applyFont="1" applyBorder="1" applyAlignment="1">
      <alignment vertical="center" wrapText="1"/>
    </xf>
    <xf numFmtId="0" fontId="54" fillId="0" borderId="52" xfId="0" applyFont="1" applyBorder="1" applyAlignment="1">
      <alignment vertical="center" wrapText="1"/>
    </xf>
    <xf numFmtId="49" fontId="9" fillId="33" borderId="54" xfId="0" applyNumberFormat="1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 shrinkToFit="1"/>
    </xf>
    <xf numFmtId="0" fontId="9" fillId="33" borderId="54" xfId="0" applyFont="1" applyFill="1" applyBorder="1" applyAlignment="1">
      <alignment horizontal="center" vertical="center" shrinkToFit="1"/>
    </xf>
    <xf numFmtId="176" fontId="9" fillId="33" borderId="54" xfId="0" applyNumberFormat="1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54" fillId="0" borderId="27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14" fillId="33" borderId="38" xfId="63" applyFont="1" applyFill="1" applyBorder="1" applyAlignment="1" applyProtection="1">
      <alignment horizontal="center" vertical="center" wrapText="1"/>
      <protection/>
    </xf>
    <xf numFmtId="0" fontId="14" fillId="33" borderId="45" xfId="63" applyFont="1" applyFill="1" applyBorder="1" applyAlignment="1" applyProtection="1">
      <alignment horizontal="center" vertical="center" wrapText="1"/>
      <protection/>
    </xf>
    <xf numFmtId="0" fontId="14" fillId="33" borderId="18" xfId="63" applyFont="1" applyFill="1" applyBorder="1" applyAlignment="1" applyProtection="1">
      <alignment horizontal="center" vertical="center" wrapText="1"/>
      <protection/>
    </xf>
    <xf numFmtId="0" fontId="14" fillId="33" borderId="41" xfId="63" applyFont="1" applyFill="1" applyBorder="1" applyAlignment="1" applyProtection="1">
      <alignment horizontal="center" vertical="center" wrapText="1"/>
      <protection/>
    </xf>
    <xf numFmtId="0" fontId="14" fillId="33" borderId="75" xfId="63" applyFont="1" applyFill="1" applyBorder="1" applyAlignment="1" applyProtection="1">
      <alignment horizontal="center" vertical="center" wrapText="1"/>
      <protection/>
    </xf>
    <xf numFmtId="0" fontId="14" fillId="33" borderId="31" xfId="63" applyFont="1" applyFill="1" applyBorder="1" applyAlignment="1" applyProtection="1">
      <alignment horizontal="center" vertical="center" wrapText="1"/>
      <protection/>
    </xf>
    <xf numFmtId="0" fontId="5" fillId="33" borderId="75" xfId="63" applyFont="1" applyFill="1" applyBorder="1" applyAlignment="1">
      <alignment horizontal="center" vertical="center" wrapText="1"/>
      <protection/>
    </xf>
    <xf numFmtId="0" fontId="5" fillId="33" borderId="31" xfId="63" applyFont="1" applyFill="1" applyBorder="1" applyAlignment="1">
      <alignment horizontal="center" vertical="center" wrapText="1"/>
      <protection/>
    </xf>
    <xf numFmtId="0" fontId="54" fillId="0" borderId="75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78" xfId="0" applyFont="1" applyBorder="1" applyAlignment="1">
      <alignment vertical="center" wrapText="1"/>
    </xf>
    <xf numFmtId="0" fontId="54" fillId="0" borderId="48" xfId="0" applyFont="1" applyBorder="1" applyAlignment="1">
      <alignment vertical="center" wrapText="1"/>
    </xf>
    <xf numFmtId="0" fontId="56" fillId="0" borderId="76" xfId="0" applyFont="1" applyBorder="1" applyAlignment="1">
      <alignment horizontal="center" vertical="center" wrapText="1"/>
    </xf>
    <xf numFmtId="0" fontId="56" fillId="0" borderId="79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4" fillId="0" borderId="8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 shrinkToFit="1"/>
    </xf>
    <xf numFmtId="0" fontId="57" fillId="0" borderId="53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60" xfId="0" applyFont="1" applyBorder="1" applyAlignment="1">
      <alignment horizontal="center" vertical="center" shrinkToFit="1"/>
    </xf>
    <xf numFmtId="0" fontId="54" fillId="0" borderId="62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78" xfId="0" applyFont="1" applyBorder="1" applyAlignment="1">
      <alignment horizontal="left" vertical="center"/>
    </xf>
    <xf numFmtId="0" fontId="54" fillId="0" borderId="81" xfId="0" applyFont="1" applyBorder="1" applyAlignment="1">
      <alignment horizontal="left" vertical="center"/>
    </xf>
    <xf numFmtId="0" fontId="54" fillId="0" borderId="77" xfId="0" applyFont="1" applyBorder="1" applyAlignment="1">
      <alignment horizontal="left" vertical="center"/>
    </xf>
    <xf numFmtId="0" fontId="54" fillId="0" borderId="46" xfId="0" applyFont="1" applyBorder="1" applyAlignment="1">
      <alignment horizontal="left" vertical="center" wrapText="1"/>
    </xf>
    <xf numFmtId="0" fontId="54" fillId="0" borderId="82" xfId="0" applyFont="1" applyBorder="1" applyAlignment="1">
      <alignment horizontal="left" vertical="center" wrapText="1"/>
    </xf>
    <xf numFmtId="0" fontId="54" fillId="0" borderId="50" xfId="0" applyFont="1" applyBorder="1" applyAlignment="1">
      <alignment horizontal="left" vertical="center" wrapText="1"/>
    </xf>
    <xf numFmtId="0" fontId="54" fillId="0" borderId="48" xfId="0" applyFont="1" applyBorder="1" applyAlignment="1">
      <alignment horizontal="center" vertical="center"/>
    </xf>
    <xf numFmtId="0" fontId="54" fillId="0" borderId="83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76" xfId="0" applyFont="1" applyBorder="1" applyAlignment="1">
      <alignment horizontal="center" vertical="center"/>
    </xf>
    <xf numFmtId="0" fontId="54" fillId="0" borderId="77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76" xfId="0" applyFont="1" applyBorder="1" applyAlignment="1">
      <alignment horizontal="center" vertical="center" wrapText="1"/>
    </xf>
    <xf numFmtId="0" fontId="54" fillId="0" borderId="79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63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53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 shrinkToFit="1"/>
    </xf>
    <xf numFmtId="0" fontId="54" fillId="0" borderId="51" xfId="0" applyFont="1" applyBorder="1" applyAlignment="1">
      <alignment horizontal="center" vertical="center" shrinkToFit="1"/>
    </xf>
    <xf numFmtId="0" fontId="54" fillId="0" borderId="61" xfId="0" applyFont="1" applyBorder="1" applyAlignment="1">
      <alignment horizontal="center" vertical="center" shrinkToFit="1"/>
    </xf>
    <xf numFmtId="0" fontId="54" fillId="0" borderId="54" xfId="0" applyFont="1" applyBorder="1" applyAlignment="1">
      <alignment horizontal="center" vertical="center" shrinkToFit="1"/>
    </xf>
    <xf numFmtId="0" fontId="54" fillId="0" borderId="66" xfId="0" applyFont="1" applyBorder="1" applyAlignment="1">
      <alignment horizontal="center" vertical="center" shrinkToFit="1"/>
    </xf>
    <xf numFmtId="0" fontId="54" fillId="0" borderId="56" xfId="0" applyFont="1" applyBorder="1" applyAlignment="1">
      <alignment horizontal="center" vertical="center" shrinkToFit="1"/>
    </xf>
    <xf numFmtId="0" fontId="54" fillId="0" borderId="38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72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54" fillId="0" borderId="22" xfId="0" applyFont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80" xfId="0" applyFont="1" applyBorder="1" applyAlignment="1">
      <alignment horizontal="center" vertical="top" wrapText="1"/>
    </xf>
    <xf numFmtId="0" fontId="54" fillId="0" borderId="69" xfId="0" applyFont="1" applyBorder="1" applyAlignment="1">
      <alignment horizontal="center" vertical="center" wrapText="1"/>
    </xf>
    <xf numFmtId="0" fontId="54" fillId="0" borderId="70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80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center" wrapText="1"/>
    </xf>
    <xf numFmtId="0" fontId="54" fillId="0" borderId="73" xfId="0" applyFont="1" applyBorder="1" applyAlignment="1">
      <alignment horizontal="left" vertical="center" wrapText="1"/>
    </xf>
    <xf numFmtId="56" fontId="54" fillId="0" borderId="68" xfId="0" applyNumberFormat="1" applyFont="1" applyBorder="1" applyAlignment="1">
      <alignment horizontal="center" vertical="center" wrapText="1"/>
    </xf>
    <xf numFmtId="56" fontId="54" fillId="0" borderId="41" xfId="0" applyNumberFormat="1" applyFont="1" applyBorder="1" applyAlignment="1">
      <alignment horizontal="center" vertical="center" wrapText="1"/>
    </xf>
    <xf numFmtId="56" fontId="54" fillId="0" borderId="42" xfId="0" applyNumberFormat="1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56" fontId="54" fillId="0" borderId="67" xfId="0" applyNumberFormat="1" applyFont="1" applyBorder="1" applyAlignment="1">
      <alignment horizontal="center" vertical="center" wrapText="1"/>
    </xf>
    <xf numFmtId="179" fontId="57" fillId="0" borderId="21" xfId="0" applyNumberFormat="1" applyFont="1" applyBorder="1" applyAlignment="1">
      <alignment horizontal="center" vertical="center" wrapText="1"/>
    </xf>
    <xf numFmtId="179" fontId="57" fillId="0" borderId="11" xfId="0" applyNumberFormat="1" applyFont="1" applyBorder="1" applyAlignment="1">
      <alignment horizontal="center" vertical="center"/>
    </xf>
    <xf numFmtId="179" fontId="57" fillId="0" borderId="22" xfId="0" applyNumberFormat="1" applyFont="1" applyBorder="1" applyAlignment="1">
      <alignment horizontal="center" vertical="center"/>
    </xf>
    <xf numFmtId="179" fontId="54" fillId="0" borderId="36" xfId="0" applyNumberFormat="1" applyFont="1" applyBorder="1" applyAlignment="1">
      <alignment horizontal="center" vertical="center"/>
    </xf>
    <xf numFmtId="179" fontId="54" fillId="0" borderId="74" xfId="0" applyNumberFormat="1" applyFont="1" applyBorder="1" applyAlignment="1">
      <alignment horizontal="center" vertical="center"/>
    </xf>
    <xf numFmtId="179" fontId="54" fillId="0" borderId="20" xfId="0" applyNumberFormat="1" applyFont="1" applyBorder="1" applyAlignment="1">
      <alignment horizontal="center" vertical="center"/>
    </xf>
    <xf numFmtId="179" fontId="54" fillId="0" borderId="22" xfId="0" applyNumberFormat="1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8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73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0" fontId="57" fillId="0" borderId="68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71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83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56" fontId="56" fillId="0" borderId="68" xfId="0" applyNumberFormat="1" applyFont="1" applyBorder="1" applyAlignment="1">
      <alignment horizontal="center" vertical="center" wrapText="1"/>
    </xf>
    <xf numFmtId="56" fontId="56" fillId="0" borderId="41" xfId="0" applyNumberFormat="1" applyFont="1" applyBorder="1" applyAlignment="1">
      <alignment horizontal="center" vertical="center" wrapText="1"/>
    </xf>
    <xf numFmtId="56" fontId="56" fillId="0" borderId="42" xfId="0" applyNumberFormat="1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稲生産計画" xfId="63"/>
    <cellStyle name="標準_水・陸稲" xfId="64"/>
    <cellStyle name="未定義" xfId="65"/>
    <cellStyle name="良い" xfId="66"/>
  </cellStyles>
  <dxfs count="15">
    <dxf>
      <font>
        <b/>
        <i val="0"/>
      </font>
      <fill>
        <patternFill>
          <bgColor indexed="52"/>
        </patternFill>
      </fill>
    </dxf>
    <dxf>
      <font>
        <color auto="1"/>
      </font>
      <fill>
        <patternFill>
          <bgColor indexed="51"/>
        </patternFill>
      </fill>
    </dxf>
    <dxf>
      <font>
        <b/>
        <i val="0"/>
      </font>
      <fill>
        <patternFill>
          <bgColor indexed="52"/>
        </patternFill>
      </fill>
    </dxf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5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indexed="8"/>
      </font>
      <fill>
        <patternFill>
          <bgColor indexed="51"/>
        </patternFill>
      </fill>
    </dxf>
    <dxf>
      <font>
        <b/>
        <i val="0"/>
      </font>
      <fill>
        <patternFill>
          <bgColor indexed="52"/>
        </patternFill>
      </fill>
    </dxf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rgb="FFFF9900"/>
        </patternFill>
      </fill>
      <border/>
    </dxf>
    <dxf>
      <font>
        <color auto="1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FF9900"/>
        </patternFill>
      </fill>
      <border/>
    </dxf>
    <dxf>
      <font>
        <b/>
        <i val="0"/>
        <color rgb="FF00000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v\&#36786;&#26989;&#26222;&#21450;&#37096;\My%20Documents\&#27211;&#26412;\&#29983;&#29987;&#35336;&#30011;\H17\H16-17&#27096;&#24335;&#23550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対照表"/>
      <sheetName val="1標高別銘柄品種"/>
      <sheetName val="2品種別作付"/>
      <sheetName val="3銘柄米の出荷"/>
      <sheetName val="4酒米"/>
      <sheetName val="5収量"/>
      <sheetName val="6地力・土改材"/>
      <sheetName val="7稲わら・もみがら利用"/>
      <sheetName val="8-1田植機・収穫機"/>
      <sheetName val="8-2育苗施設"/>
      <sheetName val="8-3共乾施設"/>
      <sheetName val="9直播普及状況"/>
      <sheetName val="10新形質米"/>
      <sheetName val="11環境に配慮した"/>
      <sheetName val="12大規模稲作経営体"/>
      <sheetName val="12-1大規模経ﾘｽﾄ様式"/>
    </sheetNames>
    <sheetDataSet>
      <sheetData sheetId="1">
        <row r="2">
          <cell r="B2" t="str">
            <v>１　標高別銘柄品種作付面積　（様式１）</v>
          </cell>
        </row>
        <row r="4">
          <cell r="A4" t="str">
            <v>農業普及部・普及所名</v>
          </cell>
          <cell r="D4" t="str">
            <v>水稲</v>
          </cell>
          <cell r="E4" t="str">
            <v>      左の標高別面積　　　ｈａ</v>
          </cell>
          <cell r="J4" t="str">
            <v>  コシヒカリ（ｈａ）</v>
          </cell>
          <cell r="M4" t="str">
            <v>　ひとめぼれ（ｈａ）</v>
          </cell>
          <cell r="P4" t="str">
            <v>　ふくみらい（ｈａ）</v>
          </cell>
        </row>
        <row r="5">
          <cell r="B5" t="str">
            <v>市町村名</v>
          </cell>
          <cell r="C5" t="str">
            <v>年度</v>
          </cell>
          <cell r="D5" t="str">
            <v>作付</v>
          </cell>
          <cell r="J5" t="str">
            <v>  </v>
          </cell>
          <cell r="L5" t="str">
            <v> </v>
          </cell>
          <cell r="O5" t="str">
            <v> </v>
          </cell>
          <cell r="R5" t="str">
            <v> </v>
          </cell>
        </row>
        <row r="6">
          <cell r="D6" t="str">
            <v>面積</v>
          </cell>
          <cell r="E6" t="str">
            <v>～300m</v>
          </cell>
          <cell r="F6" t="str">
            <v>301～</v>
          </cell>
          <cell r="G6" t="str">
            <v>401～</v>
          </cell>
          <cell r="H6" t="str">
            <v>501～</v>
          </cell>
          <cell r="I6" t="str">
            <v>601m～</v>
          </cell>
          <cell r="J6" t="str">
            <v>350m</v>
          </cell>
          <cell r="K6" t="str">
            <v>350m</v>
          </cell>
          <cell r="L6" t="str">
            <v>合　計</v>
          </cell>
          <cell r="M6" t="str">
            <v>400m</v>
          </cell>
          <cell r="N6" t="str">
            <v>400m</v>
          </cell>
          <cell r="O6" t="str">
            <v>合　計</v>
          </cell>
          <cell r="P6" t="str">
            <v>400m</v>
          </cell>
          <cell r="Q6" t="str">
            <v>400m</v>
          </cell>
          <cell r="R6" t="str">
            <v>合　計</v>
          </cell>
          <cell r="T6" t="str">
            <v>確認用計算式</v>
          </cell>
        </row>
        <row r="7">
          <cell r="D7" t="str">
            <v>ｈａ</v>
          </cell>
          <cell r="F7" t="str">
            <v>  400m</v>
          </cell>
          <cell r="G7" t="str">
            <v>  500m</v>
          </cell>
          <cell r="H7" t="str">
            <v>  600m</v>
          </cell>
          <cell r="J7" t="str">
            <v>　未満</v>
          </cell>
          <cell r="K7" t="str">
            <v>  以上</v>
          </cell>
          <cell r="M7" t="str">
            <v>　未満</v>
          </cell>
          <cell r="N7" t="str">
            <v>  以上</v>
          </cell>
          <cell r="P7" t="str">
            <v>　未満</v>
          </cell>
          <cell r="Q7" t="str">
            <v>  以上</v>
          </cell>
          <cell r="T7" t="str">
            <v>標高計－作付</v>
          </cell>
        </row>
        <row r="9">
          <cell r="C9" t="str">
            <v>1５実績</v>
          </cell>
          <cell r="T9">
            <v>0</v>
          </cell>
        </row>
        <row r="10">
          <cell r="C10" t="str">
            <v>1６計画</v>
          </cell>
          <cell r="T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view="pageBreakPreview" zoomScaleSheetLayoutView="100" zoomScalePageLayoutView="0" workbookViewId="0" topLeftCell="A1">
      <selection activeCell="J72" sqref="J72"/>
    </sheetView>
  </sheetViews>
  <sheetFormatPr defaultColWidth="9.00390625" defaultRowHeight="13.5"/>
  <cols>
    <col min="1" max="1" width="9.875" style="37" customWidth="1"/>
    <col min="2" max="2" width="11.00390625" style="37" bestFit="1" customWidth="1"/>
    <col min="3" max="3" width="17.375" style="37" bestFit="1" customWidth="1"/>
    <col min="4" max="4" width="12.00390625" style="37" customWidth="1"/>
    <col min="5" max="5" width="9.125" style="37" customWidth="1"/>
    <col min="6" max="6" width="12.125" style="37" customWidth="1"/>
    <col min="7" max="7" width="21.50390625" style="37" customWidth="1"/>
    <col min="8" max="16384" width="9.00390625" style="37" customWidth="1"/>
  </cols>
  <sheetData>
    <row r="1" spans="1:17" s="3" customFormat="1" ht="25.5" customHeight="1">
      <c r="A1" s="20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1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8" s="35" customFormat="1" ht="18" thickBot="1">
      <c r="A3" s="35" t="s">
        <v>33</v>
      </c>
      <c r="B3" s="22"/>
      <c r="H3" s="22"/>
    </row>
    <row r="4" spans="1:7" s="36" customFormat="1" ht="14.25" customHeight="1">
      <c r="A4" s="194" t="s">
        <v>86</v>
      </c>
      <c r="B4" s="196" t="s">
        <v>273</v>
      </c>
      <c r="C4" s="196" t="s">
        <v>87</v>
      </c>
      <c r="D4" s="213" t="s">
        <v>13</v>
      </c>
      <c r="E4" s="214"/>
      <c r="F4" s="215"/>
      <c r="G4" s="23"/>
    </row>
    <row r="5" spans="1:7" s="36" customFormat="1" ht="15" thickBot="1">
      <c r="A5" s="195"/>
      <c r="B5" s="197"/>
      <c r="C5" s="200"/>
      <c r="D5" s="216"/>
      <c r="E5" s="217"/>
      <c r="F5" s="218"/>
      <c r="G5" s="23"/>
    </row>
    <row r="6" spans="1:7" s="36" customFormat="1" ht="14.25" customHeight="1">
      <c r="A6" s="198" t="s">
        <v>274</v>
      </c>
      <c r="B6" s="199" t="s">
        <v>275</v>
      </c>
      <c r="C6" s="199" t="s">
        <v>276</v>
      </c>
      <c r="D6" s="207" t="s">
        <v>277</v>
      </c>
      <c r="E6" s="208"/>
      <c r="F6" s="209"/>
      <c r="G6" s="23"/>
    </row>
    <row r="7" spans="1:7" s="36" customFormat="1" ht="14.25" customHeight="1" thickBot="1">
      <c r="A7" s="195"/>
      <c r="B7" s="200"/>
      <c r="C7" s="200"/>
      <c r="D7" s="210"/>
      <c r="E7" s="211"/>
      <c r="F7" s="212"/>
      <c r="G7" s="23"/>
    </row>
    <row r="8" spans="2:8" ht="13.5">
      <c r="B8" s="26"/>
      <c r="H8" s="26"/>
    </row>
    <row r="9" spans="1:8" s="35" customFormat="1" ht="18" thickBot="1">
      <c r="A9" s="35" t="s">
        <v>34</v>
      </c>
      <c r="B9" s="22"/>
      <c r="H9" s="22"/>
    </row>
    <row r="10" spans="1:7" ht="15.75" customHeight="1">
      <c r="A10" s="219" t="s">
        <v>111</v>
      </c>
      <c r="B10" s="220"/>
      <c r="C10" s="221"/>
      <c r="D10" s="222" t="s">
        <v>294</v>
      </c>
      <c r="E10" s="226" t="s">
        <v>292</v>
      </c>
      <c r="F10" s="227"/>
      <c r="G10" s="224" t="s">
        <v>293</v>
      </c>
    </row>
    <row r="11" spans="1:7" ht="15.75" customHeight="1" thickBot="1">
      <c r="A11" s="27" t="s">
        <v>112</v>
      </c>
      <c r="B11" s="28" t="s">
        <v>113</v>
      </c>
      <c r="C11" s="164" t="s">
        <v>114</v>
      </c>
      <c r="D11" s="223"/>
      <c r="E11" s="228"/>
      <c r="F11" s="229"/>
      <c r="G11" s="225"/>
    </row>
    <row r="12" spans="1:7" ht="15.75" customHeight="1">
      <c r="A12" s="230" t="s">
        <v>115</v>
      </c>
      <c r="B12" s="234" t="s">
        <v>41</v>
      </c>
      <c r="C12" s="165" t="s">
        <v>116</v>
      </c>
      <c r="D12" s="144">
        <v>1</v>
      </c>
      <c r="E12" s="189">
        <v>21</v>
      </c>
      <c r="F12" s="190"/>
      <c r="G12" s="38">
        <v>40784</v>
      </c>
    </row>
    <row r="13" spans="1:7" ht="15.75" customHeight="1">
      <c r="A13" s="203"/>
      <c r="B13" s="233"/>
      <c r="C13" s="166" t="s">
        <v>117</v>
      </c>
      <c r="D13" s="141">
        <v>1</v>
      </c>
      <c r="E13" s="181">
        <v>41</v>
      </c>
      <c r="F13" s="182"/>
      <c r="G13" s="39">
        <v>40788</v>
      </c>
    </row>
    <row r="14" spans="1:7" ht="15.75" customHeight="1">
      <c r="A14" s="201" t="s">
        <v>118</v>
      </c>
      <c r="B14" s="231" t="s">
        <v>45</v>
      </c>
      <c r="C14" s="166" t="s">
        <v>119</v>
      </c>
      <c r="D14" s="141">
        <v>1</v>
      </c>
      <c r="E14" s="181" t="s">
        <v>120</v>
      </c>
      <c r="F14" s="182"/>
      <c r="G14" s="39">
        <v>40785</v>
      </c>
    </row>
    <row r="15" spans="1:7" ht="15.75" customHeight="1">
      <c r="A15" s="202"/>
      <c r="B15" s="233"/>
      <c r="C15" s="166" t="s">
        <v>121</v>
      </c>
      <c r="D15" s="141">
        <v>1</v>
      </c>
      <c r="E15" s="181" t="s">
        <v>120</v>
      </c>
      <c r="F15" s="182"/>
      <c r="G15" s="39">
        <v>40785</v>
      </c>
    </row>
    <row r="16" spans="1:7" ht="15.75" customHeight="1">
      <c r="A16" s="203"/>
      <c r="B16" s="157" t="s">
        <v>44</v>
      </c>
      <c r="C16" s="166" t="s">
        <v>122</v>
      </c>
      <c r="D16" s="141">
        <v>1</v>
      </c>
      <c r="E16" s="181" t="s">
        <v>120</v>
      </c>
      <c r="F16" s="182"/>
      <c r="G16" s="39">
        <v>40787</v>
      </c>
    </row>
    <row r="17" spans="1:7" ht="15.75" customHeight="1">
      <c r="A17" s="201" t="s">
        <v>123</v>
      </c>
      <c r="B17" s="231" t="s">
        <v>46</v>
      </c>
      <c r="C17" s="166" t="s">
        <v>124</v>
      </c>
      <c r="D17" s="141">
        <v>1</v>
      </c>
      <c r="E17" s="181" t="s">
        <v>120</v>
      </c>
      <c r="F17" s="182"/>
      <c r="G17" s="39">
        <v>40786</v>
      </c>
    </row>
    <row r="18" spans="1:7" ht="15.75" customHeight="1">
      <c r="A18" s="202"/>
      <c r="B18" s="232"/>
      <c r="C18" s="166" t="s">
        <v>125</v>
      </c>
      <c r="D18" s="141">
        <v>1</v>
      </c>
      <c r="E18" s="181">
        <v>11</v>
      </c>
      <c r="F18" s="182"/>
      <c r="G18" s="39">
        <v>40784</v>
      </c>
    </row>
    <row r="19" spans="1:7" ht="15.75" customHeight="1">
      <c r="A19" s="202"/>
      <c r="B19" s="232"/>
      <c r="C19" s="166" t="s">
        <v>126</v>
      </c>
      <c r="D19" s="141">
        <v>1</v>
      </c>
      <c r="E19" s="181">
        <v>22</v>
      </c>
      <c r="F19" s="182"/>
      <c r="G19" s="39">
        <v>40781</v>
      </c>
    </row>
    <row r="20" spans="1:7" ht="15.75" customHeight="1">
      <c r="A20" s="202"/>
      <c r="B20" s="232"/>
      <c r="C20" s="166" t="s">
        <v>127</v>
      </c>
      <c r="D20" s="141">
        <v>1</v>
      </c>
      <c r="E20" s="181">
        <v>11</v>
      </c>
      <c r="F20" s="182"/>
      <c r="G20" s="39">
        <v>40784</v>
      </c>
    </row>
    <row r="21" spans="1:7" ht="15.75" customHeight="1">
      <c r="A21" s="202"/>
      <c r="B21" s="233"/>
      <c r="C21" s="166" t="s">
        <v>128</v>
      </c>
      <c r="D21" s="141">
        <v>2</v>
      </c>
      <c r="E21" s="181">
        <v>37</v>
      </c>
      <c r="F21" s="182"/>
      <c r="G21" s="40">
        <v>40795</v>
      </c>
    </row>
    <row r="22" spans="1:7" ht="15.75" customHeight="1">
      <c r="A22" s="202"/>
      <c r="B22" s="231" t="s">
        <v>129</v>
      </c>
      <c r="C22" s="166" t="s">
        <v>130</v>
      </c>
      <c r="D22" s="141">
        <v>1</v>
      </c>
      <c r="E22" s="181">
        <v>10</v>
      </c>
      <c r="F22" s="182"/>
      <c r="G22" s="39">
        <v>40794</v>
      </c>
    </row>
    <row r="23" spans="1:7" ht="15.75" customHeight="1">
      <c r="A23" s="202"/>
      <c r="B23" s="232"/>
      <c r="C23" s="166" t="s">
        <v>131</v>
      </c>
      <c r="D23" s="141">
        <v>4</v>
      </c>
      <c r="E23" s="181">
        <v>12</v>
      </c>
      <c r="F23" s="182"/>
      <c r="G23" s="39">
        <v>40786</v>
      </c>
    </row>
    <row r="24" spans="1:7" ht="15.75" customHeight="1">
      <c r="A24" s="202"/>
      <c r="B24" s="232"/>
      <c r="C24" s="166" t="s">
        <v>132</v>
      </c>
      <c r="D24" s="141">
        <v>4</v>
      </c>
      <c r="E24" s="181" t="s">
        <v>133</v>
      </c>
      <c r="F24" s="182"/>
      <c r="G24" s="39">
        <v>40791</v>
      </c>
    </row>
    <row r="25" spans="1:7" ht="15.75" customHeight="1">
      <c r="A25" s="202"/>
      <c r="B25" s="232"/>
      <c r="C25" s="166" t="s">
        <v>134</v>
      </c>
      <c r="D25" s="141">
        <v>1</v>
      </c>
      <c r="E25" s="181" t="s">
        <v>133</v>
      </c>
      <c r="F25" s="182"/>
      <c r="G25" s="39">
        <v>40781</v>
      </c>
    </row>
    <row r="26" spans="1:7" ht="15.75" customHeight="1">
      <c r="A26" s="202"/>
      <c r="B26" s="233"/>
      <c r="C26" s="166" t="s">
        <v>135</v>
      </c>
      <c r="D26" s="141">
        <v>1</v>
      </c>
      <c r="E26" s="181" t="s">
        <v>133</v>
      </c>
      <c r="F26" s="182"/>
      <c r="G26" s="39">
        <v>40793</v>
      </c>
    </row>
    <row r="27" spans="1:7" ht="15.75" customHeight="1">
      <c r="A27" s="203"/>
      <c r="B27" s="157" t="s">
        <v>48</v>
      </c>
      <c r="C27" s="167" t="s">
        <v>136</v>
      </c>
      <c r="D27" s="141">
        <v>3</v>
      </c>
      <c r="E27" s="181" t="s">
        <v>133</v>
      </c>
      <c r="F27" s="182"/>
      <c r="G27" s="39">
        <v>40793</v>
      </c>
    </row>
    <row r="28" spans="1:7" ht="15.75" customHeight="1">
      <c r="A28" s="204" t="s">
        <v>7</v>
      </c>
      <c r="B28" s="235" t="s">
        <v>49</v>
      </c>
      <c r="C28" s="167" t="s">
        <v>137</v>
      </c>
      <c r="D28" s="141">
        <v>2</v>
      </c>
      <c r="E28" s="181" t="s">
        <v>133</v>
      </c>
      <c r="F28" s="182"/>
      <c r="G28" s="39">
        <v>40781</v>
      </c>
    </row>
    <row r="29" spans="1:7" ht="15.75" customHeight="1">
      <c r="A29" s="205"/>
      <c r="B29" s="236"/>
      <c r="C29" s="166" t="s">
        <v>138</v>
      </c>
      <c r="D29" s="141">
        <v>3</v>
      </c>
      <c r="E29" s="181">
        <v>24</v>
      </c>
      <c r="F29" s="182"/>
      <c r="G29" s="39">
        <v>40793</v>
      </c>
    </row>
    <row r="30" spans="1:7" ht="15.75" customHeight="1">
      <c r="A30" s="206"/>
      <c r="B30" s="237"/>
      <c r="C30" s="167" t="s">
        <v>139</v>
      </c>
      <c r="D30" s="163">
        <v>1</v>
      </c>
      <c r="E30" s="187" t="s">
        <v>133</v>
      </c>
      <c r="F30" s="188"/>
      <c r="G30" s="34">
        <v>40788</v>
      </c>
    </row>
    <row r="31" spans="1:7" ht="15.75" customHeight="1">
      <c r="A31" s="159" t="s">
        <v>140</v>
      </c>
      <c r="B31" s="158" t="s">
        <v>141</v>
      </c>
      <c r="C31" s="166" t="s">
        <v>142</v>
      </c>
      <c r="D31" s="163">
        <v>2</v>
      </c>
      <c r="E31" s="187" t="s">
        <v>133</v>
      </c>
      <c r="F31" s="188"/>
      <c r="G31" s="34">
        <v>40794</v>
      </c>
    </row>
    <row r="32" spans="1:7" ht="15.75" customHeight="1">
      <c r="A32" s="159" t="s">
        <v>143</v>
      </c>
      <c r="B32" s="158" t="s">
        <v>144</v>
      </c>
      <c r="C32" s="167" t="s">
        <v>145</v>
      </c>
      <c r="D32" s="163">
        <v>1</v>
      </c>
      <c r="E32" s="187" t="s">
        <v>133</v>
      </c>
      <c r="F32" s="188"/>
      <c r="G32" s="34">
        <v>40793</v>
      </c>
    </row>
    <row r="33" spans="1:7" ht="15.75" customHeight="1">
      <c r="A33" s="160" t="s">
        <v>8</v>
      </c>
      <c r="B33" s="161" t="s">
        <v>58</v>
      </c>
      <c r="C33" s="168" t="s">
        <v>146</v>
      </c>
      <c r="D33" s="163">
        <v>1</v>
      </c>
      <c r="E33" s="187" t="s">
        <v>133</v>
      </c>
      <c r="F33" s="188"/>
      <c r="G33" s="162">
        <v>40795</v>
      </c>
    </row>
    <row r="34" spans="1:7" ht="15.75" customHeight="1">
      <c r="A34" s="201" t="s">
        <v>9</v>
      </c>
      <c r="B34" s="231" t="s">
        <v>147</v>
      </c>
      <c r="C34" s="169" t="s">
        <v>148</v>
      </c>
      <c r="D34" s="141">
        <v>2</v>
      </c>
      <c r="E34" s="181" t="s">
        <v>133</v>
      </c>
      <c r="F34" s="182"/>
      <c r="G34" s="40">
        <v>40795</v>
      </c>
    </row>
    <row r="35" spans="1:7" ht="15.75" customHeight="1">
      <c r="A35" s="202"/>
      <c r="B35" s="232"/>
      <c r="C35" s="169" t="s">
        <v>149</v>
      </c>
      <c r="D35" s="141">
        <v>1</v>
      </c>
      <c r="E35" s="181" t="s">
        <v>133</v>
      </c>
      <c r="F35" s="182"/>
      <c r="G35" s="40">
        <v>40795</v>
      </c>
    </row>
    <row r="36" spans="1:7" ht="15.75" customHeight="1">
      <c r="A36" s="203"/>
      <c r="B36" s="233"/>
      <c r="C36" s="169" t="s">
        <v>150</v>
      </c>
      <c r="D36" s="141">
        <v>1</v>
      </c>
      <c r="E36" s="181" t="s">
        <v>133</v>
      </c>
      <c r="F36" s="182"/>
      <c r="G36" s="40">
        <v>40795</v>
      </c>
    </row>
    <row r="37" spans="1:7" ht="15.75" customHeight="1">
      <c r="A37" s="201" t="s">
        <v>151</v>
      </c>
      <c r="B37" s="231" t="s">
        <v>152</v>
      </c>
      <c r="C37" s="169" t="s">
        <v>153</v>
      </c>
      <c r="D37" s="141">
        <v>3</v>
      </c>
      <c r="E37" s="181" t="s">
        <v>133</v>
      </c>
      <c r="F37" s="182"/>
      <c r="G37" s="39">
        <v>40793</v>
      </c>
    </row>
    <row r="38" spans="1:7" ht="15.75" customHeight="1">
      <c r="A38" s="202"/>
      <c r="B38" s="232"/>
      <c r="C38" s="169" t="s">
        <v>154</v>
      </c>
      <c r="D38" s="141">
        <v>5</v>
      </c>
      <c r="E38" s="181" t="s">
        <v>133</v>
      </c>
      <c r="F38" s="182"/>
      <c r="G38" s="39">
        <v>40793</v>
      </c>
    </row>
    <row r="39" spans="1:7" ht="15.75" customHeight="1">
      <c r="A39" s="202"/>
      <c r="B39" s="232"/>
      <c r="C39" s="169" t="s">
        <v>155</v>
      </c>
      <c r="D39" s="141">
        <v>1</v>
      </c>
      <c r="E39" s="181" t="s">
        <v>133</v>
      </c>
      <c r="F39" s="182"/>
      <c r="G39" s="34">
        <v>40788</v>
      </c>
    </row>
    <row r="40" spans="1:7" ht="15.75" customHeight="1">
      <c r="A40" s="202"/>
      <c r="B40" s="233"/>
      <c r="C40" s="169" t="s">
        <v>156</v>
      </c>
      <c r="D40" s="141">
        <v>1</v>
      </c>
      <c r="E40" s="181" t="s">
        <v>133</v>
      </c>
      <c r="F40" s="182"/>
      <c r="G40" s="39">
        <v>40793</v>
      </c>
    </row>
    <row r="41" spans="1:7" ht="15.75" customHeight="1">
      <c r="A41" s="203"/>
      <c r="B41" s="157" t="s">
        <v>157</v>
      </c>
      <c r="C41" s="169" t="s">
        <v>158</v>
      </c>
      <c r="D41" s="141">
        <v>2</v>
      </c>
      <c r="E41" s="181" t="s">
        <v>133</v>
      </c>
      <c r="F41" s="182"/>
      <c r="G41" s="34">
        <v>40788</v>
      </c>
    </row>
    <row r="42" spans="1:7" ht="15.75" customHeight="1">
      <c r="A42" s="201" t="s">
        <v>159</v>
      </c>
      <c r="B42" s="235" t="s">
        <v>160</v>
      </c>
      <c r="C42" s="169" t="s">
        <v>161</v>
      </c>
      <c r="D42" s="141">
        <v>19</v>
      </c>
      <c r="E42" s="181" t="s">
        <v>133</v>
      </c>
      <c r="F42" s="182"/>
      <c r="G42" s="39">
        <v>40786</v>
      </c>
    </row>
    <row r="43" spans="1:7" ht="15.75" customHeight="1">
      <c r="A43" s="202"/>
      <c r="B43" s="236"/>
      <c r="C43" s="169" t="s">
        <v>162</v>
      </c>
      <c r="D43" s="141">
        <v>1</v>
      </c>
      <c r="E43" s="181" t="s">
        <v>133</v>
      </c>
      <c r="F43" s="182"/>
      <c r="G43" s="39">
        <v>40787</v>
      </c>
    </row>
    <row r="44" spans="1:7" ht="15.75" customHeight="1">
      <c r="A44" s="202"/>
      <c r="B44" s="236"/>
      <c r="C44" s="169" t="s">
        <v>163</v>
      </c>
      <c r="D44" s="141">
        <v>1</v>
      </c>
      <c r="E44" s="181" t="s">
        <v>133</v>
      </c>
      <c r="F44" s="182"/>
      <c r="G44" s="39">
        <v>40786</v>
      </c>
    </row>
    <row r="45" spans="1:7" ht="15.75" customHeight="1">
      <c r="A45" s="202"/>
      <c r="B45" s="237"/>
      <c r="C45" s="169" t="s">
        <v>164</v>
      </c>
      <c r="D45" s="141">
        <v>2</v>
      </c>
      <c r="E45" s="181" t="s">
        <v>133</v>
      </c>
      <c r="F45" s="182"/>
      <c r="G45" s="34">
        <v>40788</v>
      </c>
    </row>
    <row r="46" spans="1:7" ht="15.75" customHeight="1">
      <c r="A46" s="202"/>
      <c r="B46" s="231" t="s">
        <v>64</v>
      </c>
      <c r="C46" s="169" t="s">
        <v>165</v>
      </c>
      <c r="D46" s="141">
        <v>3</v>
      </c>
      <c r="E46" s="181" t="s">
        <v>133</v>
      </c>
      <c r="F46" s="182"/>
      <c r="G46" s="39">
        <v>40785</v>
      </c>
    </row>
    <row r="47" spans="1:7" ht="15.75" customHeight="1">
      <c r="A47" s="202"/>
      <c r="B47" s="233"/>
      <c r="C47" s="169" t="s">
        <v>166</v>
      </c>
      <c r="D47" s="141">
        <v>5</v>
      </c>
      <c r="E47" s="181" t="s">
        <v>133</v>
      </c>
      <c r="F47" s="182"/>
      <c r="G47" s="39">
        <v>40787</v>
      </c>
    </row>
    <row r="48" spans="1:7" ht="15.75" customHeight="1">
      <c r="A48" s="202"/>
      <c r="B48" s="157" t="s">
        <v>66</v>
      </c>
      <c r="C48" s="169" t="s">
        <v>167</v>
      </c>
      <c r="D48" s="141">
        <v>6</v>
      </c>
      <c r="E48" s="181" t="s">
        <v>133</v>
      </c>
      <c r="F48" s="182"/>
      <c r="G48" s="39">
        <v>40793</v>
      </c>
    </row>
    <row r="49" spans="1:7" ht="15.75" customHeight="1">
      <c r="A49" s="202"/>
      <c r="B49" s="157" t="s">
        <v>65</v>
      </c>
      <c r="C49" s="170" t="s">
        <v>168</v>
      </c>
      <c r="D49" s="141">
        <v>9</v>
      </c>
      <c r="E49" s="181" t="s">
        <v>133</v>
      </c>
      <c r="F49" s="182"/>
      <c r="G49" s="39">
        <v>40787</v>
      </c>
    </row>
    <row r="50" spans="1:7" ht="15.75" customHeight="1">
      <c r="A50" s="203"/>
      <c r="B50" s="157" t="s">
        <v>169</v>
      </c>
      <c r="C50" s="170" t="s">
        <v>169</v>
      </c>
      <c r="D50" s="141">
        <v>1</v>
      </c>
      <c r="E50" s="181" t="s">
        <v>133</v>
      </c>
      <c r="F50" s="182"/>
      <c r="G50" s="39">
        <v>40793</v>
      </c>
    </row>
    <row r="51" spans="1:7" ht="15.75" customHeight="1">
      <c r="A51" s="160" t="s">
        <v>10</v>
      </c>
      <c r="B51" s="161" t="s">
        <v>170</v>
      </c>
      <c r="C51" s="168" t="s">
        <v>171</v>
      </c>
      <c r="D51" s="163">
        <v>1</v>
      </c>
      <c r="E51" s="187" t="s">
        <v>133</v>
      </c>
      <c r="F51" s="188"/>
      <c r="G51" s="162">
        <v>40795</v>
      </c>
    </row>
    <row r="52" spans="1:7" ht="15.75" customHeight="1" thickBot="1">
      <c r="A52" s="147" t="s">
        <v>12</v>
      </c>
      <c r="B52" s="28" t="s">
        <v>69</v>
      </c>
      <c r="C52" s="171" t="s">
        <v>172</v>
      </c>
      <c r="D52" s="143">
        <v>2</v>
      </c>
      <c r="E52" s="185" t="s">
        <v>120</v>
      </c>
      <c r="F52" s="186"/>
      <c r="G52" s="32">
        <v>40791</v>
      </c>
    </row>
    <row r="53" spans="1:7" ht="19.5" customHeight="1" thickBot="1">
      <c r="A53" s="191" t="s">
        <v>326</v>
      </c>
      <c r="B53" s="192"/>
      <c r="C53" s="193"/>
      <c r="D53" s="142">
        <f>SUM(D12:D52)</f>
        <v>101</v>
      </c>
      <c r="E53" s="183">
        <v>41</v>
      </c>
      <c r="F53" s="184"/>
      <c r="G53" s="44"/>
    </row>
  </sheetData>
  <sheetProtection/>
  <mergeCells count="71">
    <mergeCell ref="B37:B40"/>
    <mergeCell ref="B34:B36"/>
    <mergeCell ref="B28:B30"/>
    <mergeCell ref="B46:B47"/>
    <mergeCell ref="B42:B45"/>
    <mergeCell ref="A17:A27"/>
    <mergeCell ref="A14:A16"/>
    <mergeCell ref="A12:A13"/>
    <mergeCell ref="B22:B26"/>
    <mergeCell ref="B17:B21"/>
    <mergeCell ref="B14:B15"/>
    <mergeCell ref="B12:B13"/>
    <mergeCell ref="D6:F7"/>
    <mergeCell ref="D4:F5"/>
    <mergeCell ref="A10:C10"/>
    <mergeCell ref="D10:D11"/>
    <mergeCell ref="G10:G11"/>
    <mergeCell ref="E10:F11"/>
    <mergeCell ref="C4:C5"/>
    <mergeCell ref="A53:C53"/>
    <mergeCell ref="A4:A5"/>
    <mergeCell ref="B4:B5"/>
    <mergeCell ref="A6:A7"/>
    <mergeCell ref="B6:B7"/>
    <mergeCell ref="C6:C7"/>
    <mergeCell ref="A42:A50"/>
    <mergeCell ref="A37:A41"/>
    <mergeCell ref="A34:A36"/>
    <mergeCell ref="A28:A30"/>
    <mergeCell ref="E16:F16"/>
    <mergeCell ref="E15:F15"/>
    <mergeCell ref="E14:F14"/>
    <mergeCell ref="E13:F13"/>
    <mergeCell ref="E12:F12"/>
    <mergeCell ref="E36:F36"/>
    <mergeCell ref="E35:F35"/>
    <mergeCell ref="E34:F34"/>
    <mergeCell ref="E33:F33"/>
    <mergeCell ref="E32:F32"/>
    <mergeCell ref="E23:F23"/>
    <mergeCell ref="E22:F22"/>
    <mergeCell ref="E21:F21"/>
    <mergeCell ref="E20:F20"/>
    <mergeCell ref="E31:F31"/>
    <mergeCell ref="E30:F30"/>
    <mergeCell ref="E29:F29"/>
    <mergeCell ref="E28:F28"/>
    <mergeCell ref="E27:F27"/>
    <mergeCell ref="E26:F26"/>
    <mergeCell ref="E19:F19"/>
    <mergeCell ref="E18:F18"/>
    <mergeCell ref="E17:F17"/>
    <mergeCell ref="E41:F41"/>
    <mergeCell ref="E40:F40"/>
    <mergeCell ref="E39:F39"/>
    <mergeCell ref="E38:F38"/>
    <mergeCell ref="E37:F37"/>
    <mergeCell ref="E25:F25"/>
    <mergeCell ref="E24:F2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E42:F42"/>
  </mergeCells>
  <dataValidations count="1">
    <dataValidation allowBlank="1" showInputMessage="1" showErrorMessage="1" imeMode="hiragana" sqref="E30 C11:C52 A14 D30:D32 E31:E32 A51:A52 A42 A37 A31:A34 A28 A17 A10:A12 B14 B22 B16:B17 B12 B31:B34 B37 B27:B28 B48:B52 B41:B42 B46"/>
  </dataValidations>
  <printOptions horizontalCentered="1"/>
  <pageMargins left="0.5905511811023623" right="0.5905511811023623" top="0.5905511811023623" bottom="0.3937007874015748" header="0.5118110236220472" footer="0.31496062992125984"/>
  <pageSetup firstPageNumber="88" useFirstPageNumber="1"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view="pageBreakPreview" zoomScaleSheetLayoutView="100" zoomScalePageLayoutView="0" workbookViewId="0" topLeftCell="A1">
      <selection activeCell="H80" sqref="H80"/>
    </sheetView>
  </sheetViews>
  <sheetFormatPr defaultColWidth="9.00390625" defaultRowHeight="13.5"/>
  <cols>
    <col min="1" max="1" width="19.75390625" style="37" customWidth="1"/>
    <col min="2" max="2" width="17.00390625" style="37" customWidth="1"/>
    <col min="3" max="3" width="17.375" style="37" customWidth="1"/>
    <col min="4" max="4" width="15.00390625" style="37" customWidth="1"/>
    <col min="5" max="5" width="21.25390625" style="37" customWidth="1"/>
    <col min="6" max="16384" width="9.00390625" style="37" customWidth="1"/>
  </cols>
  <sheetData>
    <row r="1" spans="1:13" s="3" customFormat="1" ht="25.5" customHeight="1">
      <c r="A1" s="20" t="s">
        <v>328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1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35" customFormat="1" ht="18" thickBot="1">
      <c r="A3" s="35" t="s">
        <v>33</v>
      </c>
    </row>
    <row r="4" spans="1:5" s="36" customFormat="1" ht="20.25" customHeight="1" thickBot="1">
      <c r="A4" s="133" t="s">
        <v>86</v>
      </c>
      <c r="B4" s="238" t="s">
        <v>278</v>
      </c>
      <c r="C4" s="239"/>
      <c r="D4" s="42" t="s">
        <v>14</v>
      </c>
      <c r="E4" s="50" t="s">
        <v>13</v>
      </c>
    </row>
    <row r="5" spans="1:5" s="36" customFormat="1" ht="106.5" customHeight="1">
      <c r="A5" s="136" t="s">
        <v>279</v>
      </c>
      <c r="B5" s="252" t="s">
        <v>280</v>
      </c>
      <c r="C5" s="253"/>
      <c r="D5" s="199" t="s">
        <v>282</v>
      </c>
      <c r="E5" s="240" t="s">
        <v>283</v>
      </c>
    </row>
    <row r="6" spans="1:5" s="36" customFormat="1" ht="99.75" customHeight="1">
      <c r="A6" s="134" t="s">
        <v>281</v>
      </c>
      <c r="B6" s="254" t="s">
        <v>300</v>
      </c>
      <c r="C6" s="255"/>
      <c r="D6" s="199"/>
      <c r="E6" s="240"/>
    </row>
    <row r="7" spans="1:5" s="36" customFormat="1" ht="78.75" customHeight="1" thickBot="1">
      <c r="A7" s="135" t="s">
        <v>284</v>
      </c>
      <c r="B7" s="256" t="s">
        <v>285</v>
      </c>
      <c r="C7" s="257"/>
      <c r="D7" s="200"/>
      <c r="E7" s="241"/>
    </row>
    <row r="9" s="35" customFormat="1" ht="18" thickBot="1">
      <c r="A9" s="35" t="s">
        <v>34</v>
      </c>
    </row>
    <row r="10" spans="1:5" ht="21" customHeight="1">
      <c r="A10" s="246" t="s">
        <v>173</v>
      </c>
      <c r="B10" s="247"/>
      <c r="C10" s="250" t="s">
        <v>315</v>
      </c>
      <c r="D10" s="242" t="s">
        <v>299</v>
      </c>
      <c r="E10" s="244" t="s">
        <v>316</v>
      </c>
    </row>
    <row r="11" spans="1:5" ht="14.25" thickBot="1">
      <c r="A11" s="248"/>
      <c r="B11" s="249"/>
      <c r="C11" s="251"/>
      <c r="D11" s="243"/>
      <c r="E11" s="245"/>
    </row>
    <row r="12" spans="1:5" ht="15.75" customHeight="1">
      <c r="A12" s="260" t="s">
        <v>174</v>
      </c>
      <c r="B12" s="11" t="s">
        <v>175</v>
      </c>
      <c r="C12" s="13" t="s">
        <v>176</v>
      </c>
      <c r="D12" s="175">
        <v>36</v>
      </c>
      <c r="E12" s="172">
        <v>0</v>
      </c>
    </row>
    <row r="13" spans="1:5" ht="15.75" customHeight="1">
      <c r="A13" s="261"/>
      <c r="B13" s="14" t="s">
        <v>177</v>
      </c>
      <c r="C13" s="12" t="s">
        <v>176</v>
      </c>
      <c r="D13" s="177">
        <v>10</v>
      </c>
      <c r="E13" s="173">
        <v>0</v>
      </c>
    </row>
    <row r="14" spans="1:5" ht="15.75" customHeight="1">
      <c r="A14" s="259" t="s">
        <v>178</v>
      </c>
      <c r="B14" s="14" t="s">
        <v>179</v>
      </c>
      <c r="C14" s="12" t="s">
        <v>176</v>
      </c>
      <c r="D14" s="177">
        <v>25</v>
      </c>
      <c r="E14" s="173">
        <v>0</v>
      </c>
    </row>
    <row r="15" spans="1:5" ht="15.75" customHeight="1">
      <c r="A15" s="259"/>
      <c r="B15" s="14" t="s">
        <v>180</v>
      </c>
      <c r="C15" s="12" t="s">
        <v>176</v>
      </c>
      <c r="D15" s="177">
        <v>8</v>
      </c>
      <c r="E15" s="173">
        <v>0</v>
      </c>
    </row>
    <row r="16" spans="1:5" ht="15.75" customHeight="1">
      <c r="A16" s="259"/>
      <c r="B16" s="14" t="s">
        <v>181</v>
      </c>
      <c r="C16" s="12" t="s">
        <v>176</v>
      </c>
      <c r="D16" s="177">
        <v>5</v>
      </c>
      <c r="E16" s="173">
        <v>0</v>
      </c>
    </row>
    <row r="17" spans="1:5" ht="15.75" customHeight="1">
      <c r="A17" s="259" t="s">
        <v>182</v>
      </c>
      <c r="B17" s="14" t="s">
        <v>183</v>
      </c>
      <c r="C17" s="12" t="s">
        <v>184</v>
      </c>
      <c r="D17" s="177">
        <v>24</v>
      </c>
      <c r="E17" s="173">
        <v>1</v>
      </c>
    </row>
    <row r="18" spans="1:5" ht="15.75" customHeight="1">
      <c r="A18" s="259"/>
      <c r="B18" s="14" t="s">
        <v>185</v>
      </c>
      <c r="C18" s="12" t="s">
        <v>176</v>
      </c>
      <c r="D18" s="177">
        <v>12</v>
      </c>
      <c r="E18" s="173">
        <v>0</v>
      </c>
    </row>
    <row r="19" spans="1:5" ht="15.75" customHeight="1">
      <c r="A19" s="259"/>
      <c r="B19" s="14" t="s">
        <v>186</v>
      </c>
      <c r="C19" s="12" t="s">
        <v>176</v>
      </c>
      <c r="D19" s="177">
        <v>8</v>
      </c>
      <c r="E19" s="173">
        <v>0</v>
      </c>
    </row>
    <row r="20" spans="1:5" ht="15.75" customHeight="1">
      <c r="A20" s="145" t="s">
        <v>187</v>
      </c>
      <c r="B20" s="148" t="s">
        <v>188</v>
      </c>
      <c r="C20" s="12" t="s">
        <v>176</v>
      </c>
      <c r="D20" s="177">
        <v>36</v>
      </c>
      <c r="E20" s="173">
        <v>0</v>
      </c>
    </row>
    <row r="21" spans="1:5" ht="15.75" customHeight="1">
      <c r="A21" s="259" t="s">
        <v>189</v>
      </c>
      <c r="B21" s="14" t="s">
        <v>190</v>
      </c>
      <c r="C21" s="12" t="s">
        <v>176</v>
      </c>
      <c r="D21" s="177">
        <v>14</v>
      </c>
      <c r="E21" s="173">
        <v>0</v>
      </c>
    </row>
    <row r="22" spans="1:5" ht="15.75" customHeight="1">
      <c r="A22" s="259"/>
      <c r="B22" s="14" t="s">
        <v>191</v>
      </c>
      <c r="C22" s="12" t="s">
        <v>176</v>
      </c>
      <c r="D22" s="177">
        <v>7</v>
      </c>
      <c r="E22" s="173">
        <v>0</v>
      </c>
    </row>
    <row r="23" spans="1:5" ht="15.75" customHeight="1">
      <c r="A23" s="259"/>
      <c r="B23" s="14" t="s">
        <v>301</v>
      </c>
      <c r="C23" s="12" t="s">
        <v>176</v>
      </c>
      <c r="D23" s="177">
        <v>5</v>
      </c>
      <c r="E23" s="173">
        <v>0</v>
      </c>
    </row>
    <row r="24" spans="1:5" ht="15.75" customHeight="1">
      <c r="A24" s="258" t="s">
        <v>295</v>
      </c>
      <c r="B24" s="14" t="s">
        <v>193</v>
      </c>
      <c r="C24" s="12" t="s">
        <v>176</v>
      </c>
      <c r="D24" s="177">
        <v>18</v>
      </c>
      <c r="E24" s="173">
        <v>0</v>
      </c>
    </row>
    <row r="25" spans="1:5" ht="15.75" customHeight="1">
      <c r="A25" s="258"/>
      <c r="B25" s="14" t="s">
        <v>194</v>
      </c>
      <c r="C25" s="12" t="s">
        <v>176</v>
      </c>
      <c r="D25" s="177">
        <v>5</v>
      </c>
      <c r="E25" s="173">
        <v>0</v>
      </c>
    </row>
    <row r="26" spans="1:5" ht="15.75" customHeight="1">
      <c r="A26" s="258"/>
      <c r="B26" s="14" t="s">
        <v>195</v>
      </c>
      <c r="C26" s="12" t="s">
        <v>176</v>
      </c>
      <c r="D26" s="177">
        <v>5</v>
      </c>
      <c r="E26" s="173">
        <v>0</v>
      </c>
    </row>
    <row r="27" spans="1:5" ht="15.75" customHeight="1">
      <c r="A27" s="258"/>
      <c r="B27" s="14" t="s">
        <v>196</v>
      </c>
      <c r="C27" s="12" t="s">
        <v>176</v>
      </c>
      <c r="D27" s="177">
        <v>5</v>
      </c>
      <c r="E27" s="173">
        <v>0</v>
      </c>
    </row>
    <row r="28" spans="1:5" ht="15.75" customHeight="1">
      <c r="A28" s="258"/>
      <c r="B28" s="14" t="s">
        <v>197</v>
      </c>
      <c r="C28" s="12" t="s">
        <v>176</v>
      </c>
      <c r="D28" s="177">
        <v>5</v>
      </c>
      <c r="E28" s="173">
        <v>0</v>
      </c>
    </row>
    <row r="29" spans="1:5" ht="15.75" customHeight="1">
      <c r="A29" s="258"/>
      <c r="B29" s="14" t="s">
        <v>198</v>
      </c>
      <c r="C29" s="12" t="s">
        <v>176</v>
      </c>
      <c r="D29" s="177">
        <v>5</v>
      </c>
      <c r="E29" s="173">
        <v>0</v>
      </c>
    </row>
    <row r="30" spans="1:5" ht="15.75" customHeight="1">
      <c r="A30" s="258"/>
      <c r="B30" s="14" t="s">
        <v>199</v>
      </c>
      <c r="C30" s="12" t="s">
        <v>176</v>
      </c>
      <c r="D30" s="177">
        <v>5</v>
      </c>
      <c r="E30" s="173">
        <v>0</v>
      </c>
    </row>
    <row r="31" spans="1:5" ht="15.75" customHeight="1">
      <c r="A31" s="258"/>
      <c r="B31" s="14" t="s">
        <v>200</v>
      </c>
      <c r="C31" s="12" t="s">
        <v>176</v>
      </c>
      <c r="D31" s="177">
        <v>5</v>
      </c>
      <c r="E31" s="173">
        <v>0</v>
      </c>
    </row>
    <row r="32" spans="1:5" ht="15.75" customHeight="1">
      <c r="A32" s="259" t="s">
        <v>296</v>
      </c>
      <c r="B32" s="14" t="s">
        <v>201</v>
      </c>
      <c r="C32" s="12" t="s">
        <v>176</v>
      </c>
      <c r="D32" s="177">
        <v>5</v>
      </c>
      <c r="E32" s="173">
        <v>0</v>
      </c>
    </row>
    <row r="33" spans="1:5" ht="15.75" customHeight="1">
      <c r="A33" s="259"/>
      <c r="B33" s="16" t="s">
        <v>202</v>
      </c>
      <c r="C33" s="12" t="s">
        <v>176</v>
      </c>
      <c r="D33" s="177">
        <v>5</v>
      </c>
      <c r="E33" s="173">
        <v>0</v>
      </c>
    </row>
    <row r="34" spans="1:5" ht="15.75" customHeight="1">
      <c r="A34" s="259"/>
      <c r="B34" s="14" t="s">
        <v>203</v>
      </c>
      <c r="C34" s="12" t="s">
        <v>176</v>
      </c>
      <c r="D34" s="177">
        <v>5</v>
      </c>
      <c r="E34" s="173">
        <v>0</v>
      </c>
    </row>
    <row r="35" spans="1:5" ht="15.75" customHeight="1">
      <c r="A35" s="259"/>
      <c r="B35" s="14" t="s">
        <v>204</v>
      </c>
      <c r="C35" s="12" t="s">
        <v>176</v>
      </c>
      <c r="D35" s="177">
        <v>5</v>
      </c>
      <c r="E35" s="173">
        <v>0</v>
      </c>
    </row>
    <row r="36" spans="1:5" ht="15.75" customHeight="1">
      <c r="A36" s="259"/>
      <c r="B36" s="14" t="s">
        <v>205</v>
      </c>
      <c r="C36" s="12" t="s">
        <v>176</v>
      </c>
      <c r="D36" s="177">
        <v>5</v>
      </c>
      <c r="E36" s="173">
        <v>0</v>
      </c>
    </row>
    <row r="37" spans="1:5" ht="15.75" customHeight="1">
      <c r="A37" s="259"/>
      <c r="B37" s="14" t="s">
        <v>206</v>
      </c>
      <c r="C37" s="12" t="s">
        <v>176</v>
      </c>
      <c r="D37" s="177">
        <v>5</v>
      </c>
      <c r="E37" s="173">
        <v>0</v>
      </c>
    </row>
    <row r="38" spans="1:5" ht="15.75" customHeight="1">
      <c r="A38" s="259"/>
      <c r="B38" s="14" t="s">
        <v>207</v>
      </c>
      <c r="C38" s="12" t="s">
        <v>176</v>
      </c>
      <c r="D38" s="177">
        <v>5</v>
      </c>
      <c r="E38" s="173">
        <v>0</v>
      </c>
    </row>
    <row r="39" spans="1:5" ht="15.75" customHeight="1">
      <c r="A39" s="259"/>
      <c r="B39" s="14" t="s">
        <v>302</v>
      </c>
      <c r="C39" s="12" t="s">
        <v>176</v>
      </c>
      <c r="D39" s="177">
        <v>5</v>
      </c>
      <c r="E39" s="173">
        <v>0</v>
      </c>
    </row>
    <row r="40" spans="1:5" ht="15.75" customHeight="1">
      <c r="A40" s="259"/>
      <c r="B40" s="14" t="s">
        <v>208</v>
      </c>
      <c r="C40" s="12" t="s">
        <v>176</v>
      </c>
      <c r="D40" s="177">
        <v>5</v>
      </c>
      <c r="E40" s="173">
        <v>0</v>
      </c>
    </row>
    <row r="41" spans="1:5" ht="15.75" customHeight="1">
      <c r="A41" s="259" t="s">
        <v>297</v>
      </c>
      <c r="B41" s="14" t="s">
        <v>209</v>
      </c>
      <c r="C41" s="12" t="s">
        <v>176</v>
      </c>
      <c r="D41" s="177">
        <v>5</v>
      </c>
      <c r="E41" s="48">
        <v>0</v>
      </c>
    </row>
    <row r="42" spans="1:5" ht="15.75" customHeight="1">
      <c r="A42" s="259"/>
      <c r="B42" s="14" t="s">
        <v>210</v>
      </c>
      <c r="C42" s="12" t="s">
        <v>176</v>
      </c>
      <c r="D42" s="177">
        <v>5</v>
      </c>
      <c r="E42" s="48">
        <v>0</v>
      </c>
    </row>
    <row r="43" spans="1:5" ht="15.75" customHeight="1">
      <c r="A43" s="259"/>
      <c r="B43" s="14" t="s">
        <v>211</v>
      </c>
      <c r="C43" s="12" t="s">
        <v>176</v>
      </c>
      <c r="D43" s="177">
        <v>5</v>
      </c>
      <c r="E43" s="48">
        <v>0</v>
      </c>
    </row>
    <row r="44" spans="1:5" ht="15.75" customHeight="1">
      <c r="A44" s="262" t="s">
        <v>212</v>
      </c>
      <c r="B44" s="14" t="s">
        <v>213</v>
      </c>
      <c r="C44" s="12" t="s">
        <v>176</v>
      </c>
      <c r="D44" s="177">
        <v>26</v>
      </c>
      <c r="E44" s="48">
        <v>0</v>
      </c>
    </row>
    <row r="45" spans="1:5" ht="15.75" customHeight="1">
      <c r="A45" s="262"/>
      <c r="B45" s="16" t="s">
        <v>214</v>
      </c>
      <c r="C45" s="12" t="s">
        <v>176</v>
      </c>
      <c r="D45" s="177">
        <v>5</v>
      </c>
      <c r="E45" s="48">
        <v>0</v>
      </c>
    </row>
    <row r="46" spans="1:5" ht="15.75" customHeight="1">
      <c r="A46" s="262"/>
      <c r="B46" s="14" t="s">
        <v>215</v>
      </c>
      <c r="C46" s="12" t="s">
        <v>176</v>
      </c>
      <c r="D46" s="177">
        <v>5</v>
      </c>
      <c r="E46" s="48">
        <v>0</v>
      </c>
    </row>
    <row r="47" spans="1:5" ht="15.75" customHeight="1">
      <c r="A47" s="259" t="s">
        <v>298</v>
      </c>
      <c r="B47" s="14" t="s">
        <v>216</v>
      </c>
      <c r="C47" s="12" t="s">
        <v>176</v>
      </c>
      <c r="D47" s="177">
        <v>5</v>
      </c>
      <c r="E47" s="48">
        <v>0</v>
      </c>
    </row>
    <row r="48" spans="1:5" ht="15.75" customHeight="1">
      <c r="A48" s="259"/>
      <c r="B48" s="14" t="s">
        <v>217</v>
      </c>
      <c r="C48" s="12" t="s">
        <v>176</v>
      </c>
      <c r="D48" s="177">
        <v>5</v>
      </c>
      <c r="E48" s="48">
        <v>0</v>
      </c>
    </row>
    <row r="49" spans="1:5" ht="15.75" customHeight="1">
      <c r="A49" s="259"/>
      <c r="B49" s="14" t="s">
        <v>218</v>
      </c>
      <c r="C49" s="12" t="s">
        <v>176</v>
      </c>
      <c r="D49" s="177">
        <v>5</v>
      </c>
      <c r="E49" s="48">
        <v>0</v>
      </c>
    </row>
    <row r="50" spans="1:5" ht="15.75" customHeight="1">
      <c r="A50" s="259"/>
      <c r="B50" s="16" t="s">
        <v>219</v>
      </c>
      <c r="C50" s="12" t="s">
        <v>176</v>
      </c>
      <c r="D50" s="177">
        <v>5</v>
      </c>
      <c r="E50" s="48">
        <v>0</v>
      </c>
    </row>
    <row r="51" spans="1:5" ht="15.75" customHeight="1">
      <c r="A51" s="259"/>
      <c r="B51" s="16" t="s">
        <v>220</v>
      </c>
      <c r="C51" s="12" t="s">
        <v>176</v>
      </c>
      <c r="D51" s="177">
        <v>5</v>
      </c>
      <c r="E51" s="48">
        <v>0</v>
      </c>
    </row>
    <row r="52" spans="1:5" ht="15.75" customHeight="1">
      <c r="A52" s="259"/>
      <c r="B52" s="16" t="s">
        <v>221</v>
      </c>
      <c r="C52" s="12" t="s">
        <v>176</v>
      </c>
      <c r="D52" s="177">
        <v>5</v>
      </c>
      <c r="E52" s="48">
        <v>0</v>
      </c>
    </row>
    <row r="53" spans="1:5" ht="15.75" customHeight="1">
      <c r="A53" s="259"/>
      <c r="B53" s="16" t="s">
        <v>222</v>
      </c>
      <c r="C53" s="12" t="s">
        <v>176</v>
      </c>
      <c r="D53" s="177">
        <v>5</v>
      </c>
      <c r="E53" s="48">
        <v>0</v>
      </c>
    </row>
    <row r="54" spans="1:5" ht="15.75" customHeight="1">
      <c r="A54" s="259" t="s">
        <v>223</v>
      </c>
      <c r="B54" s="14" t="s">
        <v>224</v>
      </c>
      <c r="C54" s="12" t="s">
        <v>176</v>
      </c>
      <c r="D54" s="177">
        <v>5</v>
      </c>
      <c r="E54" s="48">
        <v>0</v>
      </c>
    </row>
    <row r="55" spans="1:5" ht="15.75" customHeight="1">
      <c r="A55" s="259"/>
      <c r="B55" s="14" t="s">
        <v>225</v>
      </c>
      <c r="C55" s="12" t="s">
        <v>176</v>
      </c>
      <c r="D55" s="177">
        <v>5</v>
      </c>
      <c r="E55" s="48">
        <v>0</v>
      </c>
    </row>
    <row r="56" spans="1:5" ht="15.75" customHeight="1">
      <c r="A56" s="259"/>
      <c r="B56" s="16" t="s">
        <v>226</v>
      </c>
      <c r="C56" s="12" t="s">
        <v>176</v>
      </c>
      <c r="D56" s="177">
        <v>5</v>
      </c>
      <c r="E56" s="48">
        <v>0</v>
      </c>
    </row>
    <row r="57" spans="1:5" ht="15.75" customHeight="1">
      <c r="A57" s="259" t="s">
        <v>227</v>
      </c>
      <c r="B57" s="16" t="s">
        <v>228</v>
      </c>
      <c r="C57" s="12" t="s">
        <v>176</v>
      </c>
      <c r="D57" s="177">
        <v>13</v>
      </c>
      <c r="E57" s="48">
        <v>0</v>
      </c>
    </row>
    <row r="58" spans="1:5" ht="15.75" customHeight="1">
      <c r="A58" s="259"/>
      <c r="B58" s="14" t="s">
        <v>229</v>
      </c>
      <c r="C58" s="12" t="s">
        <v>176</v>
      </c>
      <c r="D58" s="177">
        <v>5</v>
      </c>
      <c r="E58" s="48">
        <v>0</v>
      </c>
    </row>
    <row r="59" spans="1:5" ht="15.75" customHeight="1" thickBot="1">
      <c r="A59" s="146" t="s">
        <v>230</v>
      </c>
      <c r="B59" s="179" t="s">
        <v>231</v>
      </c>
      <c r="C59" s="15" t="s">
        <v>176</v>
      </c>
      <c r="D59" s="176">
        <v>42</v>
      </c>
      <c r="E59" s="49">
        <v>0</v>
      </c>
    </row>
    <row r="60" spans="1:5" ht="19.5" customHeight="1" thickBot="1">
      <c r="A60" s="263" t="s">
        <v>232</v>
      </c>
      <c r="B60" s="264"/>
      <c r="C60" s="265"/>
      <c r="D60" s="178">
        <f>SUM(D12:D59)</f>
        <v>449</v>
      </c>
      <c r="E60" s="174">
        <f>SUM(E12:E59)</f>
        <v>1</v>
      </c>
    </row>
    <row r="61" spans="1:5" ht="15.75" customHeight="1">
      <c r="A61" s="45" t="s">
        <v>317</v>
      </c>
      <c r="B61" s="45"/>
      <c r="C61" s="47"/>
      <c r="D61" s="47"/>
      <c r="E61" s="47"/>
    </row>
    <row r="62" spans="1:5" ht="15.75" customHeight="1">
      <c r="A62" s="45" t="s">
        <v>233</v>
      </c>
      <c r="B62" s="45"/>
      <c r="C62" s="46"/>
      <c r="D62" s="46"/>
      <c r="E62" s="46"/>
    </row>
    <row r="63" ht="15.75" customHeight="1">
      <c r="A63" s="45" t="s">
        <v>318</v>
      </c>
    </row>
  </sheetData>
  <sheetProtection/>
  <mergeCells count="22">
    <mergeCell ref="A54:A56"/>
    <mergeCell ref="A17:A19"/>
    <mergeCell ref="A21:A23"/>
    <mergeCell ref="A60:C60"/>
    <mergeCell ref="A57:A58"/>
    <mergeCell ref="A41:A43"/>
    <mergeCell ref="A24:A31"/>
    <mergeCell ref="A32:A40"/>
    <mergeCell ref="A12:A13"/>
    <mergeCell ref="A14:A16"/>
    <mergeCell ref="A44:A46"/>
    <mergeCell ref="A47:A53"/>
    <mergeCell ref="B4:C4"/>
    <mergeCell ref="E5:E7"/>
    <mergeCell ref="D10:D11"/>
    <mergeCell ref="E10:E11"/>
    <mergeCell ref="A10:B11"/>
    <mergeCell ref="C10:C11"/>
    <mergeCell ref="D5:D7"/>
    <mergeCell ref="B5:C5"/>
    <mergeCell ref="B6:C6"/>
    <mergeCell ref="B7:C7"/>
  </mergeCells>
  <conditionalFormatting sqref="D60">
    <cfRule type="cellIs" priority="8" dxfId="10" operator="greaterThanOrEqual" stopIfTrue="1">
      <formula>1000</formula>
    </cfRule>
  </conditionalFormatting>
  <conditionalFormatting sqref="D12:D59">
    <cfRule type="cellIs" priority="6" dxfId="11" operator="between" stopIfTrue="1">
      <formula>1000</formula>
      <formula>1999</formula>
    </cfRule>
    <cfRule type="cellIs" priority="7" dxfId="12" operator="greaterThanOrEqual" stopIfTrue="1">
      <formula>2000</formula>
    </cfRule>
  </conditionalFormatting>
  <conditionalFormatting sqref="C18:C59 C12:C16">
    <cfRule type="cellIs" priority="4" dxfId="13" operator="equal" stopIfTrue="1">
      <formula>"重点調査区域"</formula>
    </cfRule>
    <cfRule type="cellIs" priority="5" dxfId="14" operator="equal" stopIfTrue="1">
      <formula>"その他調査区域"</formula>
    </cfRule>
  </conditionalFormatting>
  <conditionalFormatting sqref="E60">
    <cfRule type="cellIs" priority="3" dxfId="10" operator="greaterThanOrEqual" stopIfTrue="1">
      <formula>1000</formula>
    </cfRule>
  </conditionalFormatting>
  <conditionalFormatting sqref="E12:E40">
    <cfRule type="cellIs" priority="1" dxfId="11" operator="between" stopIfTrue="1">
      <formula>1000</formula>
      <formula>1999</formula>
    </cfRule>
    <cfRule type="cellIs" priority="2" dxfId="12" operator="greaterThanOrEqual" stopIfTrue="1">
      <formula>2000</formula>
    </cfRule>
  </conditionalFormatting>
  <printOptions horizontalCentered="1"/>
  <pageMargins left="0.5905511811023623" right="0.5905511811023623" top="0.5905511811023623" bottom="0.3937007874015748" header="0.5118110236220472" footer="0.31496062992125984"/>
  <pageSetup firstPageNumber="89" useFirstPageNumber="1" fitToHeight="0" fitToWidth="1" horizontalDpi="600" verticalDpi="600" orientation="portrait" paperSize="9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view="pageBreakPreview" zoomScaleSheetLayoutView="100" zoomScalePageLayoutView="0" workbookViewId="0" topLeftCell="A1">
      <selection activeCell="K71" sqref="K71"/>
    </sheetView>
  </sheetViews>
  <sheetFormatPr defaultColWidth="9.00390625" defaultRowHeight="13.5"/>
  <cols>
    <col min="1" max="1" width="9.00390625" style="37" customWidth="1"/>
    <col min="2" max="2" width="15.50390625" style="37" customWidth="1"/>
    <col min="3" max="3" width="18.375" style="37" bestFit="1" customWidth="1"/>
    <col min="4" max="4" width="8.50390625" style="37" customWidth="1"/>
    <col min="5" max="5" width="9.625" style="37" customWidth="1"/>
    <col min="6" max="16384" width="9.00390625" style="37" customWidth="1"/>
  </cols>
  <sheetData>
    <row r="1" spans="1:15" s="3" customFormat="1" ht="25.5" customHeight="1">
      <c r="A1" s="20" t="s">
        <v>329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1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6" s="35" customFormat="1" ht="18" thickBot="1">
      <c r="A3" s="35" t="s">
        <v>33</v>
      </c>
      <c r="F3" s="22"/>
    </row>
    <row r="4" spans="1:8" s="36" customFormat="1" ht="14.25" customHeight="1" thickBot="1">
      <c r="A4" s="266" t="s">
        <v>86</v>
      </c>
      <c r="B4" s="280"/>
      <c r="C4" s="238" t="s">
        <v>278</v>
      </c>
      <c r="D4" s="280"/>
      <c r="E4" s="183" t="s">
        <v>14</v>
      </c>
      <c r="F4" s="184"/>
      <c r="G4" s="183" t="s">
        <v>13</v>
      </c>
      <c r="H4" s="193"/>
    </row>
    <row r="5" spans="1:8" s="36" customFormat="1" ht="79.5" customHeight="1">
      <c r="A5" s="281" t="s">
        <v>288</v>
      </c>
      <c r="B5" s="253"/>
      <c r="C5" s="252" t="s">
        <v>286</v>
      </c>
      <c r="D5" s="253"/>
      <c r="E5" s="207" t="s">
        <v>291</v>
      </c>
      <c r="F5" s="287"/>
      <c r="G5" s="283" t="s">
        <v>290</v>
      </c>
      <c r="H5" s="284"/>
    </row>
    <row r="6" spans="1:8" s="36" customFormat="1" ht="79.5" customHeight="1" thickBot="1">
      <c r="A6" s="282" t="s">
        <v>289</v>
      </c>
      <c r="B6" s="257"/>
      <c r="C6" s="256" t="s">
        <v>287</v>
      </c>
      <c r="D6" s="257"/>
      <c r="E6" s="210"/>
      <c r="F6" s="223"/>
      <c r="G6" s="285"/>
      <c r="H6" s="286"/>
    </row>
    <row r="7" ht="13.5">
      <c r="F7" s="26"/>
    </row>
    <row r="8" spans="1:6" s="35" customFormat="1" ht="18" thickBot="1">
      <c r="A8" s="35" t="s">
        <v>34</v>
      </c>
      <c r="F8" s="22"/>
    </row>
    <row r="9" spans="1:8" ht="20.25" customHeight="1" thickBot="1">
      <c r="A9" s="270" t="s">
        <v>173</v>
      </c>
      <c r="B9" s="271"/>
      <c r="C9" s="274" t="s">
        <v>234</v>
      </c>
      <c r="D9" s="276" t="s">
        <v>303</v>
      </c>
      <c r="E9" s="278" t="s">
        <v>235</v>
      </c>
      <c r="F9" s="266" t="s">
        <v>236</v>
      </c>
      <c r="G9" s="239"/>
      <c r="H9" s="267"/>
    </row>
    <row r="10" spans="1:8" ht="62.25" customHeight="1" thickBot="1">
      <c r="A10" s="272"/>
      <c r="B10" s="273"/>
      <c r="C10" s="275"/>
      <c r="D10" s="277"/>
      <c r="E10" s="279"/>
      <c r="F10" s="51" t="s">
        <v>120</v>
      </c>
      <c r="G10" s="52" t="s">
        <v>237</v>
      </c>
      <c r="H10" s="52" t="s">
        <v>238</v>
      </c>
    </row>
    <row r="11" spans="1:8" ht="15.75" customHeight="1">
      <c r="A11" s="268" t="s">
        <v>174</v>
      </c>
      <c r="B11" s="11" t="s">
        <v>239</v>
      </c>
      <c r="C11" s="17" t="s">
        <v>176</v>
      </c>
      <c r="D11" s="117">
        <v>64</v>
      </c>
      <c r="E11" s="117">
        <v>139</v>
      </c>
      <c r="F11" s="117">
        <v>33</v>
      </c>
      <c r="G11" s="117">
        <v>29</v>
      </c>
      <c r="H11" s="117">
        <v>2</v>
      </c>
    </row>
    <row r="12" spans="1:8" ht="15.75" customHeight="1">
      <c r="A12" s="269"/>
      <c r="B12" s="14" t="s">
        <v>240</v>
      </c>
      <c r="C12" s="18" t="s">
        <v>176</v>
      </c>
      <c r="D12" s="118">
        <v>16</v>
      </c>
      <c r="E12" s="118">
        <v>48</v>
      </c>
      <c r="F12" s="118">
        <v>13</v>
      </c>
      <c r="G12" s="118">
        <v>3</v>
      </c>
      <c r="H12" s="118"/>
    </row>
    <row r="13" spans="1:8" ht="15.75" customHeight="1">
      <c r="A13" s="259" t="s">
        <v>178</v>
      </c>
      <c r="B13" s="14" t="s">
        <v>179</v>
      </c>
      <c r="C13" s="18" t="s">
        <v>176</v>
      </c>
      <c r="D13" s="118">
        <v>42</v>
      </c>
      <c r="E13" s="118">
        <v>163</v>
      </c>
      <c r="F13" s="118">
        <v>23</v>
      </c>
      <c r="G13" s="118">
        <v>17</v>
      </c>
      <c r="H13" s="118">
        <v>2</v>
      </c>
    </row>
    <row r="14" spans="1:8" ht="15.75" customHeight="1">
      <c r="A14" s="259"/>
      <c r="B14" s="14" t="s">
        <v>241</v>
      </c>
      <c r="C14" s="18" t="s">
        <v>176</v>
      </c>
      <c r="D14" s="118">
        <v>8</v>
      </c>
      <c r="E14" s="118">
        <v>52</v>
      </c>
      <c r="F14" s="118">
        <v>4</v>
      </c>
      <c r="G14" s="118">
        <v>4</v>
      </c>
      <c r="H14" s="118"/>
    </row>
    <row r="15" spans="1:8" ht="15.75" customHeight="1">
      <c r="A15" s="259"/>
      <c r="B15" s="14" t="s">
        <v>242</v>
      </c>
      <c r="C15" s="18" t="s">
        <v>176</v>
      </c>
      <c r="D15" s="119">
        <v>10</v>
      </c>
      <c r="E15" s="119">
        <v>99</v>
      </c>
      <c r="F15" s="119">
        <v>1</v>
      </c>
      <c r="G15" s="119">
        <v>9</v>
      </c>
      <c r="H15" s="119"/>
    </row>
    <row r="16" spans="1:8" ht="15.75" customHeight="1">
      <c r="A16" s="259" t="s">
        <v>182</v>
      </c>
      <c r="B16" s="14" t="s">
        <v>243</v>
      </c>
      <c r="C16" s="18" t="s">
        <v>244</v>
      </c>
      <c r="D16" s="119">
        <v>288</v>
      </c>
      <c r="E16" s="119">
        <v>470</v>
      </c>
      <c r="F16" s="119">
        <v>223</v>
      </c>
      <c r="G16" s="119">
        <v>63</v>
      </c>
      <c r="H16" s="119">
        <v>2</v>
      </c>
    </row>
    <row r="17" spans="1:8" ht="15.75" customHeight="1">
      <c r="A17" s="259"/>
      <c r="B17" s="14" t="s">
        <v>185</v>
      </c>
      <c r="C17" s="18" t="s">
        <v>176</v>
      </c>
      <c r="D17" s="118">
        <v>16</v>
      </c>
      <c r="E17" s="118">
        <v>42</v>
      </c>
      <c r="F17" s="118">
        <v>12</v>
      </c>
      <c r="G17" s="118">
        <v>4</v>
      </c>
      <c r="H17" s="118"/>
    </row>
    <row r="18" spans="1:8" ht="15.75" customHeight="1">
      <c r="A18" s="259"/>
      <c r="B18" s="14" t="s">
        <v>245</v>
      </c>
      <c r="C18" s="18" t="s">
        <v>176</v>
      </c>
      <c r="D18" s="118">
        <v>5</v>
      </c>
      <c r="E18" s="118">
        <v>0</v>
      </c>
      <c r="F18" s="118">
        <v>5</v>
      </c>
      <c r="G18" s="118"/>
      <c r="H18" s="118"/>
    </row>
    <row r="19" spans="1:8" ht="15.75" customHeight="1">
      <c r="A19" s="145" t="s">
        <v>187</v>
      </c>
      <c r="B19" s="148" t="s">
        <v>188</v>
      </c>
      <c r="C19" s="149" t="s">
        <v>176</v>
      </c>
      <c r="D19" s="119">
        <v>62</v>
      </c>
      <c r="E19" s="119">
        <v>28</v>
      </c>
      <c r="F19" s="119">
        <v>56</v>
      </c>
      <c r="G19" s="119">
        <v>6</v>
      </c>
      <c r="H19" s="119"/>
    </row>
    <row r="20" spans="1:8" ht="15.75" customHeight="1">
      <c r="A20" s="259" t="s">
        <v>189</v>
      </c>
      <c r="B20" s="14" t="s">
        <v>190</v>
      </c>
      <c r="C20" s="18" t="s">
        <v>176</v>
      </c>
      <c r="D20" s="119">
        <v>56</v>
      </c>
      <c r="E20" s="119">
        <v>37</v>
      </c>
      <c r="F20" s="119">
        <v>52</v>
      </c>
      <c r="G20" s="119">
        <v>4</v>
      </c>
      <c r="H20" s="119"/>
    </row>
    <row r="21" spans="1:8" ht="15.75" customHeight="1">
      <c r="A21" s="259"/>
      <c r="B21" s="14" t="s">
        <v>191</v>
      </c>
      <c r="C21" s="18" t="s">
        <v>176</v>
      </c>
      <c r="D21" s="119">
        <v>26</v>
      </c>
      <c r="E21" s="119">
        <v>9.3</v>
      </c>
      <c r="F21" s="119">
        <v>25</v>
      </c>
      <c r="G21" s="119">
        <v>1</v>
      </c>
      <c r="H21" s="119"/>
    </row>
    <row r="22" spans="1:8" ht="15.75" customHeight="1">
      <c r="A22" s="259"/>
      <c r="B22" s="14" t="s">
        <v>192</v>
      </c>
      <c r="C22" s="18" t="s">
        <v>176</v>
      </c>
      <c r="D22" s="118">
        <v>12</v>
      </c>
      <c r="E22" s="118">
        <v>57</v>
      </c>
      <c r="F22" s="118">
        <v>11</v>
      </c>
      <c r="G22" s="118">
        <v>1</v>
      </c>
      <c r="H22" s="118"/>
    </row>
    <row r="23" spans="1:8" ht="15.75" customHeight="1">
      <c r="A23" s="258" t="s">
        <v>295</v>
      </c>
      <c r="B23" s="14" t="s">
        <v>246</v>
      </c>
      <c r="C23" s="18" t="s">
        <v>176</v>
      </c>
      <c r="D23" s="121">
        <v>43</v>
      </c>
      <c r="E23" s="121">
        <v>30</v>
      </c>
      <c r="F23" s="121">
        <v>38</v>
      </c>
      <c r="G23" s="121">
        <v>5</v>
      </c>
      <c r="H23" s="119"/>
    </row>
    <row r="24" spans="1:8" ht="15.75" customHeight="1">
      <c r="A24" s="258"/>
      <c r="B24" s="14" t="s">
        <v>194</v>
      </c>
      <c r="C24" s="18" t="s">
        <v>176</v>
      </c>
      <c r="D24" s="120">
        <v>5</v>
      </c>
      <c r="E24" s="120">
        <v>0</v>
      </c>
      <c r="F24" s="120">
        <v>5</v>
      </c>
      <c r="G24" s="120"/>
      <c r="H24" s="118"/>
    </row>
    <row r="25" spans="1:8" ht="15.75" customHeight="1">
      <c r="A25" s="258"/>
      <c r="B25" s="14" t="s">
        <v>195</v>
      </c>
      <c r="C25" s="18" t="s">
        <v>176</v>
      </c>
      <c r="D25" s="120">
        <v>8</v>
      </c>
      <c r="E25" s="120">
        <v>0</v>
      </c>
      <c r="F25" s="120">
        <v>8</v>
      </c>
      <c r="G25" s="120"/>
      <c r="H25" s="118"/>
    </row>
    <row r="26" spans="1:8" ht="15.75" customHeight="1">
      <c r="A26" s="258"/>
      <c r="B26" s="14" t="s">
        <v>196</v>
      </c>
      <c r="C26" s="18" t="s">
        <v>176</v>
      </c>
      <c r="D26" s="120">
        <v>13</v>
      </c>
      <c r="E26" s="120">
        <v>0</v>
      </c>
      <c r="F26" s="120">
        <v>13</v>
      </c>
      <c r="G26" s="120"/>
      <c r="H26" s="118"/>
    </row>
    <row r="27" spans="1:8" ht="15.75" customHeight="1">
      <c r="A27" s="258"/>
      <c r="B27" s="14" t="s">
        <v>197</v>
      </c>
      <c r="C27" s="18" t="s">
        <v>176</v>
      </c>
      <c r="D27" s="121">
        <v>5</v>
      </c>
      <c r="E27" s="121">
        <v>0</v>
      </c>
      <c r="F27" s="121">
        <v>5</v>
      </c>
      <c r="G27" s="121"/>
      <c r="H27" s="119"/>
    </row>
    <row r="28" spans="1:8" ht="15.75" customHeight="1">
      <c r="A28" s="258"/>
      <c r="B28" s="14" t="s">
        <v>198</v>
      </c>
      <c r="C28" s="18" t="s">
        <v>176</v>
      </c>
      <c r="D28" s="120">
        <v>5</v>
      </c>
      <c r="E28" s="120">
        <v>0</v>
      </c>
      <c r="F28" s="120">
        <v>5</v>
      </c>
      <c r="G28" s="120"/>
      <c r="H28" s="118"/>
    </row>
    <row r="29" spans="1:8" ht="15.75" customHeight="1">
      <c r="A29" s="258"/>
      <c r="B29" s="14" t="s">
        <v>199</v>
      </c>
      <c r="C29" s="18" t="s">
        <v>176</v>
      </c>
      <c r="D29" s="121">
        <v>11</v>
      </c>
      <c r="E29" s="121">
        <v>0</v>
      </c>
      <c r="F29" s="121">
        <v>11</v>
      </c>
      <c r="G29" s="121"/>
      <c r="H29" s="119"/>
    </row>
    <row r="30" spans="1:8" ht="15.75" customHeight="1">
      <c r="A30" s="258"/>
      <c r="B30" s="14" t="s">
        <v>200</v>
      </c>
      <c r="C30" s="18" t="s">
        <v>176</v>
      </c>
      <c r="D30" s="121">
        <v>8</v>
      </c>
      <c r="E30" s="121">
        <v>8.7</v>
      </c>
      <c r="F30" s="121">
        <v>7</v>
      </c>
      <c r="G30" s="121">
        <v>1</v>
      </c>
      <c r="H30" s="119"/>
    </row>
    <row r="31" spans="1:8" ht="15.75" customHeight="1">
      <c r="A31" s="259" t="s">
        <v>296</v>
      </c>
      <c r="B31" s="14" t="s">
        <v>247</v>
      </c>
      <c r="C31" s="18" t="s">
        <v>176</v>
      </c>
      <c r="D31" s="121">
        <v>44</v>
      </c>
      <c r="E31" s="121">
        <v>27</v>
      </c>
      <c r="F31" s="121">
        <v>42</v>
      </c>
      <c r="G31" s="121">
        <v>2</v>
      </c>
      <c r="H31" s="119"/>
    </row>
    <row r="32" spans="1:8" ht="15.75" customHeight="1">
      <c r="A32" s="259"/>
      <c r="B32" s="16" t="s">
        <v>248</v>
      </c>
      <c r="C32" s="19" t="s">
        <v>176</v>
      </c>
      <c r="D32" s="121">
        <v>10</v>
      </c>
      <c r="E32" s="121">
        <v>30</v>
      </c>
      <c r="F32" s="121">
        <v>3</v>
      </c>
      <c r="G32" s="121">
        <v>7</v>
      </c>
      <c r="H32" s="119"/>
    </row>
    <row r="33" spans="1:8" ht="15.75" customHeight="1">
      <c r="A33" s="259"/>
      <c r="B33" s="14" t="s">
        <v>249</v>
      </c>
      <c r="C33" s="18" t="s">
        <v>176</v>
      </c>
      <c r="D33" s="122">
        <v>7</v>
      </c>
      <c r="E33" s="122">
        <v>0</v>
      </c>
      <c r="F33" s="122">
        <v>7</v>
      </c>
      <c r="G33" s="122"/>
      <c r="H33" s="123"/>
    </row>
    <row r="34" spans="1:8" ht="15.75" customHeight="1">
      <c r="A34" s="259"/>
      <c r="B34" s="14" t="s">
        <v>250</v>
      </c>
      <c r="C34" s="18" t="s">
        <v>176</v>
      </c>
      <c r="D34" s="121">
        <v>6</v>
      </c>
      <c r="E34" s="121">
        <v>0</v>
      </c>
      <c r="F34" s="121">
        <v>6</v>
      </c>
      <c r="G34" s="121"/>
      <c r="H34" s="119"/>
    </row>
    <row r="35" spans="1:8" ht="15.75" customHeight="1">
      <c r="A35" s="259"/>
      <c r="B35" s="14" t="s">
        <v>251</v>
      </c>
      <c r="C35" s="18" t="s">
        <v>176</v>
      </c>
      <c r="D35" s="121">
        <v>8</v>
      </c>
      <c r="E35" s="121">
        <v>24</v>
      </c>
      <c r="F35" s="121">
        <v>7</v>
      </c>
      <c r="G35" s="121">
        <v>1</v>
      </c>
      <c r="H35" s="119"/>
    </row>
    <row r="36" spans="1:8" ht="15.75" customHeight="1">
      <c r="A36" s="259"/>
      <c r="B36" s="14" t="s">
        <v>252</v>
      </c>
      <c r="C36" s="18" t="s">
        <v>176</v>
      </c>
      <c r="D36" s="121">
        <v>14</v>
      </c>
      <c r="E36" s="121">
        <v>12</v>
      </c>
      <c r="F36" s="121">
        <v>12</v>
      </c>
      <c r="G36" s="121">
        <v>2</v>
      </c>
      <c r="H36" s="119"/>
    </row>
    <row r="37" spans="1:8" ht="15.75" customHeight="1">
      <c r="A37" s="259"/>
      <c r="B37" s="14" t="s">
        <v>253</v>
      </c>
      <c r="C37" s="18" t="s">
        <v>176</v>
      </c>
      <c r="D37" s="121">
        <v>6</v>
      </c>
      <c r="E37" s="121">
        <v>0</v>
      </c>
      <c r="F37" s="121">
        <v>6</v>
      </c>
      <c r="G37" s="121"/>
      <c r="H37" s="119"/>
    </row>
    <row r="38" spans="1:8" ht="15.75" customHeight="1">
      <c r="A38" s="259"/>
      <c r="B38" s="14" t="s">
        <v>254</v>
      </c>
      <c r="C38" s="18" t="s">
        <v>176</v>
      </c>
      <c r="D38" s="121">
        <v>10</v>
      </c>
      <c r="E38" s="121">
        <v>0</v>
      </c>
      <c r="F38" s="121">
        <v>10</v>
      </c>
      <c r="G38" s="121"/>
      <c r="H38" s="119"/>
    </row>
    <row r="39" spans="1:8" ht="15.75" customHeight="1">
      <c r="A39" s="259"/>
      <c r="B39" s="14" t="s">
        <v>255</v>
      </c>
      <c r="C39" s="18" t="s">
        <v>176</v>
      </c>
      <c r="D39" s="120">
        <v>5</v>
      </c>
      <c r="E39" s="120">
        <v>0</v>
      </c>
      <c r="F39" s="120">
        <v>5</v>
      </c>
      <c r="G39" s="120"/>
      <c r="H39" s="118"/>
    </row>
    <row r="40" spans="1:8" ht="15.75" customHeight="1">
      <c r="A40" s="259" t="s">
        <v>297</v>
      </c>
      <c r="B40" s="14" t="s">
        <v>256</v>
      </c>
      <c r="C40" s="18" t="s">
        <v>176</v>
      </c>
      <c r="D40" s="124">
        <v>31</v>
      </c>
      <c r="E40" s="124">
        <v>0</v>
      </c>
      <c r="F40" s="125">
        <v>31</v>
      </c>
      <c r="G40" s="124"/>
      <c r="H40" s="124"/>
    </row>
    <row r="41" spans="1:8" ht="15.75" customHeight="1">
      <c r="A41" s="259"/>
      <c r="B41" s="14" t="s">
        <v>257</v>
      </c>
      <c r="C41" s="18" t="s">
        <v>176</v>
      </c>
      <c r="D41" s="124">
        <v>7</v>
      </c>
      <c r="E41" s="125">
        <v>0</v>
      </c>
      <c r="F41" s="125">
        <v>7</v>
      </c>
      <c r="G41" s="125"/>
      <c r="H41" s="125"/>
    </row>
    <row r="42" spans="1:8" ht="15.75" customHeight="1">
      <c r="A42" s="259"/>
      <c r="B42" s="14" t="s">
        <v>258</v>
      </c>
      <c r="C42" s="18" t="s">
        <v>176</v>
      </c>
      <c r="D42" s="124">
        <v>25</v>
      </c>
      <c r="E42" s="125">
        <v>0</v>
      </c>
      <c r="F42" s="125">
        <v>25</v>
      </c>
      <c r="G42" s="125"/>
      <c r="H42" s="125"/>
    </row>
    <row r="43" spans="1:8" ht="15.75" customHeight="1">
      <c r="A43" s="262" t="s">
        <v>212</v>
      </c>
      <c r="B43" s="14" t="s">
        <v>259</v>
      </c>
      <c r="C43" s="18" t="s">
        <v>176</v>
      </c>
      <c r="D43" s="124">
        <v>52</v>
      </c>
      <c r="E43" s="125">
        <v>0</v>
      </c>
      <c r="F43" s="125">
        <v>52</v>
      </c>
      <c r="G43" s="125"/>
      <c r="H43" s="125"/>
    </row>
    <row r="44" spans="1:8" ht="15.75" customHeight="1">
      <c r="A44" s="262"/>
      <c r="B44" s="16" t="s">
        <v>260</v>
      </c>
      <c r="C44" s="19" t="s">
        <v>176</v>
      </c>
      <c r="D44" s="124">
        <v>6</v>
      </c>
      <c r="E44" s="125">
        <v>0</v>
      </c>
      <c r="F44" s="125">
        <v>6</v>
      </c>
      <c r="G44" s="125"/>
      <c r="H44" s="125"/>
    </row>
    <row r="45" spans="1:8" ht="15.75" customHeight="1">
      <c r="A45" s="262"/>
      <c r="B45" s="14" t="s">
        <v>261</v>
      </c>
      <c r="C45" s="18" t="s">
        <v>176</v>
      </c>
      <c r="D45" s="124">
        <v>22</v>
      </c>
      <c r="E45" s="125">
        <v>32</v>
      </c>
      <c r="F45" s="125">
        <v>21</v>
      </c>
      <c r="G45" s="125">
        <v>1</v>
      </c>
      <c r="H45" s="125"/>
    </row>
    <row r="46" spans="1:8" ht="15.75" customHeight="1">
      <c r="A46" s="259" t="s">
        <v>298</v>
      </c>
      <c r="B46" s="14" t="s">
        <v>262</v>
      </c>
      <c r="C46" s="18" t="s">
        <v>176</v>
      </c>
      <c r="D46" s="124">
        <v>17</v>
      </c>
      <c r="E46" s="125">
        <v>0</v>
      </c>
      <c r="F46" s="125">
        <v>17</v>
      </c>
      <c r="G46" s="125"/>
      <c r="H46" s="125"/>
    </row>
    <row r="47" spans="1:8" ht="15.75" customHeight="1">
      <c r="A47" s="259"/>
      <c r="B47" s="14" t="s">
        <v>263</v>
      </c>
      <c r="C47" s="18" t="s">
        <v>176</v>
      </c>
      <c r="D47" s="124">
        <v>10</v>
      </c>
      <c r="E47" s="125">
        <v>0</v>
      </c>
      <c r="F47" s="125">
        <v>10</v>
      </c>
      <c r="G47" s="125"/>
      <c r="H47" s="125"/>
    </row>
    <row r="48" spans="1:8" ht="15.75" customHeight="1">
      <c r="A48" s="259"/>
      <c r="B48" s="14" t="s">
        <v>264</v>
      </c>
      <c r="C48" s="18" t="s">
        <v>176</v>
      </c>
      <c r="D48" s="124">
        <v>6</v>
      </c>
      <c r="E48" s="125">
        <v>0</v>
      </c>
      <c r="F48" s="125">
        <v>6</v>
      </c>
      <c r="G48" s="125"/>
      <c r="H48" s="125"/>
    </row>
    <row r="49" spans="1:8" ht="15.75" customHeight="1">
      <c r="A49" s="259"/>
      <c r="B49" s="16" t="s">
        <v>265</v>
      </c>
      <c r="C49" s="19" t="s">
        <v>176</v>
      </c>
      <c r="D49" s="126">
        <v>6</v>
      </c>
      <c r="E49" s="126">
        <v>0</v>
      </c>
      <c r="F49" s="127">
        <v>6</v>
      </c>
      <c r="G49" s="126"/>
      <c r="H49" s="126"/>
    </row>
    <row r="50" spans="1:8" ht="15.75" customHeight="1">
      <c r="A50" s="259"/>
      <c r="B50" s="16" t="s">
        <v>266</v>
      </c>
      <c r="C50" s="19" t="s">
        <v>176</v>
      </c>
      <c r="D50" s="126">
        <v>8</v>
      </c>
      <c r="E50" s="126">
        <v>0</v>
      </c>
      <c r="F50" s="127">
        <v>8</v>
      </c>
      <c r="G50" s="126"/>
      <c r="H50" s="126"/>
    </row>
    <row r="51" spans="1:8" ht="15.75" customHeight="1">
      <c r="A51" s="259"/>
      <c r="B51" s="16" t="s">
        <v>267</v>
      </c>
      <c r="C51" s="19" t="s">
        <v>176</v>
      </c>
      <c r="D51" s="128">
        <v>7</v>
      </c>
      <c r="E51" s="128">
        <v>0</v>
      </c>
      <c r="F51" s="129">
        <v>7</v>
      </c>
      <c r="G51" s="128"/>
      <c r="H51" s="128"/>
    </row>
    <row r="52" spans="1:8" ht="15.75" customHeight="1">
      <c r="A52" s="259"/>
      <c r="B52" s="16" t="s">
        <v>222</v>
      </c>
      <c r="C52" s="19" t="s">
        <v>176</v>
      </c>
      <c r="D52" s="124">
        <v>22</v>
      </c>
      <c r="E52" s="124">
        <v>0</v>
      </c>
      <c r="F52" s="125">
        <v>22</v>
      </c>
      <c r="G52" s="124"/>
      <c r="H52" s="124"/>
    </row>
    <row r="53" spans="1:8" ht="15.75" customHeight="1">
      <c r="A53" s="259" t="s">
        <v>223</v>
      </c>
      <c r="B53" s="14" t="s">
        <v>268</v>
      </c>
      <c r="C53" s="18" t="s">
        <v>176</v>
      </c>
      <c r="D53" s="127">
        <v>8</v>
      </c>
      <c r="E53" s="127">
        <v>0</v>
      </c>
      <c r="F53" s="127">
        <v>8</v>
      </c>
      <c r="G53" s="127"/>
      <c r="H53" s="126"/>
    </row>
    <row r="54" spans="1:8" ht="15.75" customHeight="1">
      <c r="A54" s="259"/>
      <c r="B54" s="14" t="s">
        <v>269</v>
      </c>
      <c r="C54" s="18" t="s">
        <v>176</v>
      </c>
      <c r="D54" s="127">
        <v>8</v>
      </c>
      <c r="E54" s="127">
        <v>0</v>
      </c>
      <c r="F54" s="127">
        <v>8</v>
      </c>
      <c r="G54" s="127"/>
      <c r="H54" s="126"/>
    </row>
    <row r="55" spans="1:8" ht="15.75" customHeight="1">
      <c r="A55" s="259"/>
      <c r="B55" s="16" t="s">
        <v>226</v>
      </c>
      <c r="C55" s="19" t="s">
        <v>176</v>
      </c>
      <c r="D55" s="127">
        <v>19</v>
      </c>
      <c r="E55" s="127">
        <v>0</v>
      </c>
      <c r="F55" s="127">
        <v>19</v>
      </c>
      <c r="G55" s="127"/>
      <c r="H55" s="126"/>
    </row>
    <row r="56" spans="1:8" ht="15.75" customHeight="1">
      <c r="A56" s="259" t="s">
        <v>227</v>
      </c>
      <c r="B56" s="16" t="s">
        <v>270</v>
      </c>
      <c r="C56" s="19" t="s">
        <v>176</v>
      </c>
      <c r="D56" s="150">
        <v>21</v>
      </c>
      <c r="E56" s="150">
        <v>103</v>
      </c>
      <c r="F56" s="151">
        <v>6</v>
      </c>
      <c r="G56" s="150">
        <v>14</v>
      </c>
      <c r="H56" s="150">
        <v>1</v>
      </c>
    </row>
    <row r="57" spans="1:8" ht="15.75" customHeight="1">
      <c r="A57" s="259"/>
      <c r="B57" s="14" t="s">
        <v>271</v>
      </c>
      <c r="C57" s="18" t="s">
        <v>176</v>
      </c>
      <c r="D57" s="150">
        <v>6</v>
      </c>
      <c r="E57" s="150">
        <v>11</v>
      </c>
      <c r="F57" s="151">
        <v>4</v>
      </c>
      <c r="G57" s="150">
        <v>2</v>
      </c>
      <c r="H57" s="150"/>
    </row>
    <row r="58" spans="1:8" ht="15.75" customHeight="1" thickBot="1">
      <c r="A58" s="152" t="s">
        <v>272</v>
      </c>
      <c r="B58" s="153" t="s">
        <v>231</v>
      </c>
      <c r="C58" s="154" t="s">
        <v>176</v>
      </c>
      <c r="D58" s="155">
        <v>80</v>
      </c>
      <c r="E58" s="155">
        <v>50</v>
      </c>
      <c r="F58" s="156">
        <v>53</v>
      </c>
      <c r="G58" s="155">
        <v>27</v>
      </c>
      <c r="H58" s="155"/>
    </row>
    <row r="59" spans="1:8" ht="19.5" customHeight="1" thickBot="1">
      <c r="A59" s="263" t="s">
        <v>232</v>
      </c>
      <c r="B59" s="264"/>
      <c r="C59" s="265"/>
      <c r="D59" s="130">
        <f>SUM(D11:D58)</f>
        <v>1174</v>
      </c>
      <c r="E59" s="131">
        <v>470</v>
      </c>
      <c r="F59" s="132">
        <f>SUM(F11:F58)</f>
        <v>964</v>
      </c>
      <c r="G59" s="131">
        <f>SUM(G11:G58)</f>
        <v>203</v>
      </c>
      <c r="H59" s="131">
        <f>SUM(H11:H58)</f>
        <v>7</v>
      </c>
    </row>
    <row r="60" spans="1:8" ht="17.25">
      <c r="A60" s="53"/>
      <c r="B60" s="53"/>
      <c r="C60" s="53"/>
      <c r="D60" s="54"/>
      <c r="E60" s="54"/>
      <c r="F60" s="54"/>
      <c r="G60" s="54"/>
      <c r="H60" s="54"/>
    </row>
  </sheetData>
  <sheetProtection/>
  <mergeCells count="27">
    <mergeCell ref="G4:H4"/>
    <mergeCell ref="G5:H6"/>
    <mergeCell ref="E4:F4"/>
    <mergeCell ref="E5:F6"/>
    <mergeCell ref="C4:D4"/>
    <mergeCell ref="C5:D5"/>
    <mergeCell ref="C6:D6"/>
    <mergeCell ref="A46:A52"/>
    <mergeCell ref="A53:A55"/>
    <mergeCell ref="A56:A57"/>
    <mergeCell ref="A4:B4"/>
    <mergeCell ref="A13:A15"/>
    <mergeCell ref="A16:A18"/>
    <mergeCell ref="A20:A22"/>
    <mergeCell ref="A23:A30"/>
    <mergeCell ref="A5:B5"/>
    <mergeCell ref="A6:B6"/>
    <mergeCell ref="A59:C59"/>
    <mergeCell ref="F9:H9"/>
    <mergeCell ref="A11:A12"/>
    <mergeCell ref="A31:A39"/>
    <mergeCell ref="A40:A42"/>
    <mergeCell ref="A9:B10"/>
    <mergeCell ref="C9:C10"/>
    <mergeCell ref="D9:D10"/>
    <mergeCell ref="E9:E10"/>
    <mergeCell ref="A43:A45"/>
  </mergeCells>
  <conditionalFormatting sqref="D11:H39">
    <cfRule type="cellIs" priority="1" dxfId="11" operator="between" stopIfTrue="1">
      <formula>1000</formula>
      <formula>1999</formula>
    </cfRule>
    <cfRule type="cellIs" priority="2" dxfId="12" operator="greaterThanOrEqual" stopIfTrue="1">
      <formula>2000</formula>
    </cfRule>
  </conditionalFormatting>
  <printOptions horizontalCentered="1"/>
  <pageMargins left="0.5905511811023623" right="0.5905511811023623" top="0.5905511811023623" bottom="0.3937007874015748" header="0.5118110236220472" footer="0.31496062992125984"/>
  <pageSetup firstPageNumber="91" useFirstPageNumber="1" fitToHeight="0" fitToWidth="1" horizontalDpi="600" verticalDpi="600" orientation="portrait" paperSize="9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zoomScaleSheetLayoutView="100" zoomScalePageLayoutView="0" workbookViewId="0" topLeftCell="A1">
      <selection activeCell="Q55" sqref="Q54:Q55"/>
    </sheetView>
  </sheetViews>
  <sheetFormatPr defaultColWidth="9.00390625" defaultRowHeight="13.5"/>
  <cols>
    <col min="1" max="1" width="8.375" style="25" customWidth="1"/>
    <col min="2" max="2" width="9.25390625" style="26" customWidth="1"/>
    <col min="3" max="3" width="6.50390625" style="25" customWidth="1"/>
    <col min="4" max="5" width="8.00390625" style="25" customWidth="1"/>
    <col min="6" max="6" width="10.75390625" style="25" bestFit="1" customWidth="1"/>
    <col min="7" max="7" width="7.25390625" style="26" customWidth="1"/>
    <col min="8" max="8" width="6.50390625" style="25" bestFit="1" customWidth="1"/>
    <col min="9" max="9" width="7.50390625" style="25" bestFit="1" customWidth="1"/>
    <col min="10" max="10" width="5.50390625" style="25" customWidth="1"/>
    <col min="11" max="11" width="6.25390625" style="25" bestFit="1" customWidth="1"/>
    <col min="12" max="12" width="5.50390625" style="25" customWidth="1"/>
    <col min="13" max="14" width="5.50390625" style="25" bestFit="1" customWidth="1"/>
    <col min="15" max="16384" width="9.00390625" style="25" customWidth="1"/>
  </cols>
  <sheetData>
    <row r="1" spans="1:16" s="3" customFormat="1" ht="25.5" customHeight="1">
      <c r="A1" s="20" t="s">
        <v>32</v>
      </c>
      <c r="B1" s="4"/>
      <c r="C1" s="2"/>
      <c r="D1" s="2"/>
      <c r="E1" s="2"/>
      <c r="F1" s="2"/>
      <c r="G1" s="4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1.25" customHeight="1">
      <c r="A2" s="1"/>
      <c r="B2" s="4"/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</row>
    <row r="3" spans="1:7" s="21" customFormat="1" ht="18" thickBot="1">
      <c r="A3" s="21" t="s">
        <v>33</v>
      </c>
      <c r="B3" s="22"/>
      <c r="G3" s="22"/>
    </row>
    <row r="4" spans="1:9" ht="41.25" thickBot="1">
      <c r="A4" s="292" t="s">
        <v>70</v>
      </c>
      <c r="B4" s="293"/>
      <c r="C4" s="293"/>
      <c r="D4" s="183" t="s">
        <v>71</v>
      </c>
      <c r="E4" s="184"/>
      <c r="F4" s="59" t="s">
        <v>83</v>
      </c>
      <c r="G4" s="60" t="s">
        <v>84</v>
      </c>
      <c r="H4" s="183" t="s">
        <v>13</v>
      </c>
      <c r="I4" s="193"/>
    </row>
    <row r="5" spans="1:9" ht="30" customHeight="1">
      <c r="A5" s="294" t="s">
        <v>72</v>
      </c>
      <c r="B5" s="295"/>
      <c r="C5" s="296"/>
      <c r="D5" s="303" t="s">
        <v>72</v>
      </c>
      <c r="E5" s="304"/>
      <c r="F5" s="57">
        <v>135</v>
      </c>
      <c r="G5" s="58">
        <v>5066</v>
      </c>
      <c r="H5" s="307" t="s">
        <v>78</v>
      </c>
      <c r="I5" s="308"/>
    </row>
    <row r="6" spans="1:9" ht="30" customHeight="1">
      <c r="A6" s="297" t="s">
        <v>73</v>
      </c>
      <c r="B6" s="298"/>
      <c r="C6" s="299"/>
      <c r="D6" s="305" t="s">
        <v>76</v>
      </c>
      <c r="E6" s="306"/>
      <c r="F6" s="5">
        <v>4910</v>
      </c>
      <c r="G6" s="6">
        <v>6852</v>
      </c>
      <c r="H6" s="305" t="s">
        <v>80</v>
      </c>
      <c r="I6" s="309"/>
    </row>
    <row r="7" spans="1:9" ht="30" customHeight="1">
      <c r="A7" s="297" t="s">
        <v>74</v>
      </c>
      <c r="B7" s="298"/>
      <c r="C7" s="299"/>
      <c r="D7" s="305" t="s">
        <v>77</v>
      </c>
      <c r="E7" s="306"/>
      <c r="F7" s="5">
        <v>18202</v>
      </c>
      <c r="G7" s="6">
        <v>20837</v>
      </c>
      <c r="H7" s="305" t="s">
        <v>81</v>
      </c>
      <c r="I7" s="309"/>
    </row>
    <row r="8" spans="1:9" ht="30" customHeight="1" thickBot="1">
      <c r="A8" s="300" t="s">
        <v>75</v>
      </c>
      <c r="B8" s="301"/>
      <c r="C8" s="302"/>
      <c r="D8" s="312" t="s">
        <v>79</v>
      </c>
      <c r="E8" s="313"/>
      <c r="F8" s="55">
        <v>23247</v>
      </c>
      <c r="G8" s="56">
        <v>32755</v>
      </c>
      <c r="H8" s="310"/>
      <c r="I8" s="311"/>
    </row>
    <row r="10" spans="1:7" s="21" customFormat="1" ht="18" thickBot="1">
      <c r="A10" s="21" t="s">
        <v>34</v>
      </c>
      <c r="B10" s="22"/>
      <c r="G10" s="22"/>
    </row>
    <row r="11" spans="1:14" ht="40.5" customHeight="1">
      <c r="A11" s="194" t="s">
        <v>82</v>
      </c>
      <c r="B11" s="314" t="s">
        <v>35</v>
      </c>
      <c r="C11" s="196" t="s">
        <v>36</v>
      </c>
      <c r="D11" s="137" t="s">
        <v>109</v>
      </c>
      <c r="E11" s="139" t="s">
        <v>37</v>
      </c>
      <c r="F11" s="30" t="s">
        <v>38</v>
      </c>
      <c r="G11" s="316" t="s">
        <v>39</v>
      </c>
      <c r="H11" s="317"/>
      <c r="I11" s="316" t="s">
        <v>322</v>
      </c>
      <c r="J11" s="317"/>
      <c r="K11" s="288" t="s">
        <v>323</v>
      </c>
      <c r="L11" s="289"/>
      <c r="M11" s="290" t="s">
        <v>324</v>
      </c>
      <c r="N11" s="291"/>
    </row>
    <row r="12" spans="1:14" ht="40.5" customHeight="1" thickBot="1">
      <c r="A12" s="195"/>
      <c r="B12" s="315"/>
      <c r="C12" s="200"/>
      <c r="D12" s="138" t="s">
        <v>320</v>
      </c>
      <c r="E12" s="140" t="s">
        <v>321</v>
      </c>
      <c r="F12" s="31" t="s">
        <v>319</v>
      </c>
      <c r="G12" s="62" t="s">
        <v>40</v>
      </c>
      <c r="H12" s="63" t="s">
        <v>108</v>
      </c>
      <c r="I12" s="62" t="s">
        <v>40</v>
      </c>
      <c r="J12" s="63" t="s">
        <v>108</v>
      </c>
      <c r="K12" s="62" t="s">
        <v>40</v>
      </c>
      <c r="L12" s="63" t="s">
        <v>108</v>
      </c>
      <c r="M12" s="62" t="s">
        <v>40</v>
      </c>
      <c r="N12" s="64" t="s">
        <v>108</v>
      </c>
    </row>
    <row r="13" spans="1:14" ht="13.5">
      <c r="A13" s="320" t="s">
        <v>6</v>
      </c>
      <c r="B13" s="69" t="s">
        <v>41</v>
      </c>
      <c r="C13" s="70">
        <v>25</v>
      </c>
      <c r="D13" s="70">
        <v>1696</v>
      </c>
      <c r="E13" s="70">
        <v>7646</v>
      </c>
      <c r="F13" s="70">
        <v>1540</v>
      </c>
      <c r="G13" s="70">
        <v>1023</v>
      </c>
      <c r="H13" s="70">
        <v>60</v>
      </c>
      <c r="I13" s="70">
        <v>503</v>
      </c>
      <c r="J13" s="70">
        <v>30</v>
      </c>
      <c r="K13" s="70">
        <v>147</v>
      </c>
      <c r="L13" s="70">
        <v>9</v>
      </c>
      <c r="M13" s="70">
        <v>23</v>
      </c>
      <c r="N13" s="71">
        <v>1</v>
      </c>
    </row>
    <row r="14" spans="1:14" ht="13.5">
      <c r="A14" s="321"/>
      <c r="B14" s="9" t="s">
        <v>42</v>
      </c>
      <c r="C14" s="10">
        <v>6</v>
      </c>
      <c r="D14" s="10">
        <v>248</v>
      </c>
      <c r="E14" s="10">
        <v>286</v>
      </c>
      <c r="F14" s="10">
        <v>167</v>
      </c>
      <c r="G14" s="10">
        <v>74</v>
      </c>
      <c r="H14" s="10">
        <v>30</v>
      </c>
      <c r="I14" s="10">
        <v>168</v>
      </c>
      <c r="J14" s="10">
        <v>68</v>
      </c>
      <c r="K14" s="10">
        <v>6</v>
      </c>
      <c r="L14" s="10">
        <v>2</v>
      </c>
      <c r="M14" s="10"/>
      <c r="N14" s="72"/>
    </row>
    <row r="15" spans="1:14" ht="13.5">
      <c r="A15" s="322" t="s">
        <v>305</v>
      </c>
      <c r="B15" s="7" t="s">
        <v>43</v>
      </c>
      <c r="C15" s="8">
        <v>15</v>
      </c>
      <c r="D15" s="8">
        <v>2900</v>
      </c>
      <c r="E15" s="8">
        <v>4037</v>
      </c>
      <c r="F15" s="8">
        <v>1340</v>
      </c>
      <c r="G15" s="8">
        <v>2116</v>
      </c>
      <c r="H15" s="8">
        <v>73</v>
      </c>
      <c r="I15" s="8">
        <v>585</v>
      </c>
      <c r="J15" s="8">
        <v>20</v>
      </c>
      <c r="K15" s="8">
        <v>185</v>
      </c>
      <c r="L15" s="8">
        <v>6</v>
      </c>
      <c r="M15" s="8">
        <v>14</v>
      </c>
      <c r="N15" s="61">
        <v>0</v>
      </c>
    </row>
    <row r="16" spans="1:14" ht="13.5">
      <c r="A16" s="321"/>
      <c r="B16" s="7" t="s">
        <v>44</v>
      </c>
      <c r="C16" s="8">
        <v>3</v>
      </c>
      <c r="D16" s="8">
        <v>530</v>
      </c>
      <c r="E16" s="8">
        <v>704</v>
      </c>
      <c r="F16" s="8">
        <v>390</v>
      </c>
      <c r="G16" s="8">
        <v>402</v>
      </c>
      <c r="H16" s="8">
        <v>76</v>
      </c>
      <c r="I16" s="8">
        <v>99</v>
      </c>
      <c r="J16" s="8">
        <v>19</v>
      </c>
      <c r="K16" s="8">
        <v>29</v>
      </c>
      <c r="L16" s="8">
        <v>5</v>
      </c>
      <c r="M16" s="8"/>
      <c r="N16" s="61"/>
    </row>
    <row r="17" spans="1:14" ht="13.5">
      <c r="A17" s="323"/>
      <c r="B17" s="7" t="s">
        <v>45</v>
      </c>
      <c r="C17" s="8">
        <v>5</v>
      </c>
      <c r="D17" s="8">
        <v>847</v>
      </c>
      <c r="E17" s="8">
        <v>1031</v>
      </c>
      <c r="F17" s="8">
        <v>360</v>
      </c>
      <c r="G17" s="8">
        <v>576</v>
      </c>
      <c r="H17" s="8">
        <v>68</v>
      </c>
      <c r="I17" s="8">
        <v>232</v>
      </c>
      <c r="J17" s="8">
        <v>27</v>
      </c>
      <c r="K17" s="8">
        <v>39</v>
      </c>
      <c r="L17" s="8">
        <v>5</v>
      </c>
      <c r="M17" s="8"/>
      <c r="N17" s="61"/>
    </row>
    <row r="18" spans="1:14" ht="13.5">
      <c r="A18" s="321" t="s">
        <v>306</v>
      </c>
      <c r="B18" s="29" t="s">
        <v>46</v>
      </c>
      <c r="C18" s="73">
        <v>15</v>
      </c>
      <c r="D18" s="73">
        <v>3371</v>
      </c>
      <c r="E18" s="73">
        <v>4060</v>
      </c>
      <c r="F18" s="73">
        <v>780</v>
      </c>
      <c r="G18" s="73">
        <v>2759</v>
      </c>
      <c r="H18" s="73">
        <v>82</v>
      </c>
      <c r="I18" s="73">
        <v>501</v>
      </c>
      <c r="J18" s="73">
        <v>15</v>
      </c>
      <c r="K18" s="73">
        <v>110</v>
      </c>
      <c r="L18" s="73">
        <v>3</v>
      </c>
      <c r="M18" s="73">
        <v>1</v>
      </c>
      <c r="N18" s="74">
        <v>0</v>
      </c>
    </row>
    <row r="19" spans="1:14" ht="13.5">
      <c r="A19" s="321"/>
      <c r="B19" s="7" t="s">
        <v>47</v>
      </c>
      <c r="C19" s="8">
        <v>6</v>
      </c>
      <c r="D19" s="8">
        <v>1096</v>
      </c>
      <c r="E19" s="8">
        <v>1279</v>
      </c>
      <c r="F19" s="8">
        <v>400</v>
      </c>
      <c r="G19" s="8">
        <v>953</v>
      </c>
      <c r="H19" s="8">
        <v>87</v>
      </c>
      <c r="I19" s="8">
        <v>123</v>
      </c>
      <c r="J19" s="8">
        <v>11</v>
      </c>
      <c r="K19" s="8">
        <v>20</v>
      </c>
      <c r="L19" s="8">
        <v>2</v>
      </c>
      <c r="M19" s="8"/>
      <c r="N19" s="61"/>
    </row>
    <row r="20" spans="1:14" ht="13.5">
      <c r="A20" s="321"/>
      <c r="B20" s="9" t="s">
        <v>48</v>
      </c>
      <c r="C20" s="10">
        <v>2</v>
      </c>
      <c r="D20" s="10">
        <v>681</v>
      </c>
      <c r="E20" s="10">
        <v>729</v>
      </c>
      <c r="F20" s="10">
        <v>177</v>
      </c>
      <c r="G20" s="10">
        <v>656</v>
      </c>
      <c r="H20" s="10">
        <v>96</v>
      </c>
      <c r="I20" s="10">
        <v>23</v>
      </c>
      <c r="J20" s="10">
        <v>3</v>
      </c>
      <c r="K20" s="10">
        <v>2</v>
      </c>
      <c r="L20" s="10">
        <v>0</v>
      </c>
      <c r="M20" s="10"/>
      <c r="N20" s="72"/>
    </row>
    <row r="21" spans="1:14" ht="13.5">
      <c r="A21" s="68" t="s">
        <v>307</v>
      </c>
      <c r="B21" s="7" t="s">
        <v>49</v>
      </c>
      <c r="C21" s="8">
        <v>8</v>
      </c>
      <c r="D21" s="8">
        <v>1941</v>
      </c>
      <c r="E21" s="8">
        <v>2024</v>
      </c>
      <c r="F21" s="8">
        <v>96</v>
      </c>
      <c r="G21" s="8">
        <v>1903</v>
      </c>
      <c r="H21" s="8">
        <v>98</v>
      </c>
      <c r="I21" s="8">
        <v>38</v>
      </c>
      <c r="J21" s="8">
        <v>2</v>
      </c>
      <c r="K21" s="8"/>
      <c r="L21" s="8"/>
      <c r="M21" s="8"/>
      <c r="N21" s="61"/>
    </row>
    <row r="22" spans="1:14" ht="13.5">
      <c r="A22" s="321" t="s">
        <v>308</v>
      </c>
      <c r="B22" s="29" t="s">
        <v>50</v>
      </c>
      <c r="C22" s="73">
        <v>4</v>
      </c>
      <c r="D22" s="73">
        <v>687</v>
      </c>
      <c r="E22" s="73">
        <v>725</v>
      </c>
      <c r="F22" s="73">
        <v>110</v>
      </c>
      <c r="G22" s="73">
        <v>666</v>
      </c>
      <c r="H22" s="73">
        <v>97</v>
      </c>
      <c r="I22" s="73">
        <v>20</v>
      </c>
      <c r="J22" s="73">
        <v>3</v>
      </c>
      <c r="K22" s="73">
        <v>1</v>
      </c>
      <c r="L22" s="73">
        <v>0</v>
      </c>
      <c r="M22" s="73"/>
      <c r="N22" s="74"/>
    </row>
    <row r="23" spans="1:14" ht="13.5">
      <c r="A23" s="321"/>
      <c r="B23" s="7" t="s">
        <v>51</v>
      </c>
      <c r="C23" s="8">
        <v>3</v>
      </c>
      <c r="D23" s="8">
        <v>304</v>
      </c>
      <c r="E23" s="8">
        <v>334</v>
      </c>
      <c r="F23" s="8">
        <v>92</v>
      </c>
      <c r="G23" s="8">
        <v>283</v>
      </c>
      <c r="H23" s="8">
        <v>93</v>
      </c>
      <c r="I23" s="8">
        <v>21</v>
      </c>
      <c r="J23" s="8">
        <v>7</v>
      </c>
      <c r="K23" s="8"/>
      <c r="L23" s="8"/>
      <c r="M23" s="8"/>
      <c r="N23" s="61"/>
    </row>
    <row r="24" spans="1:14" ht="13.5">
      <c r="A24" s="321"/>
      <c r="B24" s="9" t="s">
        <v>52</v>
      </c>
      <c r="C24" s="10">
        <v>1</v>
      </c>
      <c r="D24" s="10">
        <v>194</v>
      </c>
      <c r="E24" s="10">
        <v>196</v>
      </c>
      <c r="F24" s="10" t="s">
        <v>39</v>
      </c>
      <c r="G24" s="10">
        <v>194</v>
      </c>
      <c r="H24" s="10">
        <v>100</v>
      </c>
      <c r="I24" s="10"/>
      <c r="J24" s="10"/>
      <c r="K24" s="10"/>
      <c r="L24" s="10"/>
      <c r="M24" s="10"/>
      <c r="N24" s="72"/>
    </row>
    <row r="25" spans="1:14" ht="13.5">
      <c r="A25" s="322" t="s">
        <v>309</v>
      </c>
      <c r="B25" s="7" t="s">
        <v>53</v>
      </c>
      <c r="C25" s="8">
        <v>6</v>
      </c>
      <c r="D25" s="8">
        <v>1194</v>
      </c>
      <c r="E25" s="8">
        <v>1236</v>
      </c>
      <c r="F25" s="8">
        <v>80</v>
      </c>
      <c r="G25" s="8">
        <v>1166</v>
      </c>
      <c r="H25" s="8">
        <v>98</v>
      </c>
      <c r="I25" s="8">
        <v>28</v>
      </c>
      <c r="J25" s="8">
        <v>2</v>
      </c>
      <c r="K25" s="8"/>
      <c r="L25" s="8"/>
      <c r="M25" s="8"/>
      <c r="N25" s="61"/>
    </row>
    <row r="26" spans="1:14" ht="13.5">
      <c r="A26" s="321"/>
      <c r="B26" s="7" t="s">
        <v>54</v>
      </c>
      <c r="C26" s="8">
        <v>1</v>
      </c>
      <c r="D26" s="8">
        <v>153</v>
      </c>
      <c r="E26" s="8">
        <v>160</v>
      </c>
      <c r="F26" s="8" t="s">
        <v>39</v>
      </c>
      <c r="G26" s="8">
        <v>153</v>
      </c>
      <c r="H26" s="8">
        <v>100</v>
      </c>
      <c r="I26" s="8"/>
      <c r="J26" s="8"/>
      <c r="K26" s="8"/>
      <c r="L26" s="8"/>
      <c r="M26" s="8"/>
      <c r="N26" s="61"/>
    </row>
    <row r="27" spans="1:14" ht="13.5">
      <c r="A27" s="321"/>
      <c r="B27" s="7" t="s">
        <v>55</v>
      </c>
      <c r="C27" s="8">
        <v>2</v>
      </c>
      <c r="D27" s="8">
        <v>643</v>
      </c>
      <c r="E27" s="8">
        <v>671</v>
      </c>
      <c r="F27" s="8">
        <v>28</v>
      </c>
      <c r="G27" s="8">
        <v>642</v>
      </c>
      <c r="H27" s="8">
        <v>100</v>
      </c>
      <c r="I27" s="8">
        <v>1</v>
      </c>
      <c r="J27" s="8">
        <v>0</v>
      </c>
      <c r="K27" s="8"/>
      <c r="L27" s="8"/>
      <c r="M27" s="8"/>
      <c r="N27" s="61"/>
    </row>
    <row r="28" spans="1:14" ht="13.5">
      <c r="A28" s="321"/>
      <c r="B28" s="7" t="s">
        <v>56</v>
      </c>
      <c r="C28" s="8">
        <v>2</v>
      </c>
      <c r="D28" s="8">
        <v>391</v>
      </c>
      <c r="E28" s="8">
        <v>435</v>
      </c>
      <c r="F28" s="8">
        <v>25</v>
      </c>
      <c r="G28" s="8">
        <v>389</v>
      </c>
      <c r="H28" s="8">
        <v>99</v>
      </c>
      <c r="I28" s="8">
        <v>2</v>
      </c>
      <c r="J28" s="8">
        <v>1</v>
      </c>
      <c r="K28" s="8"/>
      <c r="L28" s="8"/>
      <c r="M28" s="8"/>
      <c r="N28" s="61"/>
    </row>
    <row r="29" spans="1:14" ht="13.5">
      <c r="A29" s="323"/>
      <c r="B29" s="7" t="s">
        <v>57</v>
      </c>
      <c r="C29" s="8">
        <v>1</v>
      </c>
      <c r="D29" s="8">
        <v>372</v>
      </c>
      <c r="E29" s="8">
        <v>377</v>
      </c>
      <c r="F29" s="8">
        <v>13</v>
      </c>
      <c r="G29" s="8">
        <v>371</v>
      </c>
      <c r="H29" s="8">
        <v>100</v>
      </c>
      <c r="I29" s="8">
        <v>1</v>
      </c>
      <c r="J29" s="8">
        <v>0</v>
      </c>
      <c r="K29" s="8"/>
      <c r="L29" s="8"/>
      <c r="M29" s="8"/>
      <c r="N29" s="61"/>
    </row>
    <row r="30" spans="1:14" ht="13.5">
      <c r="A30" s="321" t="s">
        <v>8</v>
      </c>
      <c r="B30" s="29" t="s">
        <v>58</v>
      </c>
      <c r="C30" s="73">
        <v>2</v>
      </c>
      <c r="D30" s="73">
        <v>208</v>
      </c>
      <c r="E30" s="73">
        <v>232</v>
      </c>
      <c r="F30" s="73">
        <v>106</v>
      </c>
      <c r="G30" s="73">
        <v>200</v>
      </c>
      <c r="H30" s="73">
        <v>96</v>
      </c>
      <c r="I30" s="73">
        <v>7</v>
      </c>
      <c r="J30" s="73">
        <v>3</v>
      </c>
      <c r="K30" s="73">
        <v>1</v>
      </c>
      <c r="L30" s="73">
        <v>0</v>
      </c>
      <c r="M30" s="73"/>
      <c r="N30" s="74"/>
    </row>
    <row r="31" spans="1:14" ht="13.5">
      <c r="A31" s="321"/>
      <c r="B31" s="7" t="s">
        <v>59</v>
      </c>
      <c r="C31" s="8">
        <v>1</v>
      </c>
      <c r="D31" s="8">
        <v>483</v>
      </c>
      <c r="E31" s="8">
        <v>542</v>
      </c>
      <c r="F31" s="8">
        <v>155</v>
      </c>
      <c r="G31" s="8">
        <v>380</v>
      </c>
      <c r="H31" s="8">
        <v>79</v>
      </c>
      <c r="I31" s="8">
        <v>100</v>
      </c>
      <c r="J31" s="8">
        <v>21</v>
      </c>
      <c r="K31" s="8">
        <v>3</v>
      </c>
      <c r="L31" s="8">
        <v>1</v>
      </c>
      <c r="M31" s="8"/>
      <c r="N31" s="61"/>
    </row>
    <row r="32" spans="1:14" ht="13.5">
      <c r="A32" s="321"/>
      <c r="B32" s="7" t="s">
        <v>60</v>
      </c>
      <c r="C32" s="8">
        <v>1</v>
      </c>
      <c r="D32" s="8">
        <v>130</v>
      </c>
      <c r="E32" s="8">
        <v>134</v>
      </c>
      <c r="F32" s="8">
        <v>16</v>
      </c>
      <c r="G32" s="8">
        <v>128</v>
      </c>
      <c r="H32" s="8">
        <v>98</v>
      </c>
      <c r="I32" s="8">
        <v>2</v>
      </c>
      <c r="J32" s="8">
        <v>2</v>
      </c>
      <c r="K32" s="8"/>
      <c r="L32" s="8"/>
      <c r="M32" s="8"/>
      <c r="N32" s="61"/>
    </row>
    <row r="33" spans="1:14" ht="13.5">
      <c r="A33" s="321"/>
      <c r="B33" s="7" t="s">
        <v>61</v>
      </c>
      <c r="C33" s="8">
        <v>1</v>
      </c>
      <c r="D33" s="8">
        <v>215</v>
      </c>
      <c r="E33" s="8">
        <v>220</v>
      </c>
      <c r="F33" s="8">
        <v>15</v>
      </c>
      <c r="G33" s="8">
        <v>212</v>
      </c>
      <c r="H33" s="8">
        <v>99</v>
      </c>
      <c r="I33" s="8">
        <v>3</v>
      </c>
      <c r="J33" s="8">
        <v>1</v>
      </c>
      <c r="K33" s="8"/>
      <c r="L33" s="8"/>
      <c r="M33" s="8"/>
      <c r="N33" s="61"/>
    </row>
    <row r="34" spans="1:14" ht="13.5">
      <c r="A34" s="321"/>
      <c r="B34" s="7" t="s">
        <v>62</v>
      </c>
      <c r="C34" s="8">
        <v>2</v>
      </c>
      <c r="D34" s="8">
        <v>460</v>
      </c>
      <c r="E34" s="8">
        <v>502</v>
      </c>
      <c r="F34" s="8">
        <v>97</v>
      </c>
      <c r="G34" s="8">
        <v>458</v>
      </c>
      <c r="H34" s="8">
        <v>100</v>
      </c>
      <c r="I34" s="8">
        <v>2</v>
      </c>
      <c r="J34" s="8">
        <v>0</v>
      </c>
      <c r="K34" s="8"/>
      <c r="L34" s="8"/>
      <c r="M34" s="8"/>
      <c r="N34" s="61"/>
    </row>
    <row r="35" spans="1:14" ht="13.5">
      <c r="A35" s="321"/>
      <c r="B35" s="9" t="s">
        <v>63</v>
      </c>
      <c r="C35" s="10">
        <v>1</v>
      </c>
      <c r="D35" s="10">
        <v>250</v>
      </c>
      <c r="E35" s="10">
        <v>300</v>
      </c>
      <c r="F35" s="10">
        <v>33</v>
      </c>
      <c r="G35" s="10">
        <v>247</v>
      </c>
      <c r="H35" s="10">
        <v>99</v>
      </c>
      <c r="I35" s="10">
        <v>3</v>
      </c>
      <c r="J35" s="10">
        <v>1</v>
      </c>
      <c r="K35" s="10"/>
      <c r="L35" s="10"/>
      <c r="M35" s="10"/>
      <c r="N35" s="72"/>
    </row>
    <row r="36" spans="1:14" ht="13.5">
      <c r="A36" s="322" t="s">
        <v>310</v>
      </c>
      <c r="B36" s="7" t="s">
        <v>64</v>
      </c>
      <c r="C36" s="8">
        <v>1</v>
      </c>
      <c r="D36" s="8">
        <v>238</v>
      </c>
      <c r="E36" s="8">
        <v>249</v>
      </c>
      <c r="F36" s="8" t="s">
        <v>39</v>
      </c>
      <c r="G36" s="8">
        <v>238</v>
      </c>
      <c r="H36" s="8">
        <v>100</v>
      </c>
      <c r="I36" s="8"/>
      <c r="J36" s="8"/>
      <c r="K36" s="8"/>
      <c r="L36" s="8"/>
      <c r="M36" s="8"/>
      <c r="N36" s="61"/>
    </row>
    <row r="37" spans="1:14" ht="13.5">
      <c r="A37" s="321"/>
      <c r="B37" s="7" t="s">
        <v>65</v>
      </c>
      <c r="C37" s="8">
        <v>1</v>
      </c>
      <c r="D37" s="8">
        <v>19</v>
      </c>
      <c r="E37" s="8">
        <v>20</v>
      </c>
      <c r="F37" s="8" t="s">
        <v>39</v>
      </c>
      <c r="G37" s="8">
        <v>19</v>
      </c>
      <c r="H37" s="8">
        <v>100</v>
      </c>
      <c r="I37" s="8"/>
      <c r="J37" s="8"/>
      <c r="K37" s="8"/>
      <c r="L37" s="8"/>
      <c r="M37" s="8"/>
      <c r="N37" s="61"/>
    </row>
    <row r="38" spans="1:14" ht="13.5">
      <c r="A38" s="323"/>
      <c r="B38" s="7" t="s">
        <v>66</v>
      </c>
      <c r="C38" s="8">
        <v>1</v>
      </c>
      <c r="D38" s="8">
        <v>13</v>
      </c>
      <c r="E38" s="8">
        <v>13</v>
      </c>
      <c r="F38" s="8" t="s">
        <v>39</v>
      </c>
      <c r="G38" s="8">
        <v>13</v>
      </c>
      <c r="H38" s="8">
        <v>100</v>
      </c>
      <c r="I38" s="8"/>
      <c r="J38" s="8"/>
      <c r="K38" s="8">
        <v>2</v>
      </c>
      <c r="L38" s="8">
        <v>0</v>
      </c>
      <c r="M38" s="8"/>
      <c r="N38" s="61"/>
    </row>
    <row r="39" spans="1:14" ht="13.5">
      <c r="A39" s="321" t="s">
        <v>11</v>
      </c>
      <c r="B39" s="29" t="s">
        <v>67</v>
      </c>
      <c r="C39" s="73">
        <v>8</v>
      </c>
      <c r="D39" s="73">
        <v>800</v>
      </c>
      <c r="E39" s="73">
        <v>1053</v>
      </c>
      <c r="F39" s="73">
        <v>99</v>
      </c>
      <c r="G39" s="73">
        <v>678</v>
      </c>
      <c r="H39" s="73">
        <v>85</v>
      </c>
      <c r="I39" s="73">
        <v>120</v>
      </c>
      <c r="J39" s="73">
        <v>15</v>
      </c>
      <c r="K39" s="73"/>
      <c r="L39" s="73"/>
      <c r="M39" s="73"/>
      <c r="N39" s="74"/>
    </row>
    <row r="40" spans="1:14" ht="13.5">
      <c r="A40" s="321"/>
      <c r="B40" s="9" t="s">
        <v>68</v>
      </c>
      <c r="C40" s="10">
        <v>3</v>
      </c>
      <c r="D40" s="10">
        <v>325</v>
      </c>
      <c r="E40" s="10">
        <v>342</v>
      </c>
      <c r="F40" s="10">
        <v>20</v>
      </c>
      <c r="G40" s="10">
        <v>319</v>
      </c>
      <c r="H40" s="10">
        <v>98</v>
      </c>
      <c r="I40" s="10">
        <v>6</v>
      </c>
      <c r="J40" s="10">
        <v>2</v>
      </c>
      <c r="K40" s="10"/>
      <c r="L40" s="10"/>
      <c r="M40" s="10"/>
      <c r="N40" s="72"/>
    </row>
    <row r="41" spans="1:14" ht="14.25" thickBot="1">
      <c r="A41" s="75" t="s">
        <v>311</v>
      </c>
      <c r="B41" s="7" t="s">
        <v>69</v>
      </c>
      <c r="C41" s="8">
        <v>24</v>
      </c>
      <c r="D41" s="8">
        <v>2858</v>
      </c>
      <c r="E41" s="8">
        <v>3218</v>
      </c>
      <c r="F41" s="8">
        <v>100</v>
      </c>
      <c r="G41" s="8">
        <v>2819</v>
      </c>
      <c r="H41" s="8">
        <v>99</v>
      </c>
      <c r="I41" s="8">
        <v>39</v>
      </c>
      <c r="J41" s="8">
        <v>1</v>
      </c>
      <c r="K41" s="8"/>
      <c r="L41" s="8"/>
      <c r="M41" s="8"/>
      <c r="N41" s="61"/>
    </row>
    <row r="42" spans="1:14" ht="19.5" customHeight="1" thickBot="1">
      <c r="A42" s="318" t="s">
        <v>304</v>
      </c>
      <c r="B42" s="319"/>
      <c r="C42" s="65">
        <f>SUM(C13:C41)</f>
        <v>151</v>
      </c>
      <c r="D42" s="65">
        <f>SUM(D13:D41)</f>
        <v>23247</v>
      </c>
      <c r="E42" s="65">
        <f>SUM(E13:E41)</f>
        <v>32755</v>
      </c>
      <c r="F42" s="65">
        <f>SUM(F13:F41)</f>
        <v>6239</v>
      </c>
      <c r="G42" s="65">
        <f>SUM(G13:G41)</f>
        <v>20037</v>
      </c>
      <c r="H42" s="66">
        <v>86.2</v>
      </c>
      <c r="I42" s="65">
        <f>SUM(I13:I41)</f>
        <v>2627</v>
      </c>
      <c r="J42" s="33">
        <v>11.3</v>
      </c>
      <c r="K42" s="65">
        <f>SUM(K13:K41)</f>
        <v>545</v>
      </c>
      <c r="L42" s="33">
        <v>2.3</v>
      </c>
      <c r="M42" s="65">
        <f>SUM(M13:M41)</f>
        <v>38</v>
      </c>
      <c r="N42" s="67">
        <v>0.2</v>
      </c>
    </row>
  </sheetData>
  <sheetProtection/>
  <mergeCells count="31">
    <mergeCell ref="A42:B42"/>
    <mergeCell ref="A13:A14"/>
    <mergeCell ref="A39:A40"/>
    <mergeCell ref="A36:A38"/>
    <mergeCell ref="A30:A35"/>
    <mergeCell ref="A25:A29"/>
    <mergeCell ref="A22:A24"/>
    <mergeCell ref="A18:A20"/>
    <mergeCell ref="A15:A17"/>
    <mergeCell ref="H8:I8"/>
    <mergeCell ref="D8:E8"/>
    <mergeCell ref="B11:B12"/>
    <mergeCell ref="C11:C12"/>
    <mergeCell ref="G11:H11"/>
    <mergeCell ref="I11:J11"/>
    <mergeCell ref="D6:E6"/>
    <mergeCell ref="D7:E7"/>
    <mergeCell ref="H4:I4"/>
    <mergeCell ref="H5:I5"/>
    <mergeCell ref="H6:I6"/>
    <mergeCell ref="H7:I7"/>
    <mergeCell ref="K11:L11"/>
    <mergeCell ref="M11:N11"/>
    <mergeCell ref="A4:C4"/>
    <mergeCell ref="D4:E4"/>
    <mergeCell ref="A5:C5"/>
    <mergeCell ref="A6:C6"/>
    <mergeCell ref="A7:C7"/>
    <mergeCell ref="A8:C8"/>
    <mergeCell ref="A11:A12"/>
    <mergeCell ref="D5:E5"/>
  </mergeCells>
  <printOptions horizontalCentered="1"/>
  <pageMargins left="0.5905511811023623" right="0.5905511811023623" top="0.5905511811023623" bottom="0.3937007874015748" header="0.5118110236220472" footer="0.31496062992125984"/>
  <pageSetup firstPageNumber="93" useFirstPageNumber="1"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view="pageBreakPreview" zoomScaleSheetLayoutView="100" zoomScalePageLayoutView="0" workbookViewId="0" topLeftCell="A1">
      <selection activeCell="M71" sqref="M71"/>
    </sheetView>
  </sheetViews>
  <sheetFormatPr defaultColWidth="9.00390625" defaultRowHeight="13.5"/>
  <cols>
    <col min="1" max="6" width="9.00390625" style="25" customWidth="1"/>
    <col min="7" max="16384" width="9.00390625" style="25" customWidth="1"/>
  </cols>
  <sheetData>
    <row r="1" spans="1:16" s="3" customFormat="1" ht="25.5" customHeight="1">
      <c r="A1" s="76" t="s">
        <v>327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1.25" customHeight="1"/>
    <row r="3" s="21" customFormat="1" ht="18" thickBot="1">
      <c r="A3" s="21" t="s">
        <v>85</v>
      </c>
    </row>
    <row r="4" spans="1:10" s="24" customFormat="1" ht="14.25" customHeight="1">
      <c r="A4" s="324" t="s">
        <v>86</v>
      </c>
      <c r="B4" s="325"/>
      <c r="C4" s="222"/>
      <c r="D4" s="213" t="s">
        <v>71</v>
      </c>
      <c r="E4" s="327"/>
      <c r="F4" s="196" t="s">
        <v>87</v>
      </c>
      <c r="G4" s="330" t="s">
        <v>13</v>
      </c>
      <c r="H4" s="220"/>
      <c r="I4" s="221"/>
      <c r="J4" s="23"/>
    </row>
    <row r="5" spans="1:10" s="24" customFormat="1" ht="15" thickBot="1">
      <c r="A5" s="326"/>
      <c r="B5" s="211"/>
      <c r="C5" s="223"/>
      <c r="D5" s="216"/>
      <c r="E5" s="328"/>
      <c r="F5" s="329"/>
      <c r="G5" s="310"/>
      <c r="H5" s="301"/>
      <c r="I5" s="311"/>
      <c r="J5" s="23"/>
    </row>
    <row r="6" spans="1:10" s="24" customFormat="1" ht="14.25" customHeight="1">
      <c r="A6" s="331" t="s">
        <v>110</v>
      </c>
      <c r="B6" s="332"/>
      <c r="C6" s="333"/>
      <c r="D6" s="334" t="s">
        <v>312</v>
      </c>
      <c r="E6" s="222"/>
      <c r="F6" s="196" t="s">
        <v>314</v>
      </c>
      <c r="G6" s="334" t="s">
        <v>313</v>
      </c>
      <c r="H6" s="325"/>
      <c r="I6" s="335"/>
      <c r="J6" s="23"/>
    </row>
    <row r="7" spans="1:10" s="24" customFormat="1" ht="14.25">
      <c r="A7" s="336" t="s">
        <v>28</v>
      </c>
      <c r="B7" s="337"/>
      <c r="C7" s="338"/>
      <c r="D7" s="207"/>
      <c r="E7" s="287"/>
      <c r="F7" s="199"/>
      <c r="G7" s="207"/>
      <c r="H7" s="208"/>
      <c r="I7" s="209"/>
      <c r="J7" s="23"/>
    </row>
    <row r="8" spans="1:10" s="24" customFormat="1" ht="14.25" customHeight="1">
      <c r="A8" s="336"/>
      <c r="B8" s="337"/>
      <c r="C8" s="338"/>
      <c r="D8" s="207"/>
      <c r="E8" s="287"/>
      <c r="F8" s="199"/>
      <c r="G8" s="207"/>
      <c r="H8" s="208"/>
      <c r="I8" s="209"/>
      <c r="J8" s="23"/>
    </row>
    <row r="9" spans="1:10" s="24" customFormat="1" ht="15" thickBot="1">
      <c r="A9" s="339"/>
      <c r="B9" s="340"/>
      <c r="C9" s="341"/>
      <c r="D9" s="210"/>
      <c r="E9" s="223"/>
      <c r="F9" s="200"/>
      <c r="G9" s="210"/>
      <c r="H9" s="211"/>
      <c r="I9" s="212"/>
      <c r="J9" s="23"/>
    </row>
    <row r="10" s="24" customFormat="1" ht="14.25"/>
    <row r="11" s="24" customFormat="1" ht="18" thickBot="1">
      <c r="A11" s="21" t="s">
        <v>88</v>
      </c>
    </row>
    <row r="12" spans="1:11" ht="13.5">
      <c r="A12" s="85"/>
      <c r="B12" s="86"/>
      <c r="C12" s="220" t="s">
        <v>15</v>
      </c>
      <c r="D12" s="220"/>
      <c r="E12" s="220"/>
      <c r="F12" s="220"/>
      <c r="G12" s="220"/>
      <c r="H12" s="220"/>
      <c r="I12" s="220"/>
      <c r="J12" s="220"/>
      <c r="K12" s="221"/>
    </row>
    <row r="13" spans="1:11" ht="13.5">
      <c r="A13" s="87" t="s">
        <v>4</v>
      </c>
      <c r="B13" s="77" t="s">
        <v>5</v>
      </c>
      <c r="C13" s="345" t="s">
        <v>16</v>
      </c>
      <c r="D13" s="345" t="s">
        <v>17</v>
      </c>
      <c r="E13" s="78">
        <v>51</v>
      </c>
      <c r="F13" s="79">
        <v>101</v>
      </c>
      <c r="G13" s="78">
        <v>151</v>
      </c>
      <c r="H13" s="79">
        <v>201</v>
      </c>
      <c r="I13" s="78">
        <v>301</v>
      </c>
      <c r="J13" s="79">
        <v>401</v>
      </c>
      <c r="K13" s="88" t="s">
        <v>24</v>
      </c>
    </row>
    <row r="14" spans="1:11" ht="14.25" thickBot="1">
      <c r="A14" s="91"/>
      <c r="B14" s="90"/>
      <c r="C14" s="197"/>
      <c r="D14" s="197"/>
      <c r="E14" s="92" t="s">
        <v>18</v>
      </c>
      <c r="F14" s="43" t="s">
        <v>19</v>
      </c>
      <c r="G14" s="92" t="s">
        <v>20</v>
      </c>
      <c r="H14" s="43" t="s">
        <v>21</v>
      </c>
      <c r="I14" s="92" t="s">
        <v>22</v>
      </c>
      <c r="J14" s="43" t="s">
        <v>23</v>
      </c>
      <c r="K14" s="93" t="s">
        <v>26</v>
      </c>
    </row>
    <row r="15" spans="1:11" ht="13.5">
      <c r="A15" s="87" t="s">
        <v>6</v>
      </c>
      <c r="B15" s="80">
        <v>17</v>
      </c>
      <c r="C15" s="81">
        <v>1</v>
      </c>
      <c r="D15" s="82">
        <v>11</v>
      </c>
      <c r="E15" s="81">
        <v>4</v>
      </c>
      <c r="F15" s="82">
        <v>1</v>
      </c>
      <c r="G15" s="81"/>
      <c r="H15" s="82"/>
      <c r="I15" s="81"/>
      <c r="J15" s="82"/>
      <c r="K15" s="89"/>
    </row>
    <row r="16" spans="1:11" ht="13.5">
      <c r="A16" s="87" t="s">
        <v>7</v>
      </c>
      <c r="B16" s="80">
        <v>32</v>
      </c>
      <c r="C16" s="81">
        <v>24</v>
      </c>
      <c r="D16" s="82">
        <v>5</v>
      </c>
      <c r="E16" s="81">
        <v>3</v>
      </c>
      <c r="F16" s="82"/>
      <c r="G16" s="81"/>
      <c r="H16" s="82"/>
      <c r="I16" s="81"/>
      <c r="J16" s="82"/>
      <c r="K16" s="89"/>
    </row>
    <row r="17" spans="1:11" ht="13.5">
      <c r="A17" s="87" t="s">
        <v>8</v>
      </c>
      <c r="B17" s="80">
        <v>11</v>
      </c>
      <c r="C17" s="81">
        <v>9</v>
      </c>
      <c r="D17" s="82">
        <v>2</v>
      </c>
      <c r="E17" s="81"/>
      <c r="F17" s="82"/>
      <c r="G17" s="81"/>
      <c r="H17" s="82"/>
      <c r="I17" s="81"/>
      <c r="J17" s="82"/>
      <c r="K17" s="89"/>
    </row>
    <row r="18" spans="1:11" ht="13.5">
      <c r="A18" s="87" t="s">
        <v>9</v>
      </c>
      <c r="B18" s="83">
        <v>11</v>
      </c>
      <c r="C18" s="81">
        <v>10</v>
      </c>
      <c r="D18" s="82">
        <v>1</v>
      </c>
      <c r="E18" s="81"/>
      <c r="F18" s="82"/>
      <c r="G18" s="81"/>
      <c r="H18" s="82"/>
      <c r="I18" s="81"/>
      <c r="J18" s="82"/>
      <c r="K18" s="89"/>
    </row>
    <row r="19" spans="1:11" ht="13.5">
      <c r="A19" s="87" t="s">
        <v>10</v>
      </c>
      <c r="B19" s="83">
        <v>2</v>
      </c>
      <c r="C19" s="81">
        <v>2</v>
      </c>
      <c r="D19" s="82"/>
      <c r="E19" s="81"/>
      <c r="F19" s="82"/>
      <c r="G19" s="81"/>
      <c r="H19" s="82"/>
      <c r="I19" s="81"/>
      <c r="J19" s="82"/>
      <c r="K19" s="89"/>
    </row>
    <row r="20" spans="1:11" ht="13.5">
      <c r="A20" s="87" t="s">
        <v>11</v>
      </c>
      <c r="B20" s="83">
        <v>8</v>
      </c>
      <c r="C20" s="81"/>
      <c r="D20" s="82"/>
      <c r="E20" s="81">
        <v>3</v>
      </c>
      <c r="F20" s="82">
        <v>1</v>
      </c>
      <c r="G20" s="81"/>
      <c r="H20" s="82">
        <v>1</v>
      </c>
      <c r="I20" s="81">
        <v>1</v>
      </c>
      <c r="J20" s="82">
        <v>1</v>
      </c>
      <c r="K20" s="89">
        <v>1</v>
      </c>
    </row>
    <row r="21" spans="1:11" ht="14.25" thickBot="1">
      <c r="A21" s="87" t="s">
        <v>12</v>
      </c>
      <c r="B21" s="80">
        <v>5</v>
      </c>
      <c r="C21" s="81"/>
      <c r="D21" s="82">
        <v>2</v>
      </c>
      <c r="E21" s="81"/>
      <c r="F21" s="82">
        <v>2</v>
      </c>
      <c r="G21" s="81"/>
      <c r="H21" s="82">
        <v>1</v>
      </c>
      <c r="I21" s="81"/>
      <c r="J21" s="82"/>
      <c r="K21" s="89"/>
    </row>
    <row r="22" spans="1:11" ht="19.5" customHeight="1" thickBot="1">
      <c r="A22" s="41" t="s">
        <v>25</v>
      </c>
      <c r="B22" s="94">
        <v>86</v>
      </c>
      <c r="C22" s="95">
        <v>46</v>
      </c>
      <c r="D22" s="96">
        <v>21</v>
      </c>
      <c r="E22" s="95">
        <v>10</v>
      </c>
      <c r="F22" s="96">
        <v>4</v>
      </c>
      <c r="G22" s="95">
        <v>0</v>
      </c>
      <c r="H22" s="96">
        <v>2</v>
      </c>
      <c r="I22" s="95">
        <v>1</v>
      </c>
      <c r="J22" s="96">
        <v>1</v>
      </c>
      <c r="K22" s="97">
        <v>1</v>
      </c>
    </row>
    <row r="23" spans="1:11" ht="13.5">
      <c r="A23" s="116" t="s">
        <v>27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8" spans="1:11" ht="17.25">
      <c r="A28" s="20" t="s">
        <v>0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1.2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8" thickBot="1">
      <c r="A30" s="21" t="s">
        <v>85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4.25">
      <c r="A31" s="324" t="s">
        <v>86</v>
      </c>
      <c r="B31" s="325"/>
      <c r="C31" s="222"/>
      <c r="D31" s="213" t="s">
        <v>71</v>
      </c>
      <c r="E31" s="327"/>
      <c r="F31" s="334" t="s">
        <v>87</v>
      </c>
      <c r="G31" s="330" t="s">
        <v>13</v>
      </c>
      <c r="H31" s="220"/>
      <c r="I31" s="221"/>
      <c r="J31" s="23"/>
      <c r="K31" s="24"/>
    </row>
    <row r="32" spans="1:11" ht="15" thickBot="1">
      <c r="A32" s="326"/>
      <c r="B32" s="211"/>
      <c r="C32" s="223"/>
      <c r="D32" s="216"/>
      <c r="E32" s="328"/>
      <c r="F32" s="216"/>
      <c r="G32" s="310"/>
      <c r="H32" s="301"/>
      <c r="I32" s="311"/>
      <c r="J32" s="23"/>
      <c r="K32" s="24"/>
    </row>
    <row r="33" spans="1:11" ht="14.25">
      <c r="A33" s="348" t="s">
        <v>29</v>
      </c>
      <c r="B33" s="208"/>
      <c r="C33" s="287"/>
      <c r="D33" s="207" t="s">
        <v>30</v>
      </c>
      <c r="E33" s="287"/>
      <c r="F33" s="207">
        <v>211</v>
      </c>
      <c r="G33" s="207" t="s">
        <v>89</v>
      </c>
      <c r="H33" s="208"/>
      <c r="I33" s="209"/>
      <c r="J33" s="23"/>
      <c r="K33" s="24"/>
    </row>
    <row r="34" spans="1:11" ht="15" thickBot="1">
      <c r="A34" s="326"/>
      <c r="B34" s="211"/>
      <c r="C34" s="223"/>
      <c r="D34" s="210"/>
      <c r="E34" s="223"/>
      <c r="F34" s="210"/>
      <c r="G34" s="342">
        <v>40960</v>
      </c>
      <c r="H34" s="343"/>
      <c r="I34" s="344"/>
      <c r="J34" s="23"/>
      <c r="K34" s="24"/>
    </row>
    <row r="35" spans="1:11" ht="14.25">
      <c r="A35" s="98"/>
      <c r="B35" s="98"/>
      <c r="C35" s="98"/>
      <c r="D35" s="98"/>
      <c r="E35" s="98"/>
      <c r="F35" s="98"/>
      <c r="G35" s="99"/>
      <c r="H35" s="99"/>
      <c r="I35" s="99"/>
      <c r="J35" s="23"/>
      <c r="K35" s="24"/>
    </row>
    <row r="36" spans="1:11" ht="18" thickBot="1">
      <c r="A36" s="21" t="s">
        <v>88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3.5">
      <c r="A37" s="85"/>
      <c r="B37" s="86"/>
      <c r="C37" s="220" t="s">
        <v>15</v>
      </c>
      <c r="D37" s="220"/>
      <c r="E37" s="220"/>
      <c r="F37" s="220"/>
      <c r="G37" s="220"/>
      <c r="H37" s="220"/>
      <c r="I37" s="220"/>
      <c r="J37" s="220"/>
      <c r="K37" s="221"/>
    </row>
    <row r="38" spans="1:11" ht="13.5">
      <c r="A38" s="87" t="s">
        <v>4</v>
      </c>
      <c r="B38" s="77" t="s">
        <v>5</v>
      </c>
      <c r="C38" s="345" t="s">
        <v>16</v>
      </c>
      <c r="D38" s="345" t="s">
        <v>17</v>
      </c>
      <c r="E38" s="78">
        <v>51</v>
      </c>
      <c r="F38" s="79">
        <v>101</v>
      </c>
      <c r="G38" s="78">
        <v>151</v>
      </c>
      <c r="H38" s="79">
        <v>201</v>
      </c>
      <c r="I38" s="78">
        <v>301</v>
      </c>
      <c r="J38" s="79">
        <v>401</v>
      </c>
      <c r="K38" s="346" t="s">
        <v>24</v>
      </c>
    </row>
    <row r="39" spans="1:11" ht="14.25" thickBot="1">
      <c r="A39" s="91"/>
      <c r="B39" s="90"/>
      <c r="C39" s="197"/>
      <c r="D39" s="197"/>
      <c r="E39" s="92" t="s">
        <v>18</v>
      </c>
      <c r="F39" s="43" t="s">
        <v>19</v>
      </c>
      <c r="G39" s="92" t="s">
        <v>20</v>
      </c>
      <c r="H39" s="43" t="s">
        <v>21</v>
      </c>
      <c r="I39" s="92" t="s">
        <v>22</v>
      </c>
      <c r="J39" s="43" t="s">
        <v>23</v>
      </c>
      <c r="K39" s="347"/>
    </row>
    <row r="40" spans="1:11" ht="13.5">
      <c r="A40" s="87" t="s">
        <v>6</v>
      </c>
      <c r="B40" s="80">
        <v>40</v>
      </c>
      <c r="C40" s="81">
        <v>14</v>
      </c>
      <c r="D40" s="82">
        <v>14</v>
      </c>
      <c r="E40" s="81">
        <v>8</v>
      </c>
      <c r="F40" s="82">
        <v>1</v>
      </c>
      <c r="G40" s="81">
        <v>1</v>
      </c>
      <c r="H40" s="82"/>
      <c r="I40" s="81">
        <v>1</v>
      </c>
      <c r="J40" s="82">
        <v>1</v>
      </c>
      <c r="K40" s="89"/>
    </row>
    <row r="41" spans="1:11" ht="13.5">
      <c r="A41" s="87" t="s">
        <v>7</v>
      </c>
      <c r="B41" s="80">
        <v>50</v>
      </c>
      <c r="C41" s="81">
        <v>31</v>
      </c>
      <c r="D41" s="82">
        <v>14</v>
      </c>
      <c r="E41" s="81">
        <v>2</v>
      </c>
      <c r="F41" s="82">
        <v>1</v>
      </c>
      <c r="G41" s="81">
        <v>2</v>
      </c>
      <c r="H41" s="82"/>
      <c r="I41" s="81"/>
      <c r="J41" s="82"/>
      <c r="K41" s="89"/>
    </row>
    <row r="42" spans="1:11" ht="13.5">
      <c r="A42" s="87" t="s">
        <v>8</v>
      </c>
      <c r="B42" s="80">
        <v>31</v>
      </c>
      <c r="C42" s="81">
        <v>24</v>
      </c>
      <c r="D42" s="82">
        <v>3</v>
      </c>
      <c r="E42" s="81">
        <v>3</v>
      </c>
      <c r="F42" s="82"/>
      <c r="G42" s="81"/>
      <c r="H42" s="82">
        <v>1</v>
      </c>
      <c r="I42" s="81"/>
      <c r="J42" s="82"/>
      <c r="K42" s="89"/>
    </row>
    <row r="43" spans="1:11" ht="13.5">
      <c r="A43" s="87" t="s">
        <v>9</v>
      </c>
      <c r="B43" s="83">
        <v>58</v>
      </c>
      <c r="C43" s="81">
        <v>50</v>
      </c>
      <c r="D43" s="82">
        <v>7</v>
      </c>
      <c r="E43" s="81">
        <v>1</v>
      </c>
      <c r="F43" s="82"/>
      <c r="G43" s="81"/>
      <c r="H43" s="82"/>
      <c r="I43" s="81"/>
      <c r="J43" s="82"/>
      <c r="K43" s="89"/>
    </row>
    <row r="44" spans="1:11" ht="13.5">
      <c r="A44" s="87" t="s">
        <v>10</v>
      </c>
      <c r="B44" s="83">
        <v>11</v>
      </c>
      <c r="C44" s="81">
        <v>11</v>
      </c>
      <c r="D44" s="82"/>
      <c r="E44" s="81"/>
      <c r="F44" s="82"/>
      <c r="G44" s="81"/>
      <c r="H44" s="82"/>
      <c r="I44" s="81"/>
      <c r="J44" s="82"/>
      <c r="K44" s="89"/>
    </row>
    <row r="45" spans="1:11" ht="13.5">
      <c r="A45" s="87" t="s">
        <v>11</v>
      </c>
      <c r="B45" s="83">
        <v>15</v>
      </c>
      <c r="C45" s="81">
        <v>2</v>
      </c>
      <c r="D45" s="82">
        <v>4</v>
      </c>
      <c r="E45" s="81">
        <v>6</v>
      </c>
      <c r="F45" s="82">
        <v>2</v>
      </c>
      <c r="G45" s="81">
        <v>1</v>
      </c>
      <c r="H45" s="82"/>
      <c r="I45" s="81"/>
      <c r="J45" s="82"/>
      <c r="K45" s="89"/>
    </row>
    <row r="46" spans="1:11" ht="14.25" thickBot="1">
      <c r="A46" s="87" t="s">
        <v>12</v>
      </c>
      <c r="B46" s="80">
        <v>6</v>
      </c>
      <c r="C46" s="81">
        <v>2</v>
      </c>
      <c r="D46" s="82">
        <v>3</v>
      </c>
      <c r="E46" s="81"/>
      <c r="F46" s="82"/>
      <c r="G46" s="81"/>
      <c r="H46" s="82">
        <v>1</v>
      </c>
      <c r="I46" s="81"/>
      <c r="J46" s="82"/>
      <c r="K46" s="89"/>
    </row>
    <row r="47" spans="1:11" ht="19.5" customHeight="1" thickBot="1">
      <c r="A47" s="41" t="s">
        <v>25</v>
      </c>
      <c r="B47" s="94">
        <v>211</v>
      </c>
      <c r="C47" s="95">
        <v>134</v>
      </c>
      <c r="D47" s="96">
        <v>45</v>
      </c>
      <c r="E47" s="95">
        <v>20</v>
      </c>
      <c r="F47" s="96">
        <v>4</v>
      </c>
      <c r="G47" s="95">
        <v>4</v>
      </c>
      <c r="H47" s="96">
        <v>2</v>
      </c>
      <c r="I47" s="95">
        <v>1</v>
      </c>
      <c r="J47" s="96">
        <v>1</v>
      </c>
      <c r="K47" s="97">
        <v>0</v>
      </c>
    </row>
  </sheetData>
  <sheetProtection/>
  <mergeCells count="25">
    <mergeCell ref="C37:K37"/>
    <mergeCell ref="C38:C39"/>
    <mergeCell ref="D38:D39"/>
    <mergeCell ref="K38:K39"/>
    <mergeCell ref="A31:C32"/>
    <mergeCell ref="D31:E32"/>
    <mergeCell ref="F31:F32"/>
    <mergeCell ref="G31:I32"/>
    <mergeCell ref="A33:C34"/>
    <mergeCell ref="D33:E34"/>
    <mergeCell ref="F33:F34"/>
    <mergeCell ref="C12:K12"/>
    <mergeCell ref="G33:I33"/>
    <mergeCell ref="G34:I34"/>
    <mergeCell ref="D13:D14"/>
    <mergeCell ref="C13:C14"/>
    <mergeCell ref="A4:C5"/>
    <mergeCell ref="D4:E5"/>
    <mergeCell ref="F4:F5"/>
    <mergeCell ref="G4:I5"/>
    <mergeCell ref="A6:C6"/>
    <mergeCell ref="F6:F9"/>
    <mergeCell ref="G6:I9"/>
    <mergeCell ref="A7:C9"/>
    <mergeCell ref="D6:E9"/>
  </mergeCells>
  <printOptions horizontalCentered="1"/>
  <pageMargins left="0.5905511811023623" right="0.5905511811023623" top="0.5905511811023623" bottom="0.3937007874015748" header="0.5118110236220472" footer="0.31496062992125984"/>
  <pageSetup firstPageNumber="94" useFirstPageNumber="1"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1">
      <selection activeCell="N56" sqref="N56"/>
    </sheetView>
  </sheetViews>
  <sheetFormatPr defaultColWidth="9.00390625" defaultRowHeight="13.5"/>
  <cols>
    <col min="1" max="1" width="8.75390625" style="25" customWidth="1"/>
    <col min="2" max="11" width="7.875" style="25" customWidth="1"/>
    <col min="12" max="16384" width="9.00390625" style="25" customWidth="1"/>
  </cols>
  <sheetData>
    <row r="1" spans="1:16" s="3" customFormat="1" ht="25.5" customHeight="1">
      <c r="A1" s="20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1.25" customHeight="1"/>
    <row r="3" s="21" customFormat="1" ht="18" thickBot="1">
      <c r="A3" s="21" t="s">
        <v>85</v>
      </c>
    </row>
    <row r="4" spans="1:10" s="24" customFormat="1" ht="14.25" customHeight="1">
      <c r="A4" s="324" t="s">
        <v>86</v>
      </c>
      <c r="B4" s="325"/>
      <c r="C4" s="222"/>
      <c r="D4" s="213" t="s">
        <v>71</v>
      </c>
      <c r="E4" s="327"/>
      <c r="F4" s="352" t="s">
        <v>87</v>
      </c>
      <c r="G4" s="330" t="s">
        <v>13</v>
      </c>
      <c r="H4" s="220"/>
      <c r="I4" s="221"/>
      <c r="J4" s="23"/>
    </row>
    <row r="5" spans="1:10" s="24" customFormat="1" ht="15" thickBot="1">
      <c r="A5" s="326"/>
      <c r="B5" s="211"/>
      <c r="C5" s="223"/>
      <c r="D5" s="216"/>
      <c r="E5" s="328"/>
      <c r="F5" s="353"/>
      <c r="G5" s="310"/>
      <c r="H5" s="301"/>
      <c r="I5" s="311"/>
      <c r="J5" s="23"/>
    </row>
    <row r="6" spans="1:10" s="24" customFormat="1" ht="14.25" customHeight="1">
      <c r="A6" s="348" t="s">
        <v>29</v>
      </c>
      <c r="B6" s="208"/>
      <c r="C6" s="287"/>
      <c r="D6" s="207" t="s">
        <v>90</v>
      </c>
      <c r="E6" s="287"/>
      <c r="F6" s="207">
        <v>25</v>
      </c>
      <c r="G6" s="207" t="s">
        <v>91</v>
      </c>
      <c r="H6" s="208"/>
      <c r="I6" s="209"/>
      <c r="J6" s="23"/>
    </row>
    <row r="7" spans="1:10" s="24" customFormat="1" ht="15" thickBot="1">
      <c r="A7" s="326"/>
      <c r="B7" s="211"/>
      <c r="C7" s="223"/>
      <c r="D7" s="210"/>
      <c r="E7" s="223"/>
      <c r="F7" s="210"/>
      <c r="G7" s="342">
        <v>41146</v>
      </c>
      <c r="H7" s="343"/>
      <c r="I7" s="344"/>
      <c r="J7" s="23"/>
    </row>
    <row r="8" spans="1:10" s="24" customFormat="1" ht="14.25">
      <c r="A8" s="98"/>
      <c r="B8" s="98"/>
      <c r="C8" s="98"/>
      <c r="D8" s="98"/>
      <c r="E8" s="98"/>
      <c r="F8" s="98"/>
      <c r="G8" s="99"/>
      <c r="H8" s="99"/>
      <c r="I8" s="99"/>
      <c r="J8" s="23"/>
    </row>
    <row r="9" s="24" customFormat="1" ht="18" thickBot="1">
      <c r="A9" s="21" t="s">
        <v>88</v>
      </c>
    </row>
    <row r="10" spans="1:11" ht="13.5">
      <c r="A10" s="85"/>
      <c r="B10" s="355" t="s">
        <v>325</v>
      </c>
      <c r="C10" s="220" t="s">
        <v>15</v>
      </c>
      <c r="D10" s="220"/>
      <c r="E10" s="220"/>
      <c r="F10" s="220"/>
      <c r="G10" s="220"/>
      <c r="H10" s="220"/>
      <c r="I10" s="220"/>
      <c r="J10" s="220"/>
      <c r="K10" s="221"/>
    </row>
    <row r="11" spans="1:11" ht="13.5">
      <c r="A11" s="87" t="s">
        <v>4</v>
      </c>
      <c r="B11" s="356"/>
      <c r="C11" s="360" t="s">
        <v>16</v>
      </c>
      <c r="D11" s="360" t="s">
        <v>17</v>
      </c>
      <c r="E11" s="100">
        <v>51</v>
      </c>
      <c r="F11" s="101">
        <v>101</v>
      </c>
      <c r="G11" s="100">
        <v>151</v>
      </c>
      <c r="H11" s="101">
        <v>201</v>
      </c>
      <c r="I11" s="100">
        <v>301</v>
      </c>
      <c r="J11" s="101">
        <v>401</v>
      </c>
      <c r="K11" s="358" t="s">
        <v>24</v>
      </c>
    </row>
    <row r="12" spans="1:11" ht="14.25" thickBot="1">
      <c r="A12" s="91"/>
      <c r="B12" s="357"/>
      <c r="C12" s="361"/>
      <c r="D12" s="361"/>
      <c r="E12" s="102" t="s">
        <v>18</v>
      </c>
      <c r="F12" s="103" t="s">
        <v>19</v>
      </c>
      <c r="G12" s="102" t="s">
        <v>20</v>
      </c>
      <c r="H12" s="103" t="s">
        <v>21</v>
      </c>
      <c r="I12" s="102" t="s">
        <v>22</v>
      </c>
      <c r="J12" s="103" t="s">
        <v>23</v>
      </c>
      <c r="K12" s="359"/>
    </row>
    <row r="13" spans="1:11" ht="13.5">
      <c r="A13" s="87" t="s">
        <v>6</v>
      </c>
      <c r="B13" s="104">
        <v>1</v>
      </c>
      <c r="C13" s="105"/>
      <c r="D13" s="106">
        <v>1</v>
      </c>
      <c r="E13" s="105"/>
      <c r="F13" s="106"/>
      <c r="G13" s="105"/>
      <c r="H13" s="106"/>
      <c r="I13" s="105"/>
      <c r="J13" s="106"/>
      <c r="K13" s="107"/>
    </row>
    <row r="14" spans="1:11" ht="13.5">
      <c r="A14" s="87" t="s">
        <v>7</v>
      </c>
      <c r="B14" s="104">
        <v>4</v>
      </c>
      <c r="C14" s="105">
        <v>3</v>
      </c>
      <c r="D14" s="106"/>
      <c r="E14" s="105">
        <v>1</v>
      </c>
      <c r="F14" s="106"/>
      <c r="G14" s="105"/>
      <c r="H14" s="106"/>
      <c r="I14" s="105"/>
      <c r="J14" s="106"/>
      <c r="K14" s="107"/>
    </row>
    <row r="15" spans="1:11" ht="13.5">
      <c r="A15" s="87" t="s">
        <v>8</v>
      </c>
      <c r="B15" s="104">
        <v>1</v>
      </c>
      <c r="C15" s="105"/>
      <c r="D15" s="106"/>
      <c r="E15" s="105">
        <v>1</v>
      </c>
      <c r="F15" s="106"/>
      <c r="G15" s="105"/>
      <c r="H15" s="106"/>
      <c r="I15" s="105"/>
      <c r="J15" s="106"/>
      <c r="K15" s="107"/>
    </row>
    <row r="16" spans="1:11" ht="13.5">
      <c r="A16" s="87" t="s">
        <v>9</v>
      </c>
      <c r="B16" s="108">
        <v>17</v>
      </c>
      <c r="C16" s="105">
        <v>16</v>
      </c>
      <c r="D16" s="106"/>
      <c r="E16" s="105"/>
      <c r="F16" s="106">
        <v>1</v>
      </c>
      <c r="G16" s="105"/>
      <c r="H16" s="106"/>
      <c r="I16" s="105"/>
      <c r="J16" s="106"/>
      <c r="K16" s="107"/>
    </row>
    <row r="17" spans="1:11" ht="13.5">
      <c r="A17" s="87" t="s">
        <v>10</v>
      </c>
      <c r="B17" s="108">
        <v>1</v>
      </c>
      <c r="C17" s="105"/>
      <c r="D17" s="106">
        <v>1</v>
      </c>
      <c r="E17" s="105"/>
      <c r="F17" s="106"/>
      <c r="G17" s="105"/>
      <c r="H17" s="106"/>
      <c r="I17" s="105"/>
      <c r="J17" s="106"/>
      <c r="K17" s="107"/>
    </row>
    <row r="18" spans="1:11" ht="13.5">
      <c r="A18" s="87" t="s">
        <v>11</v>
      </c>
      <c r="B18" s="108">
        <v>1</v>
      </c>
      <c r="C18" s="105"/>
      <c r="D18" s="106"/>
      <c r="E18" s="105">
        <v>1</v>
      </c>
      <c r="F18" s="106"/>
      <c r="G18" s="105"/>
      <c r="H18" s="106"/>
      <c r="I18" s="105"/>
      <c r="J18" s="106"/>
      <c r="K18" s="107"/>
    </row>
    <row r="19" spans="1:11" ht="14.25" thickBot="1">
      <c r="A19" s="87" t="s">
        <v>12</v>
      </c>
      <c r="B19" s="104"/>
      <c r="C19" s="105"/>
      <c r="D19" s="106"/>
      <c r="E19" s="105"/>
      <c r="F19" s="106"/>
      <c r="G19" s="105"/>
      <c r="H19" s="106"/>
      <c r="I19" s="105"/>
      <c r="J19" s="106"/>
      <c r="K19" s="107"/>
    </row>
    <row r="20" spans="1:11" ht="19.5" customHeight="1" thickBot="1">
      <c r="A20" s="41" t="s">
        <v>25</v>
      </c>
      <c r="B20" s="109">
        <v>25</v>
      </c>
      <c r="C20" s="110">
        <v>19</v>
      </c>
      <c r="D20" s="111">
        <v>2</v>
      </c>
      <c r="E20" s="110">
        <v>3</v>
      </c>
      <c r="F20" s="111">
        <v>1</v>
      </c>
      <c r="G20" s="110">
        <v>0</v>
      </c>
      <c r="H20" s="111">
        <v>0</v>
      </c>
      <c r="I20" s="110">
        <v>0</v>
      </c>
      <c r="J20" s="111">
        <v>0</v>
      </c>
      <c r="K20" s="112">
        <v>0</v>
      </c>
    </row>
    <row r="21" spans="1:11" ht="13.5">
      <c r="A21" s="78"/>
      <c r="B21" s="180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3.5">
      <c r="A22" s="78"/>
      <c r="B22" s="180"/>
      <c r="C22" s="105"/>
      <c r="D22" s="105"/>
      <c r="E22" s="105"/>
      <c r="F22" s="105"/>
      <c r="G22" s="105"/>
      <c r="H22" s="105"/>
      <c r="I22" s="105"/>
      <c r="J22" s="105"/>
      <c r="K22" s="105"/>
    </row>
    <row r="25" spans="1:11" ht="17.25">
      <c r="A25" s="20" t="s">
        <v>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ht="11.25" customHeight="1"/>
    <row r="27" spans="1:11" ht="18" thickBot="1">
      <c r="A27" s="21" t="s">
        <v>85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4.25" customHeight="1">
      <c r="A28" s="324" t="s">
        <v>86</v>
      </c>
      <c r="B28" s="325"/>
      <c r="C28" s="222"/>
      <c r="D28" s="213" t="s">
        <v>71</v>
      </c>
      <c r="E28" s="327"/>
      <c r="F28" s="352" t="s">
        <v>87</v>
      </c>
      <c r="G28" s="330" t="s">
        <v>13</v>
      </c>
      <c r="H28" s="220"/>
      <c r="I28" s="221"/>
      <c r="J28" s="23"/>
      <c r="K28" s="24"/>
    </row>
    <row r="29" spans="1:11" ht="15" thickBot="1">
      <c r="A29" s="326"/>
      <c r="B29" s="211"/>
      <c r="C29" s="223"/>
      <c r="D29" s="216"/>
      <c r="E29" s="328"/>
      <c r="F29" s="353"/>
      <c r="G29" s="310"/>
      <c r="H29" s="301"/>
      <c r="I29" s="311"/>
      <c r="J29" s="23"/>
      <c r="K29" s="24"/>
    </row>
    <row r="30" spans="1:11" ht="14.25">
      <c r="A30" s="348" t="s">
        <v>29</v>
      </c>
      <c r="B30" s="208"/>
      <c r="C30" s="287"/>
      <c r="D30" s="207" t="s">
        <v>92</v>
      </c>
      <c r="E30" s="287"/>
      <c r="F30" s="207">
        <v>150</v>
      </c>
      <c r="G30" s="354" t="s">
        <v>93</v>
      </c>
      <c r="H30" s="208"/>
      <c r="I30" s="209"/>
      <c r="J30" s="23"/>
      <c r="K30" s="24"/>
    </row>
    <row r="31" spans="1:11" ht="15" thickBot="1">
      <c r="A31" s="326"/>
      <c r="B31" s="211"/>
      <c r="C31" s="223"/>
      <c r="D31" s="210"/>
      <c r="E31" s="223"/>
      <c r="F31" s="210"/>
      <c r="G31" s="342">
        <v>41253</v>
      </c>
      <c r="H31" s="343"/>
      <c r="I31" s="344"/>
      <c r="J31" s="23"/>
      <c r="K31" s="24"/>
    </row>
    <row r="32" spans="1:11" ht="14.25">
      <c r="A32" s="98"/>
      <c r="B32" s="98"/>
      <c r="C32" s="98"/>
      <c r="D32" s="98"/>
      <c r="E32" s="98"/>
      <c r="F32" s="98"/>
      <c r="G32" s="99"/>
      <c r="H32" s="99"/>
      <c r="I32" s="99"/>
      <c r="J32" s="23"/>
      <c r="K32" s="24"/>
    </row>
    <row r="33" spans="1:11" ht="18" thickBot="1">
      <c r="A33" s="21" t="s">
        <v>88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3.5">
      <c r="A34" s="85"/>
      <c r="B34" s="349" t="s">
        <v>325</v>
      </c>
      <c r="C34" s="220" t="s">
        <v>15</v>
      </c>
      <c r="D34" s="220"/>
      <c r="E34" s="220"/>
      <c r="F34" s="220"/>
      <c r="G34" s="220"/>
      <c r="H34" s="220"/>
      <c r="I34" s="220"/>
      <c r="J34" s="220"/>
      <c r="K34" s="221"/>
    </row>
    <row r="35" spans="1:11" ht="13.5">
      <c r="A35" s="87" t="s">
        <v>4</v>
      </c>
      <c r="B35" s="350"/>
      <c r="C35" s="360" t="s">
        <v>16</v>
      </c>
      <c r="D35" s="360" t="s">
        <v>17</v>
      </c>
      <c r="E35" s="100">
        <v>51</v>
      </c>
      <c r="F35" s="101">
        <v>101</v>
      </c>
      <c r="G35" s="100">
        <v>151</v>
      </c>
      <c r="H35" s="101">
        <v>201</v>
      </c>
      <c r="I35" s="100">
        <v>301</v>
      </c>
      <c r="J35" s="101">
        <v>401</v>
      </c>
      <c r="K35" s="358" t="s">
        <v>24</v>
      </c>
    </row>
    <row r="36" spans="1:11" ht="14.25" thickBot="1">
      <c r="A36" s="91"/>
      <c r="B36" s="351"/>
      <c r="C36" s="361"/>
      <c r="D36" s="361"/>
      <c r="E36" s="102" t="s">
        <v>18</v>
      </c>
      <c r="F36" s="103" t="s">
        <v>19</v>
      </c>
      <c r="G36" s="102" t="s">
        <v>20</v>
      </c>
      <c r="H36" s="103" t="s">
        <v>21</v>
      </c>
      <c r="I36" s="102" t="s">
        <v>22</v>
      </c>
      <c r="J36" s="103" t="s">
        <v>23</v>
      </c>
      <c r="K36" s="359"/>
    </row>
    <row r="37" spans="1:11" ht="13.5">
      <c r="A37" s="87" t="s">
        <v>6</v>
      </c>
      <c r="B37" s="104">
        <v>7</v>
      </c>
      <c r="C37" s="105">
        <v>3</v>
      </c>
      <c r="D37" s="106">
        <v>4</v>
      </c>
      <c r="E37" s="105"/>
      <c r="F37" s="106"/>
      <c r="G37" s="105"/>
      <c r="H37" s="106"/>
      <c r="I37" s="105"/>
      <c r="J37" s="106"/>
      <c r="K37" s="107"/>
    </row>
    <row r="38" spans="1:11" ht="13.5">
      <c r="A38" s="87" t="s">
        <v>7</v>
      </c>
      <c r="B38" s="104">
        <v>22</v>
      </c>
      <c r="C38" s="105">
        <v>17</v>
      </c>
      <c r="D38" s="106">
        <v>4</v>
      </c>
      <c r="E38" s="105">
        <v>1</v>
      </c>
      <c r="F38" s="106"/>
      <c r="G38" s="105"/>
      <c r="H38" s="106"/>
      <c r="I38" s="105"/>
      <c r="J38" s="106"/>
      <c r="K38" s="107"/>
    </row>
    <row r="39" spans="1:11" ht="13.5">
      <c r="A39" s="87" t="s">
        <v>8</v>
      </c>
      <c r="B39" s="104">
        <v>10</v>
      </c>
      <c r="C39" s="105">
        <v>7</v>
      </c>
      <c r="D39" s="106">
        <v>1</v>
      </c>
      <c r="E39" s="105"/>
      <c r="F39" s="106">
        <v>2</v>
      </c>
      <c r="G39" s="105"/>
      <c r="H39" s="106"/>
      <c r="I39" s="105"/>
      <c r="J39" s="106"/>
      <c r="K39" s="107"/>
    </row>
    <row r="40" spans="1:11" ht="13.5">
      <c r="A40" s="87" t="s">
        <v>9</v>
      </c>
      <c r="B40" s="108">
        <v>85</v>
      </c>
      <c r="C40" s="105">
        <v>80</v>
      </c>
      <c r="D40" s="106">
        <v>5</v>
      </c>
      <c r="E40" s="105"/>
      <c r="F40" s="106"/>
      <c r="G40" s="105"/>
      <c r="H40" s="106"/>
      <c r="I40" s="105"/>
      <c r="J40" s="106"/>
      <c r="K40" s="107"/>
    </row>
    <row r="41" spans="1:11" ht="13.5">
      <c r="A41" s="87" t="s">
        <v>10</v>
      </c>
      <c r="B41" s="108">
        <v>23</v>
      </c>
      <c r="C41" s="105">
        <v>23</v>
      </c>
      <c r="D41" s="106"/>
      <c r="E41" s="105"/>
      <c r="F41" s="106"/>
      <c r="G41" s="105"/>
      <c r="H41" s="106"/>
      <c r="I41" s="105"/>
      <c r="J41" s="106"/>
      <c r="K41" s="107"/>
    </row>
    <row r="42" spans="1:11" ht="13.5">
      <c r="A42" s="87" t="s">
        <v>11</v>
      </c>
      <c r="B42" s="108">
        <v>2</v>
      </c>
      <c r="C42" s="105">
        <v>2</v>
      </c>
      <c r="D42" s="106"/>
      <c r="E42" s="105"/>
      <c r="F42" s="106"/>
      <c r="G42" s="105"/>
      <c r="H42" s="106"/>
      <c r="I42" s="105"/>
      <c r="J42" s="106"/>
      <c r="K42" s="107"/>
    </row>
    <row r="43" spans="1:11" ht="14.25" thickBot="1">
      <c r="A43" s="87" t="s">
        <v>12</v>
      </c>
      <c r="B43" s="104">
        <v>1</v>
      </c>
      <c r="C43" s="105">
        <v>1</v>
      </c>
      <c r="D43" s="106"/>
      <c r="E43" s="105"/>
      <c r="F43" s="106"/>
      <c r="G43" s="105"/>
      <c r="H43" s="106"/>
      <c r="I43" s="105"/>
      <c r="J43" s="106"/>
      <c r="K43" s="107"/>
    </row>
    <row r="44" spans="1:11" ht="19.5" customHeight="1" thickBot="1">
      <c r="A44" s="41" t="s">
        <v>25</v>
      </c>
      <c r="B44" s="109">
        <v>150</v>
      </c>
      <c r="C44" s="110">
        <v>133</v>
      </c>
      <c r="D44" s="111">
        <v>14</v>
      </c>
      <c r="E44" s="110">
        <v>1</v>
      </c>
      <c r="F44" s="111">
        <v>2</v>
      </c>
      <c r="G44" s="110">
        <v>0</v>
      </c>
      <c r="H44" s="111">
        <v>0</v>
      </c>
      <c r="I44" s="110">
        <v>0</v>
      </c>
      <c r="J44" s="111">
        <v>0</v>
      </c>
      <c r="K44" s="112">
        <v>0</v>
      </c>
    </row>
  </sheetData>
  <sheetProtection/>
  <mergeCells count="28">
    <mergeCell ref="C34:K34"/>
    <mergeCell ref="K35:K36"/>
    <mergeCell ref="D35:D36"/>
    <mergeCell ref="C35:C36"/>
    <mergeCell ref="K11:K12"/>
    <mergeCell ref="D11:D12"/>
    <mergeCell ref="C11:C12"/>
    <mergeCell ref="A28:C29"/>
    <mergeCell ref="D28:E29"/>
    <mergeCell ref="F28:F29"/>
    <mergeCell ref="G7:I7"/>
    <mergeCell ref="G28:I29"/>
    <mergeCell ref="A30:C31"/>
    <mergeCell ref="D30:E31"/>
    <mergeCell ref="F30:F31"/>
    <mergeCell ref="G30:I30"/>
    <mergeCell ref="G31:I31"/>
    <mergeCell ref="B10:B12"/>
    <mergeCell ref="B34:B36"/>
    <mergeCell ref="C10:K10"/>
    <mergeCell ref="A4:C5"/>
    <mergeCell ref="D4:E5"/>
    <mergeCell ref="F4:F5"/>
    <mergeCell ref="G4:I5"/>
    <mergeCell ref="A6:C7"/>
    <mergeCell ref="D6:E7"/>
    <mergeCell ref="F6:F7"/>
    <mergeCell ref="G6:I6"/>
  </mergeCells>
  <printOptions/>
  <pageMargins left="0.5905511811023623" right="0.5905511811023623" top="0.5905511811023623" bottom="0.3937007874015748" header="0.5118110236220472" footer="0.31496062992125984"/>
  <pageSetup firstPageNumber="95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view="pageBreakPreview" zoomScaleSheetLayoutView="100" zoomScalePageLayoutView="0" workbookViewId="0" topLeftCell="A1">
      <selection activeCell="N70" sqref="N70"/>
    </sheetView>
  </sheetViews>
  <sheetFormatPr defaultColWidth="9.00390625" defaultRowHeight="13.5"/>
  <cols>
    <col min="1" max="1" width="9.375" style="25" customWidth="1"/>
    <col min="2" max="11" width="8.00390625" style="25" customWidth="1"/>
    <col min="12" max="16384" width="9.00390625" style="25" customWidth="1"/>
  </cols>
  <sheetData>
    <row r="1" spans="1:16" s="3" customFormat="1" ht="25.5" customHeight="1">
      <c r="A1" s="20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1.25" customHeight="1"/>
    <row r="3" s="21" customFormat="1" ht="17.25">
      <c r="A3" s="21" t="s">
        <v>96</v>
      </c>
    </row>
    <row r="4" s="21" customFormat="1" ht="18" thickBot="1">
      <c r="A4" s="21" t="s">
        <v>94</v>
      </c>
    </row>
    <row r="5" spans="1:10" s="24" customFormat="1" ht="14.25" customHeight="1">
      <c r="A5" s="324" t="s">
        <v>86</v>
      </c>
      <c r="B5" s="325"/>
      <c r="C5" s="222"/>
      <c r="D5" s="213" t="s">
        <v>71</v>
      </c>
      <c r="E5" s="327"/>
      <c r="F5" s="349" t="s">
        <v>87</v>
      </c>
      <c r="G5" s="330" t="s">
        <v>13</v>
      </c>
      <c r="H5" s="220"/>
      <c r="I5" s="221"/>
      <c r="J5" s="23"/>
    </row>
    <row r="6" spans="1:10" s="24" customFormat="1" ht="15" thickBot="1">
      <c r="A6" s="326"/>
      <c r="B6" s="211"/>
      <c r="C6" s="223"/>
      <c r="D6" s="216"/>
      <c r="E6" s="328"/>
      <c r="F6" s="389"/>
      <c r="G6" s="310"/>
      <c r="H6" s="301"/>
      <c r="I6" s="311"/>
      <c r="J6" s="23"/>
    </row>
    <row r="7" spans="1:10" s="24" customFormat="1" ht="14.25" customHeight="1">
      <c r="A7" s="348" t="s">
        <v>29</v>
      </c>
      <c r="B7" s="208"/>
      <c r="C7" s="287"/>
      <c r="D7" s="207" t="s">
        <v>97</v>
      </c>
      <c r="E7" s="287"/>
      <c r="F7" s="207">
        <v>25</v>
      </c>
      <c r="G7" s="207" t="s">
        <v>98</v>
      </c>
      <c r="H7" s="208"/>
      <c r="I7" s="209"/>
      <c r="J7" s="23"/>
    </row>
    <row r="8" spans="1:10" s="24" customFormat="1" ht="15" thickBot="1">
      <c r="A8" s="326"/>
      <c r="B8" s="211"/>
      <c r="C8" s="223"/>
      <c r="D8" s="210"/>
      <c r="E8" s="223"/>
      <c r="F8" s="210"/>
      <c r="G8" s="342">
        <v>41130</v>
      </c>
      <c r="H8" s="343"/>
      <c r="I8" s="344"/>
      <c r="J8" s="23"/>
    </row>
    <row r="9" spans="1:10" s="24" customFormat="1" ht="14.25">
      <c r="A9" s="98"/>
      <c r="B9" s="98"/>
      <c r="C9" s="98"/>
      <c r="D9" s="98"/>
      <c r="E9" s="98"/>
      <c r="F9" s="98"/>
      <c r="G9" s="99"/>
      <c r="H9" s="99"/>
      <c r="I9" s="99"/>
      <c r="J9" s="23"/>
    </row>
    <row r="10" s="24" customFormat="1" ht="18" thickBot="1">
      <c r="A10" s="21" t="s">
        <v>95</v>
      </c>
    </row>
    <row r="11" spans="1:11" ht="13.5">
      <c r="A11" s="85"/>
      <c r="B11" s="86"/>
      <c r="C11" s="220" t="s">
        <v>15</v>
      </c>
      <c r="D11" s="220"/>
      <c r="E11" s="220"/>
      <c r="F11" s="220"/>
      <c r="G11" s="220"/>
      <c r="H11" s="220"/>
      <c r="I11" s="220"/>
      <c r="J11" s="220"/>
      <c r="K11" s="221"/>
    </row>
    <row r="12" spans="1:11" ht="13.5">
      <c r="A12" s="87" t="s">
        <v>4</v>
      </c>
      <c r="B12" s="77" t="s">
        <v>5</v>
      </c>
      <c r="C12" s="360" t="s">
        <v>16</v>
      </c>
      <c r="D12" s="360" t="s">
        <v>17</v>
      </c>
      <c r="E12" s="100">
        <v>51</v>
      </c>
      <c r="F12" s="101">
        <v>101</v>
      </c>
      <c r="G12" s="100">
        <v>151</v>
      </c>
      <c r="H12" s="101">
        <v>201</v>
      </c>
      <c r="I12" s="100">
        <v>301</v>
      </c>
      <c r="J12" s="101">
        <v>401</v>
      </c>
      <c r="K12" s="114" t="s">
        <v>24</v>
      </c>
    </row>
    <row r="13" spans="1:11" ht="14.25" thickBot="1">
      <c r="A13" s="91"/>
      <c r="B13" s="90"/>
      <c r="C13" s="361"/>
      <c r="D13" s="361"/>
      <c r="E13" s="102" t="s">
        <v>18</v>
      </c>
      <c r="F13" s="103" t="s">
        <v>19</v>
      </c>
      <c r="G13" s="102" t="s">
        <v>20</v>
      </c>
      <c r="H13" s="103" t="s">
        <v>21</v>
      </c>
      <c r="I13" s="102" t="s">
        <v>22</v>
      </c>
      <c r="J13" s="103" t="s">
        <v>23</v>
      </c>
      <c r="K13" s="115" t="s">
        <v>26</v>
      </c>
    </row>
    <row r="14" spans="1:11" ht="13.5">
      <c r="A14" s="87" t="s">
        <v>6</v>
      </c>
      <c r="B14" s="104">
        <v>3</v>
      </c>
      <c r="C14" s="105"/>
      <c r="D14" s="106"/>
      <c r="E14" s="105"/>
      <c r="F14" s="106">
        <v>1</v>
      </c>
      <c r="G14" s="105"/>
      <c r="H14" s="106">
        <v>1</v>
      </c>
      <c r="I14" s="105">
        <v>1</v>
      </c>
      <c r="J14" s="106"/>
      <c r="K14" s="107"/>
    </row>
    <row r="15" spans="1:11" ht="13.5">
      <c r="A15" s="87" t="s">
        <v>7</v>
      </c>
      <c r="B15" s="104">
        <v>7</v>
      </c>
      <c r="C15" s="105"/>
      <c r="D15" s="106"/>
      <c r="E15" s="105">
        <v>1</v>
      </c>
      <c r="F15" s="106">
        <v>3</v>
      </c>
      <c r="G15" s="105"/>
      <c r="H15" s="106"/>
      <c r="I15" s="105">
        <v>2</v>
      </c>
      <c r="J15" s="106"/>
      <c r="K15" s="107">
        <v>1</v>
      </c>
    </row>
    <row r="16" spans="1:11" ht="13.5">
      <c r="A16" s="87" t="s">
        <v>8</v>
      </c>
      <c r="B16" s="104">
        <v>4</v>
      </c>
      <c r="C16" s="105">
        <v>1</v>
      </c>
      <c r="D16" s="106">
        <v>2</v>
      </c>
      <c r="E16" s="105">
        <v>1</v>
      </c>
      <c r="F16" s="106"/>
      <c r="G16" s="105"/>
      <c r="H16" s="106"/>
      <c r="I16" s="105"/>
      <c r="J16" s="106"/>
      <c r="K16" s="107"/>
    </row>
    <row r="17" spans="1:11" ht="13.5">
      <c r="A17" s="87" t="s">
        <v>9</v>
      </c>
      <c r="B17" s="108">
        <v>8</v>
      </c>
      <c r="C17" s="105">
        <v>2</v>
      </c>
      <c r="D17" s="106">
        <v>6</v>
      </c>
      <c r="E17" s="105"/>
      <c r="F17" s="106"/>
      <c r="G17" s="105"/>
      <c r="H17" s="106"/>
      <c r="I17" s="105"/>
      <c r="J17" s="106"/>
      <c r="K17" s="107"/>
    </row>
    <row r="18" spans="1:11" ht="13.5">
      <c r="A18" s="87" t="s">
        <v>10</v>
      </c>
      <c r="B18" s="108">
        <v>1</v>
      </c>
      <c r="C18" s="105">
        <v>1</v>
      </c>
      <c r="D18" s="106"/>
      <c r="E18" s="105"/>
      <c r="F18" s="106"/>
      <c r="G18" s="105"/>
      <c r="H18" s="106"/>
      <c r="I18" s="105"/>
      <c r="J18" s="106"/>
      <c r="K18" s="107"/>
    </row>
    <row r="19" spans="1:11" ht="13.5">
      <c r="A19" s="87" t="s">
        <v>11</v>
      </c>
      <c r="B19" s="108">
        <v>1</v>
      </c>
      <c r="C19" s="105"/>
      <c r="D19" s="106"/>
      <c r="E19" s="105">
        <v>1</v>
      </c>
      <c r="F19" s="106"/>
      <c r="G19" s="105"/>
      <c r="H19" s="106"/>
      <c r="I19" s="105"/>
      <c r="J19" s="106"/>
      <c r="K19" s="107"/>
    </row>
    <row r="20" spans="1:11" ht="14.25" thickBot="1">
      <c r="A20" s="87" t="s">
        <v>12</v>
      </c>
      <c r="B20" s="104">
        <v>1</v>
      </c>
      <c r="C20" s="105"/>
      <c r="D20" s="106"/>
      <c r="E20" s="105"/>
      <c r="F20" s="106"/>
      <c r="G20" s="105"/>
      <c r="H20" s="106">
        <v>1</v>
      </c>
      <c r="I20" s="105"/>
      <c r="J20" s="106"/>
      <c r="K20" s="107"/>
    </row>
    <row r="21" spans="1:11" ht="19.5" customHeight="1" thickBot="1">
      <c r="A21" s="41" t="s">
        <v>25</v>
      </c>
      <c r="B21" s="109">
        <v>25</v>
      </c>
      <c r="C21" s="110">
        <v>4</v>
      </c>
      <c r="D21" s="111">
        <v>8</v>
      </c>
      <c r="E21" s="110">
        <v>3</v>
      </c>
      <c r="F21" s="111">
        <v>4</v>
      </c>
      <c r="G21" s="110">
        <v>0</v>
      </c>
      <c r="H21" s="111">
        <v>2</v>
      </c>
      <c r="I21" s="110">
        <v>3</v>
      </c>
      <c r="J21" s="111">
        <v>0</v>
      </c>
      <c r="K21" s="112">
        <v>1</v>
      </c>
    </row>
    <row r="22" spans="1:11" ht="13.5">
      <c r="A22" s="81" t="s">
        <v>100</v>
      </c>
      <c r="B22" s="113"/>
      <c r="C22" s="81"/>
      <c r="D22" s="81"/>
      <c r="E22" s="81"/>
      <c r="F22" s="81"/>
      <c r="G22" s="81"/>
      <c r="H22" s="81"/>
      <c r="I22" s="81"/>
      <c r="J22" s="81"/>
      <c r="K22" s="81"/>
    </row>
    <row r="24" s="21" customFormat="1" ht="17.25">
      <c r="A24" s="21" t="s">
        <v>99</v>
      </c>
    </row>
    <row r="25" s="21" customFormat="1" ht="18" thickBot="1">
      <c r="A25" s="21" t="s">
        <v>94</v>
      </c>
    </row>
    <row r="26" spans="1:10" s="24" customFormat="1" ht="14.25" customHeight="1">
      <c r="A26" s="372" t="s">
        <v>86</v>
      </c>
      <c r="B26" s="373"/>
      <c r="C26" s="374"/>
      <c r="D26" s="375" t="s">
        <v>71</v>
      </c>
      <c r="E26" s="376"/>
      <c r="F26" s="226" t="s">
        <v>87</v>
      </c>
      <c r="G26" s="380" t="s">
        <v>13</v>
      </c>
      <c r="H26" s="381"/>
      <c r="I26" s="382"/>
      <c r="J26" s="23"/>
    </row>
    <row r="27" spans="1:10" s="24" customFormat="1" ht="15" thickBot="1">
      <c r="A27" s="365"/>
      <c r="B27" s="366"/>
      <c r="C27" s="367"/>
      <c r="D27" s="377"/>
      <c r="E27" s="378"/>
      <c r="F27" s="379"/>
      <c r="G27" s="383"/>
      <c r="H27" s="384"/>
      <c r="I27" s="385"/>
      <c r="J27" s="23"/>
    </row>
    <row r="28" spans="1:10" s="24" customFormat="1" ht="14.25" customHeight="1">
      <c r="A28" s="362" t="s">
        <v>29</v>
      </c>
      <c r="B28" s="363"/>
      <c r="C28" s="364"/>
      <c r="D28" s="368" t="s">
        <v>101</v>
      </c>
      <c r="E28" s="364"/>
      <c r="F28" s="368">
        <v>60</v>
      </c>
      <c r="G28" s="368" t="s">
        <v>105</v>
      </c>
      <c r="H28" s="363"/>
      <c r="I28" s="370"/>
      <c r="J28" s="23"/>
    </row>
    <row r="29" spans="1:10" s="24" customFormat="1" ht="15" thickBot="1">
      <c r="A29" s="365"/>
      <c r="B29" s="366"/>
      <c r="C29" s="367"/>
      <c r="D29" s="369"/>
      <c r="E29" s="367"/>
      <c r="F29" s="369"/>
      <c r="G29" s="386">
        <v>41245</v>
      </c>
      <c r="H29" s="387"/>
      <c r="I29" s="388"/>
      <c r="J29" s="23"/>
    </row>
    <row r="30" spans="1:10" s="24" customFormat="1" ht="14.25">
      <c r="A30" s="98"/>
      <c r="B30" s="98"/>
      <c r="C30" s="98"/>
      <c r="D30" s="98"/>
      <c r="E30" s="98"/>
      <c r="F30" s="98"/>
      <c r="G30" s="99"/>
      <c r="H30" s="99"/>
      <c r="I30" s="99"/>
      <c r="J30" s="23"/>
    </row>
    <row r="31" s="24" customFormat="1" ht="18" thickBot="1">
      <c r="A31" s="21" t="s">
        <v>95</v>
      </c>
    </row>
    <row r="32" spans="1:11" ht="13.5">
      <c r="A32" s="85"/>
      <c r="B32" s="86"/>
      <c r="C32" s="220" t="s">
        <v>15</v>
      </c>
      <c r="D32" s="220"/>
      <c r="E32" s="220"/>
      <c r="F32" s="220"/>
      <c r="G32" s="220"/>
      <c r="H32" s="220"/>
      <c r="I32" s="220"/>
      <c r="J32" s="220"/>
      <c r="K32" s="221"/>
    </row>
    <row r="33" spans="1:11" ht="13.5">
      <c r="A33" s="87" t="s">
        <v>4</v>
      </c>
      <c r="B33" s="77" t="s">
        <v>5</v>
      </c>
      <c r="C33" s="345" t="s">
        <v>16</v>
      </c>
      <c r="D33" s="345" t="s">
        <v>17</v>
      </c>
      <c r="E33" s="78">
        <v>51</v>
      </c>
      <c r="F33" s="79">
        <v>101</v>
      </c>
      <c r="G33" s="78">
        <v>151</v>
      </c>
      <c r="H33" s="79">
        <v>201</v>
      </c>
      <c r="I33" s="78">
        <v>301</v>
      </c>
      <c r="J33" s="79">
        <v>401</v>
      </c>
      <c r="K33" s="346" t="s">
        <v>24</v>
      </c>
    </row>
    <row r="34" spans="1:11" ht="14.25" thickBot="1">
      <c r="A34" s="91"/>
      <c r="B34" s="90"/>
      <c r="C34" s="197"/>
      <c r="D34" s="197"/>
      <c r="E34" s="92" t="s">
        <v>18</v>
      </c>
      <c r="F34" s="43" t="s">
        <v>19</v>
      </c>
      <c r="G34" s="92" t="s">
        <v>20</v>
      </c>
      <c r="H34" s="43" t="s">
        <v>21</v>
      </c>
      <c r="I34" s="92" t="s">
        <v>22</v>
      </c>
      <c r="J34" s="43" t="s">
        <v>23</v>
      </c>
      <c r="K34" s="347"/>
    </row>
    <row r="35" spans="1:11" ht="13.5">
      <c r="A35" s="87" t="s">
        <v>6</v>
      </c>
      <c r="B35" s="80">
        <v>14</v>
      </c>
      <c r="C35" s="81">
        <v>6</v>
      </c>
      <c r="D35" s="82">
        <v>8</v>
      </c>
      <c r="E35" s="81"/>
      <c r="F35" s="82"/>
      <c r="G35" s="81"/>
      <c r="H35" s="82"/>
      <c r="I35" s="81"/>
      <c r="J35" s="82"/>
      <c r="K35" s="89"/>
    </row>
    <row r="36" spans="1:11" ht="13.5">
      <c r="A36" s="87" t="s">
        <v>7</v>
      </c>
      <c r="B36" s="80">
        <v>15</v>
      </c>
      <c r="C36" s="81">
        <v>14</v>
      </c>
      <c r="D36" s="82">
        <v>1</v>
      </c>
      <c r="E36" s="81"/>
      <c r="F36" s="82"/>
      <c r="G36" s="81"/>
      <c r="H36" s="82"/>
      <c r="I36" s="81"/>
      <c r="J36" s="82"/>
      <c r="K36" s="89"/>
    </row>
    <row r="37" spans="1:11" ht="13.5">
      <c r="A37" s="87" t="s">
        <v>8</v>
      </c>
      <c r="B37" s="80">
        <v>9</v>
      </c>
      <c r="C37" s="81">
        <v>6</v>
      </c>
      <c r="D37" s="82">
        <v>3</v>
      </c>
      <c r="E37" s="81"/>
      <c r="F37" s="82"/>
      <c r="G37" s="81"/>
      <c r="H37" s="82"/>
      <c r="I37" s="81"/>
      <c r="J37" s="82"/>
      <c r="K37" s="89"/>
    </row>
    <row r="38" spans="1:11" ht="13.5">
      <c r="A38" s="87" t="s">
        <v>9</v>
      </c>
      <c r="B38" s="83">
        <v>11</v>
      </c>
      <c r="C38" s="81">
        <v>11</v>
      </c>
      <c r="D38" s="82"/>
      <c r="E38" s="81"/>
      <c r="F38" s="82"/>
      <c r="G38" s="81"/>
      <c r="H38" s="82"/>
      <c r="I38" s="81"/>
      <c r="J38" s="82"/>
      <c r="K38" s="89"/>
    </row>
    <row r="39" spans="1:11" ht="13.5">
      <c r="A39" s="87" t="s">
        <v>10</v>
      </c>
      <c r="B39" s="83">
        <v>4</v>
      </c>
      <c r="C39" s="81">
        <v>4</v>
      </c>
      <c r="D39" s="82"/>
      <c r="E39" s="81"/>
      <c r="F39" s="82"/>
      <c r="G39" s="81"/>
      <c r="H39" s="82"/>
      <c r="I39" s="81"/>
      <c r="J39" s="82"/>
      <c r="K39" s="89"/>
    </row>
    <row r="40" spans="1:11" ht="13.5">
      <c r="A40" s="87" t="s">
        <v>11</v>
      </c>
      <c r="B40" s="83">
        <v>5</v>
      </c>
      <c r="C40" s="81">
        <v>1</v>
      </c>
      <c r="D40" s="82">
        <v>2</v>
      </c>
      <c r="E40" s="81">
        <v>2</v>
      </c>
      <c r="F40" s="82"/>
      <c r="G40" s="81"/>
      <c r="H40" s="82"/>
      <c r="I40" s="81"/>
      <c r="J40" s="82"/>
      <c r="K40" s="89"/>
    </row>
    <row r="41" spans="1:11" ht="14.25" thickBot="1">
      <c r="A41" s="87" t="s">
        <v>12</v>
      </c>
      <c r="B41" s="80">
        <v>2</v>
      </c>
      <c r="C41" s="81">
        <v>1</v>
      </c>
      <c r="D41" s="82">
        <v>1</v>
      </c>
      <c r="E41" s="81"/>
      <c r="F41" s="82"/>
      <c r="G41" s="81"/>
      <c r="H41" s="82"/>
      <c r="I41" s="81"/>
      <c r="J41" s="82"/>
      <c r="K41" s="89"/>
    </row>
    <row r="42" spans="1:11" ht="19.5" customHeight="1" thickBot="1">
      <c r="A42" s="41" t="s">
        <v>25</v>
      </c>
      <c r="B42" s="94">
        <v>60</v>
      </c>
      <c r="C42" s="95">
        <v>43</v>
      </c>
      <c r="D42" s="96">
        <v>15</v>
      </c>
      <c r="E42" s="95">
        <v>2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7">
        <v>0</v>
      </c>
    </row>
    <row r="44" s="21" customFormat="1" ht="17.25">
      <c r="A44" s="21" t="s">
        <v>102</v>
      </c>
    </row>
    <row r="45" s="21" customFormat="1" ht="18" thickBot="1">
      <c r="A45" s="21" t="s">
        <v>94</v>
      </c>
    </row>
    <row r="46" spans="1:10" s="24" customFormat="1" ht="14.25" customHeight="1">
      <c r="A46" s="372" t="s">
        <v>86</v>
      </c>
      <c r="B46" s="373"/>
      <c r="C46" s="374"/>
      <c r="D46" s="375" t="s">
        <v>71</v>
      </c>
      <c r="E46" s="376"/>
      <c r="F46" s="226" t="s">
        <v>106</v>
      </c>
      <c r="G46" s="380" t="s">
        <v>13</v>
      </c>
      <c r="H46" s="381"/>
      <c r="I46" s="382"/>
      <c r="J46" s="23"/>
    </row>
    <row r="47" spans="1:10" s="24" customFormat="1" ht="15" thickBot="1">
      <c r="A47" s="365"/>
      <c r="B47" s="366"/>
      <c r="C47" s="367"/>
      <c r="D47" s="377"/>
      <c r="E47" s="378"/>
      <c r="F47" s="379"/>
      <c r="G47" s="383"/>
      <c r="H47" s="384"/>
      <c r="I47" s="385"/>
      <c r="J47" s="23"/>
    </row>
    <row r="48" spans="1:10" s="24" customFormat="1" ht="14.25" customHeight="1">
      <c r="A48" s="362" t="s">
        <v>29</v>
      </c>
      <c r="B48" s="363"/>
      <c r="C48" s="364"/>
      <c r="D48" s="368" t="s">
        <v>103</v>
      </c>
      <c r="E48" s="364"/>
      <c r="F48" s="368">
        <v>13</v>
      </c>
      <c r="G48" s="368" t="s">
        <v>104</v>
      </c>
      <c r="H48" s="363"/>
      <c r="I48" s="370"/>
      <c r="J48" s="23"/>
    </row>
    <row r="49" spans="1:10" s="24" customFormat="1" ht="15" thickBot="1">
      <c r="A49" s="365"/>
      <c r="B49" s="366"/>
      <c r="C49" s="367"/>
      <c r="D49" s="369"/>
      <c r="E49" s="367"/>
      <c r="F49" s="369"/>
      <c r="G49" s="386">
        <v>41238</v>
      </c>
      <c r="H49" s="387"/>
      <c r="I49" s="388"/>
      <c r="J49" s="23"/>
    </row>
    <row r="50" spans="1:10" s="24" customFormat="1" ht="14.25">
      <c r="A50" s="371" t="s">
        <v>107</v>
      </c>
      <c r="B50" s="371"/>
      <c r="C50" s="371"/>
      <c r="D50" s="371"/>
      <c r="E50" s="371"/>
      <c r="F50" s="371"/>
      <c r="G50" s="371"/>
      <c r="H50" s="371"/>
      <c r="I50" s="371"/>
      <c r="J50" s="23"/>
    </row>
    <row r="51" spans="1:10" s="24" customFormat="1" ht="14.25">
      <c r="A51" s="98"/>
      <c r="B51" s="98"/>
      <c r="C51" s="98"/>
      <c r="D51" s="98"/>
      <c r="E51" s="98"/>
      <c r="F51" s="98"/>
      <c r="G51" s="99"/>
      <c r="H51" s="99"/>
      <c r="I51" s="99"/>
      <c r="J51" s="23"/>
    </row>
    <row r="52" s="24" customFormat="1" ht="18" thickBot="1">
      <c r="A52" s="21" t="s">
        <v>95</v>
      </c>
    </row>
    <row r="53" spans="1:11" ht="13.5">
      <c r="A53" s="85"/>
      <c r="B53" s="86"/>
      <c r="C53" s="220" t="s">
        <v>15</v>
      </c>
      <c r="D53" s="220"/>
      <c r="E53" s="220"/>
      <c r="F53" s="220"/>
      <c r="G53" s="220"/>
      <c r="H53" s="220"/>
      <c r="I53" s="220"/>
      <c r="J53" s="220"/>
      <c r="K53" s="221"/>
    </row>
    <row r="54" spans="1:11" ht="13.5">
      <c r="A54" s="87" t="s">
        <v>4</v>
      </c>
      <c r="B54" s="77" t="s">
        <v>5</v>
      </c>
      <c r="C54" s="360" t="s">
        <v>16</v>
      </c>
      <c r="D54" s="360" t="s">
        <v>17</v>
      </c>
      <c r="E54" s="100">
        <v>51</v>
      </c>
      <c r="F54" s="101">
        <v>101</v>
      </c>
      <c r="G54" s="100">
        <v>151</v>
      </c>
      <c r="H54" s="101">
        <v>201</v>
      </c>
      <c r="I54" s="100">
        <v>301</v>
      </c>
      <c r="J54" s="101">
        <v>401</v>
      </c>
      <c r="K54" s="358" t="s">
        <v>24</v>
      </c>
    </row>
    <row r="55" spans="1:11" ht="14.25" thickBot="1">
      <c r="A55" s="91"/>
      <c r="B55" s="90"/>
      <c r="C55" s="361"/>
      <c r="D55" s="361"/>
      <c r="E55" s="102" t="s">
        <v>18</v>
      </c>
      <c r="F55" s="103" t="s">
        <v>19</v>
      </c>
      <c r="G55" s="102" t="s">
        <v>20</v>
      </c>
      <c r="H55" s="103" t="s">
        <v>21</v>
      </c>
      <c r="I55" s="102" t="s">
        <v>22</v>
      </c>
      <c r="J55" s="103" t="s">
        <v>23</v>
      </c>
      <c r="K55" s="359"/>
    </row>
    <row r="56" spans="1:11" ht="13.5">
      <c r="A56" s="87" t="s">
        <v>6</v>
      </c>
      <c r="B56" s="104">
        <v>3</v>
      </c>
      <c r="C56" s="105">
        <v>2</v>
      </c>
      <c r="D56" s="106">
        <v>1</v>
      </c>
      <c r="E56" s="105"/>
      <c r="F56" s="106"/>
      <c r="G56" s="105"/>
      <c r="H56" s="106"/>
      <c r="I56" s="105"/>
      <c r="J56" s="106"/>
      <c r="K56" s="107"/>
    </row>
    <row r="57" spans="1:11" ht="13.5">
      <c r="A57" s="87" t="s">
        <v>7</v>
      </c>
      <c r="B57" s="104">
        <v>1</v>
      </c>
      <c r="C57" s="105">
        <v>1</v>
      </c>
      <c r="D57" s="106"/>
      <c r="E57" s="105"/>
      <c r="F57" s="106"/>
      <c r="G57" s="105"/>
      <c r="H57" s="106"/>
      <c r="I57" s="105"/>
      <c r="J57" s="106"/>
      <c r="K57" s="107"/>
    </row>
    <row r="58" spans="1:11" ht="13.5">
      <c r="A58" s="87" t="s">
        <v>8</v>
      </c>
      <c r="B58" s="104">
        <v>3</v>
      </c>
      <c r="C58" s="105">
        <v>3</v>
      </c>
      <c r="D58" s="106"/>
      <c r="E58" s="105"/>
      <c r="F58" s="106"/>
      <c r="G58" s="105"/>
      <c r="H58" s="106"/>
      <c r="I58" s="105"/>
      <c r="J58" s="106"/>
      <c r="K58" s="107"/>
    </row>
    <row r="59" spans="1:11" ht="13.5">
      <c r="A59" s="87" t="s">
        <v>9</v>
      </c>
      <c r="B59" s="108">
        <v>3</v>
      </c>
      <c r="C59" s="105">
        <v>3</v>
      </c>
      <c r="D59" s="106"/>
      <c r="E59" s="105"/>
      <c r="F59" s="106"/>
      <c r="G59" s="105"/>
      <c r="H59" s="106"/>
      <c r="I59" s="105"/>
      <c r="J59" s="106"/>
      <c r="K59" s="107"/>
    </row>
    <row r="60" spans="1:11" ht="13.5">
      <c r="A60" s="87" t="s">
        <v>10</v>
      </c>
      <c r="B60" s="108">
        <v>3</v>
      </c>
      <c r="C60" s="105">
        <v>3</v>
      </c>
      <c r="D60" s="106"/>
      <c r="E60" s="105"/>
      <c r="F60" s="106"/>
      <c r="G60" s="105"/>
      <c r="H60" s="106"/>
      <c r="I60" s="105"/>
      <c r="J60" s="106"/>
      <c r="K60" s="107"/>
    </row>
    <row r="61" spans="1:11" ht="13.5">
      <c r="A61" s="87" t="s">
        <v>11</v>
      </c>
      <c r="B61" s="104"/>
      <c r="C61" s="105"/>
      <c r="D61" s="106"/>
      <c r="E61" s="105"/>
      <c r="F61" s="106"/>
      <c r="G61" s="105"/>
      <c r="H61" s="106"/>
      <c r="I61" s="105"/>
      <c r="J61" s="106"/>
      <c r="K61" s="107"/>
    </row>
    <row r="62" spans="1:11" ht="14.25" thickBot="1">
      <c r="A62" s="87" t="s">
        <v>12</v>
      </c>
      <c r="B62" s="104"/>
      <c r="C62" s="105"/>
      <c r="D62" s="106"/>
      <c r="E62" s="105"/>
      <c r="F62" s="106"/>
      <c r="G62" s="105"/>
      <c r="H62" s="106"/>
      <c r="I62" s="105"/>
      <c r="J62" s="106"/>
      <c r="K62" s="107"/>
    </row>
    <row r="63" spans="1:11" ht="19.5" customHeight="1" thickBot="1">
      <c r="A63" s="41" t="s">
        <v>25</v>
      </c>
      <c r="B63" s="109">
        <v>13</v>
      </c>
      <c r="C63" s="110">
        <v>12</v>
      </c>
      <c r="D63" s="111">
        <v>1</v>
      </c>
      <c r="E63" s="110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2">
        <v>0</v>
      </c>
    </row>
  </sheetData>
  <sheetProtection/>
  <mergeCells count="39">
    <mergeCell ref="C33:C34"/>
    <mergeCell ref="K33:K34"/>
    <mergeCell ref="K54:K55"/>
    <mergeCell ref="D54:D55"/>
    <mergeCell ref="C54:C55"/>
    <mergeCell ref="A5:C6"/>
    <mergeCell ref="D5:E6"/>
    <mergeCell ref="F5:F6"/>
    <mergeCell ref="G5:I6"/>
    <mergeCell ref="A7:C8"/>
    <mergeCell ref="A28:C29"/>
    <mergeCell ref="F7:F8"/>
    <mergeCell ref="F28:F29"/>
    <mergeCell ref="G8:I8"/>
    <mergeCell ref="G29:I29"/>
    <mergeCell ref="C11:K11"/>
    <mergeCell ref="D12:D13"/>
    <mergeCell ref="C12:C13"/>
    <mergeCell ref="A26:C27"/>
    <mergeCell ref="D26:E27"/>
    <mergeCell ref="G46:I47"/>
    <mergeCell ref="D7:E8"/>
    <mergeCell ref="D48:E49"/>
    <mergeCell ref="G7:I7"/>
    <mergeCell ref="G48:I48"/>
    <mergeCell ref="G49:I49"/>
    <mergeCell ref="D33:D34"/>
    <mergeCell ref="F26:F27"/>
    <mergeCell ref="G26:I27"/>
    <mergeCell ref="A48:C49"/>
    <mergeCell ref="D28:E29"/>
    <mergeCell ref="F48:F49"/>
    <mergeCell ref="G28:I28"/>
    <mergeCell ref="A50:I50"/>
    <mergeCell ref="C53:K53"/>
    <mergeCell ref="C32:K32"/>
    <mergeCell ref="A46:C47"/>
    <mergeCell ref="D46:E47"/>
    <mergeCell ref="F46:F47"/>
  </mergeCells>
  <printOptions horizontalCentered="1"/>
  <pageMargins left="0.5905511811023623" right="0.5905511811023623" top="0.5905511811023623" bottom="0.3937007874015748" header="0.5118110236220472" footer="0.31496062992125984"/>
  <pageSetup firstPageNumber="96" useFirstPageNumber="1" fitToHeight="0" fitToWidth="1"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G3603082</dc:creator>
  <cp:keywords/>
  <dc:description/>
  <cp:lastModifiedBy>F-admin</cp:lastModifiedBy>
  <cp:lastPrinted>2013-05-28T02:14:43Z</cp:lastPrinted>
  <dcterms:created xsi:type="dcterms:W3CDTF">2012-07-27T00:46:13Z</dcterms:created>
  <dcterms:modified xsi:type="dcterms:W3CDTF">2013-05-28T02:15:16Z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