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0455" windowHeight="7980" activeTab="0"/>
  </bookViews>
  <sheets>
    <sheet name="第２１表債務負担行為" sheetId="1" r:id="rId1"/>
  </sheets>
  <definedNames>
    <definedName name="_xlnm.Print_Area" localSheetId="0">'第２１表債務負担行為'!$A$1:$S$66</definedName>
    <definedName name="_xlnm.Print_Titles" localSheetId="0">'第２１表債務負担行為'!$A:$A</definedName>
  </definedNames>
  <calcPr fullCalcOnLoad="1"/>
</workbook>
</file>

<file path=xl/sharedStrings.xml><?xml version="1.0" encoding="utf-8"?>
<sst xmlns="http://schemas.openxmlformats.org/spreadsheetml/2006/main" count="83" uniqueCount="76">
  <si>
    <t>市町村名</t>
  </si>
  <si>
    <t>債務負担行為限度額</t>
  </si>
  <si>
    <t>（ｂ）に充当した一般財源等の額</t>
  </si>
  <si>
    <t>３その他</t>
  </si>
  <si>
    <t>(a)</t>
  </si>
  <si>
    <t>(b)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</si>
  <si>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</si>
  <si>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</si>
  <si>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</si>
  <si>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</si>
  <si>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</si>
  <si>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</si>
  <si>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</si>
  <si>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</si>
  <si>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</si>
  <si>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</si>
  <si>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</si>
  <si>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</si>
  <si>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</si>
  <si>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</si>
  <si>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</si>
  <si>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</si>
  <si>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</si>
  <si>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</si>
  <si>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</si>
  <si>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</si>
  <si>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</si>
  <si>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</si>
  <si>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</si>
  <si>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</si>
  <si>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</si>
  <si>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</si>
  <si>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</si>
  <si>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</si>
  <si>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</si>
  <si>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</si>
  <si>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</si>
  <si>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</si>
  <si>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</si>
  <si>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</si>
  <si>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</si>
  <si>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</si>
  <si>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</si>
  <si>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</si>
  <si>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</si>
  <si>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</si>
  <si>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</si>
  <si>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</si>
  <si>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</si>
  <si>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</si>
  <si>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</si>
  <si>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</si>
  <si>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</si>
  <si>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</si>
  <si>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</si>
  <si>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</si>
  <si>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</si>
  <si>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</si>
  <si>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</si>
  <si>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</si>
  <si>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(a)に充当予定の一般財源等の額</t>
  </si>
  <si>
    <t>田村市</t>
  </si>
  <si>
    <t>飯舘村</t>
  </si>
  <si>
    <t>市計</t>
  </si>
  <si>
    <t>１物件の購入等
　に係るもの</t>
  </si>
  <si>
    <t>２債務保証又は
　損失補償に係
　るもの</t>
  </si>
  <si>
    <t>２債務保証又は
　損失保証に係
　るもの</t>
  </si>
  <si>
    <t>うち公債費に準ずる債務負担行為に係るもの</t>
  </si>
  <si>
    <t>南相馬市</t>
  </si>
  <si>
    <t>伊達市</t>
  </si>
  <si>
    <t>南会津町</t>
  </si>
  <si>
    <t>会津美里町</t>
  </si>
  <si>
    <t>本宮市</t>
  </si>
  <si>
    <t>４その他実質的
　な債務負担に
　係るもの</t>
  </si>
  <si>
    <t>債務負担行為に基づく平成３０年度以降の支出予定額</t>
  </si>
  <si>
    <t>債務負担行為に基づく平成２９年度支出額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</si>
</sst>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#;[Red]&quot;△&quot;#,###"/>
    <numFmt numFmtId="179" formatCode="#,##0.0;&quot;▲ &quot;#,##0.0"/>
    <numFmt numFmtId="180" formatCode="#,##0.0"/>
    <numFmt numFmtId="181" formatCode="0.0%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3" fontId="0" fillId="0" borderId="0" xfId="0" applyAlignment="1">
      <alignment/>
    </xf>
    <xf numFmtId="3" fontId="0" fillId="0" borderId="0" xfId="0" applyFill="1" applyAlignment="1">
      <alignment/>
    </xf>
    <xf numFmtId="3" fontId="5" fillId="0" borderId="10" xfId="0" applyFont="1" applyFill="1" applyBorder="1" applyAlignment="1">
      <alignment/>
    </xf>
    <xf numFmtId="3" fontId="5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 horizontal="center" vertical="top" wrapText="1"/>
    </xf>
    <xf numFmtId="3" fontId="7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left" vertical="center" wrapText="1"/>
    </xf>
    <xf numFmtId="3" fontId="4" fillId="0" borderId="11" xfId="0" applyFont="1" applyFill="1" applyBorder="1" applyAlignment="1">
      <alignment horizontal="center" vertical="center" wrapText="1"/>
    </xf>
    <xf numFmtId="3" fontId="7" fillId="0" borderId="1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0" fillId="0" borderId="18" xfId="0" applyFill="1" applyBorder="1" applyAlignment="1">
      <alignment/>
    </xf>
    <xf numFmtId="3" fontId="7" fillId="0" borderId="18" xfId="0" applyFont="1" applyFill="1" applyBorder="1" applyAlignment="1">
      <alignment/>
    </xf>
    <xf numFmtId="177" fontId="5" fillId="0" borderId="0" xfId="0" applyNumberFormat="1" applyFont="1" applyFill="1" applyAlignment="1">
      <alignment shrinkToFit="1"/>
    </xf>
    <xf numFmtId="177" fontId="4" fillId="0" borderId="0" xfId="0" applyNumberFormat="1" applyFont="1" applyFill="1" applyAlignment="1">
      <alignment shrinkToFit="1"/>
    </xf>
    <xf numFmtId="177" fontId="7" fillId="0" borderId="0" xfId="0" applyNumberFormat="1" applyFont="1" applyFill="1" applyAlignment="1">
      <alignment shrinkToFit="1"/>
    </xf>
    <xf numFmtId="179" fontId="5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3" fontId="4" fillId="0" borderId="0" xfId="0" applyFont="1" applyFill="1" applyAlignment="1">
      <alignment/>
    </xf>
    <xf numFmtId="181" fontId="7" fillId="0" borderId="0" xfId="0" applyNumberFormat="1" applyFont="1" applyFill="1" applyAlignment="1">
      <alignment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0" xfId="0" applyFont="1" applyFill="1" applyAlignment="1">
      <alignment shrinkToFit="1"/>
    </xf>
    <xf numFmtId="181" fontId="5" fillId="0" borderId="0" xfId="0" applyNumberFormat="1" applyFont="1" applyFill="1" applyAlignment="1">
      <alignment/>
    </xf>
    <xf numFmtId="3" fontId="7" fillId="0" borderId="15" xfId="0" applyNumberFormat="1" applyFont="1" applyFill="1" applyBorder="1" applyAlignment="1">
      <alignment horizontal="center" vertical="top" wrapText="1"/>
    </xf>
    <xf numFmtId="3" fontId="0" fillId="0" borderId="0" xfId="0" applyAlignment="1">
      <alignment vertical="center"/>
    </xf>
    <xf numFmtId="3" fontId="0" fillId="33" borderId="20" xfId="0" applyFill="1" applyBorder="1" applyAlignment="1">
      <alignment vertical="center"/>
    </xf>
    <xf numFmtId="3" fontId="7" fillId="0" borderId="20" xfId="0" applyFont="1" applyFill="1" applyBorder="1" applyAlignment="1">
      <alignment/>
    </xf>
    <xf numFmtId="3" fontId="7" fillId="0" borderId="21" xfId="0" applyFont="1" applyFill="1" applyBorder="1" applyAlignment="1">
      <alignment/>
    </xf>
    <xf numFmtId="187" fontId="5" fillId="0" borderId="16" xfId="0" applyNumberFormat="1" applyFont="1" applyFill="1" applyBorder="1" applyAlignment="1">
      <alignment vertical="center" shrinkToFit="1"/>
    </xf>
    <xf numFmtId="187" fontId="5" fillId="0" borderId="22" xfId="0" applyNumberFormat="1" applyFont="1" applyFill="1" applyBorder="1" applyAlignment="1">
      <alignment vertical="center" shrinkToFit="1"/>
    </xf>
    <xf numFmtId="187" fontId="5" fillId="0" borderId="23" xfId="0" applyNumberFormat="1" applyFont="1" applyFill="1" applyBorder="1" applyAlignment="1">
      <alignment vertical="center" shrinkToFit="1"/>
    </xf>
    <xf numFmtId="3" fontId="5" fillId="0" borderId="24" xfId="0" applyNumberFormat="1" applyFont="1" applyFill="1" applyBorder="1" applyAlignment="1">
      <alignment vertical="center"/>
    </xf>
    <xf numFmtId="187" fontId="5" fillId="0" borderId="13" xfId="0" applyNumberFormat="1" applyFont="1" applyBorder="1" applyAlignment="1">
      <alignment vertical="center" shrinkToFit="1"/>
    </xf>
    <xf numFmtId="187" fontId="5" fillId="0" borderId="25" xfId="0" applyNumberFormat="1" applyFont="1" applyBorder="1" applyAlignment="1">
      <alignment vertical="center" shrinkToFit="1"/>
    </xf>
    <xf numFmtId="187" fontId="5" fillId="0" borderId="26" xfId="0" applyNumberFormat="1" applyFont="1" applyBorder="1" applyAlignment="1">
      <alignment vertical="center" shrinkToFit="1"/>
    </xf>
    <xf numFmtId="187" fontId="5" fillId="0" borderId="27" xfId="0" applyNumberFormat="1" applyFont="1" applyBorder="1" applyAlignment="1">
      <alignment vertical="center" shrinkToFit="1"/>
    </xf>
    <xf numFmtId="187" fontId="5" fillId="0" borderId="28" xfId="0" applyNumberFormat="1" applyFont="1" applyBorder="1" applyAlignment="1">
      <alignment vertical="center" shrinkToFit="1"/>
    </xf>
    <xf numFmtId="187" fontId="5" fillId="0" borderId="24" xfId="0" applyNumberFormat="1" applyFont="1" applyBorder="1" applyAlignment="1">
      <alignment vertical="center" shrinkToFit="1"/>
    </xf>
    <xf numFmtId="187" fontId="5" fillId="0" borderId="15" xfId="0" applyNumberFormat="1" applyFont="1" applyBorder="1" applyAlignment="1">
      <alignment vertical="center" shrinkToFit="1"/>
    </xf>
    <xf numFmtId="187" fontId="5" fillId="0" borderId="29" xfId="0" applyNumberFormat="1" applyFont="1" applyBorder="1" applyAlignment="1">
      <alignment vertical="center" shrinkToFit="1"/>
    </xf>
    <xf numFmtId="187" fontId="5" fillId="0" borderId="30" xfId="0" applyNumberFormat="1" applyFont="1" applyBorder="1" applyAlignment="1">
      <alignment vertical="center" shrinkToFit="1"/>
    </xf>
    <xf numFmtId="187" fontId="5" fillId="0" borderId="17" xfId="0" applyNumberFormat="1" applyFont="1" applyBorder="1" applyAlignment="1">
      <alignment vertical="center" shrinkToFit="1"/>
    </xf>
    <xf numFmtId="3" fontId="5" fillId="0" borderId="29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182" fontId="0" fillId="0" borderId="0" xfId="0" applyNumberFormat="1" applyFill="1" applyAlignment="1">
      <alignment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left" vertical="top" wrapText="1"/>
    </xf>
    <xf numFmtId="3" fontId="7" fillId="0" borderId="15" xfId="0" applyNumberFormat="1" applyFont="1" applyFill="1" applyBorder="1" applyAlignment="1">
      <alignment horizontal="left" vertical="top" wrapText="1"/>
    </xf>
    <xf numFmtId="3" fontId="7" fillId="0" borderId="24" xfId="0" applyNumberFormat="1" applyFont="1" applyFill="1" applyBorder="1" applyAlignment="1">
      <alignment vertical="top" wrapText="1"/>
    </xf>
    <xf numFmtId="3" fontId="7" fillId="0" borderId="15" xfId="0" applyFont="1" applyFill="1" applyBorder="1" applyAlignment="1">
      <alignment vertical="top"/>
    </xf>
    <xf numFmtId="3" fontId="7" fillId="0" borderId="24" xfId="0" applyNumberFormat="1" applyFont="1" applyFill="1" applyBorder="1" applyAlignment="1">
      <alignment horizontal="center" vertical="top" wrapText="1"/>
    </xf>
    <xf numFmtId="3" fontId="7" fillId="0" borderId="15" xfId="0" applyNumberFormat="1" applyFont="1" applyFill="1" applyBorder="1" applyAlignment="1">
      <alignment horizontal="center" vertical="top" wrapText="1"/>
    </xf>
    <xf numFmtId="3" fontId="7" fillId="0" borderId="31" xfId="0" applyFont="1" applyFill="1" applyBorder="1" applyAlignment="1">
      <alignment horizontal="center"/>
    </xf>
    <xf numFmtId="3" fontId="7" fillId="0" borderId="20" xfId="0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vertical="top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"/>
  <sheetViews>
    <sheetView tabSelected="1" showOutlineSymbols="0" view="pageBreakPreview" zoomScale="55" zoomScaleNormal="87" zoomScaleSheetLayoutView="5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24.75390625" defaultRowHeight="14.25"/>
  <cols>
    <col min="1" max="14" width="20.625" style="1" customWidth="1"/>
    <col min="15" max="19" width="19.625" style="1" customWidth="1"/>
    <col min="20" max="20" width="9.75390625" style="1" customWidth="1"/>
    <col min="21" max="21" width="16.875" style="1" bestFit="1" customWidth="1"/>
    <col min="22" max="22" width="7.875" style="1" customWidth="1"/>
    <col min="23" max="23" width="16.875" style="1" bestFit="1" customWidth="1"/>
    <col min="24" max="24" width="11.00390625" style="1" customWidth="1"/>
    <col min="25" max="25" width="15.125" style="1" bestFit="1" customWidth="1"/>
    <col min="26" max="26" width="14.375" style="1" customWidth="1"/>
    <col min="27" max="27" width="20.75390625" style="9" customWidth="1"/>
    <col min="28" max="28" width="5.25390625" style="9" customWidth="1"/>
    <col min="29" max="16384" width="24.75390625" style="1" customWidth="1"/>
  </cols>
  <sheetData>
    <row r="1" spans="1:19" ht="27" customHeight="1">
      <c r="A1" s="6" t="s">
        <v>0</v>
      </c>
      <c r="B1" s="55" t="s">
        <v>1</v>
      </c>
      <c r="C1" s="56"/>
      <c r="D1" s="56"/>
      <c r="E1" s="56"/>
      <c r="F1" s="57"/>
      <c r="G1" s="55" t="s">
        <v>74</v>
      </c>
      <c r="H1" s="56"/>
      <c r="I1" s="56"/>
      <c r="J1" s="56"/>
      <c r="K1" s="57"/>
      <c r="L1" s="62" t="s">
        <v>60</v>
      </c>
      <c r="M1" s="55" t="s">
        <v>75</v>
      </c>
      <c r="N1" s="56"/>
      <c r="O1" s="56"/>
      <c r="P1" s="56"/>
      <c r="Q1" s="57"/>
      <c r="R1" s="7" t="s">
        <v>2</v>
      </c>
      <c r="S1" s="8"/>
    </row>
    <row r="2" spans="1:19" ht="25.5" customHeight="1">
      <c r="A2" s="10"/>
      <c r="B2" s="11"/>
      <c r="C2" s="58" t="s">
        <v>64</v>
      </c>
      <c r="D2" s="60" t="s">
        <v>65</v>
      </c>
      <c r="E2" s="12" t="s">
        <v>3</v>
      </c>
      <c r="F2" s="60" t="s">
        <v>73</v>
      </c>
      <c r="G2" s="33" t="s">
        <v>4</v>
      </c>
      <c r="H2" s="60" t="s">
        <v>64</v>
      </c>
      <c r="I2" s="60" t="s">
        <v>65</v>
      </c>
      <c r="J2" s="12" t="s">
        <v>3</v>
      </c>
      <c r="K2" s="60" t="s">
        <v>73</v>
      </c>
      <c r="L2" s="63"/>
      <c r="M2" s="4" t="s">
        <v>5</v>
      </c>
      <c r="N2" s="60" t="s">
        <v>64</v>
      </c>
      <c r="O2" s="60" t="s">
        <v>66</v>
      </c>
      <c r="P2" s="12" t="s">
        <v>3</v>
      </c>
      <c r="Q2" s="60" t="s">
        <v>73</v>
      </c>
      <c r="R2" s="13"/>
      <c r="S2" s="66" t="s">
        <v>67</v>
      </c>
    </row>
    <row r="3" spans="1:19" ht="61.5" customHeight="1">
      <c r="A3" s="14"/>
      <c r="B3" s="5"/>
      <c r="C3" s="59"/>
      <c r="D3" s="61"/>
      <c r="E3" s="11"/>
      <c r="F3" s="61"/>
      <c r="G3" s="17"/>
      <c r="H3" s="68"/>
      <c r="I3" s="61"/>
      <c r="J3" s="11"/>
      <c r="K3" s="61"/>
      <c r="L3" s="63"/>
      <c r="M3" s="5"/>
      <c r="N3" s="68"/>
      <c r="O3" s="61"/>
      <c r="P3" s="11"/>
      <c r="Q3" s="61"/>
      <c r="R3" s="5"/>
      <c r="S3" s="67"/>
    </row>
    <row r="4" spans="1:19" ht="21">
      <c r="A4" s="16"/>
      <c r="B4" s="5"/>
      <c r="C4" s="5"/>
      <c r="D4" s="5"/>
      <c r="E4" s="5"/>
      <c r="F4" s="17"/>
      <c r="G4" s="17"/>
      <c r="H4" s="5"/>
      <c r="I4" s="5"/>
      <c r="J4" s="5"/>
      <c r="K4" s="17"/>
      <c r="L4" s="63"/>
      <c r="M4" s="5"/>
      <c r="N4" s="5"/>
      <c r="O4" s="5"/>
      <c r="P4" s="5"/>
      <c r="Q4" s="17"/>
      <c r="R4" s="5"/>
      <c r="S4" s="15"/>
    </row>
    <row r="5" spans="1:26" ht="34.5" customHeight="1">
      <c r="A5" s="41" t="s">
        <v>6</v>
      </c>
      <c r="B5" s="42">
        <v>45828567</v>
      </c>
      <c r="C5" s="47">
        <v>188119</v>
      </c>
      <c r="D5" s="47">
        <v>25000000</v>
      </c>
      <c r="E5" s="47">
        <v>20640448</v>
      </c>
      <c r="F5" s="47">
        <v>0</v>
      </c>
      <c r="G5" s="47">
        <v>8916338</v>
      </c>
      <c r="H5" s="47">
        <v>117118</v>
      </c>
      <c r="I5" s="47">
        <v>0</v>
      </c>
      <c r="J5" s="47">
        <v>8799220</v>
      </c>
      <c r="K5" s="47">
        <v>0</v>
      </c>
      <c r="L5" s="47">
        <v>8813807</v>
      </c>
      <c r="M5" s="47">
        <v>2263278</v>
      </c>
      <c r="N5" s="47">
        <v>79945</v>
      </c>
      <c r="O5" s="47">
        <v>0</v>
      </c>
      <c r="P5" s="47">
        <v>2183333</v>
      </c>
      <c r="Q5" s="47">
        <v>0</v>
      </c>
      <c r="R5" s="47">
        <v>2144539</v>
      </c>
      <c r="S5" s="47">
        <v>18528</v>
      </c>
      <c r="U5" s="9"/>
      <c r="V5" s="9"/>
      <c r="W5" s="34"/>
      <c r="X5" s="9"/>
      <c r="Y5" s="34"/>
      <c r="Z5" s="9"/>
    </row>
    <row r="6" spans="1:26" ht="34.5" customHeight="1">
      <c r="A6" s="19" t="s">
        <v>7</v>
      </c>
      <c r="B6" s="43">
        <v>15196279</v>
      </c>
      <c r="C6" s="48">
        <v>750801</v>
      </c>
      <c r="D6" s="48">
        <v>6275175</v>
      </c>
      <c r="E6" s="48">
        <v>8170303</v>
      </c>
      <c r="F6" s="48">
        <v>0</v>
      </c>
      <c r="G6" s="48">
        <v>5244461</v>
      </c>
      <c r="H6" s="48">
        <v>90409</v>
      </c>
      <c r="I6" s="48">
        <v>0</v>
      </c>
      <c r="J6" s="48">
        <v>5154052</v>
      </c>
      <c r="K6" s="48">
        <v>0</v>
      </c>
      <c r="L6" s="48">
        <v>5079001</v>
      </c>
      <c r="M6" s="48">
        <v>962333</v>
      </c>
      <c r="N6" s="48">
        <v>82077</v>
      </c>
      <c r="O6" s="48">
        <v>0</v>
      </c>
      <c r="P6" s="48">
        <v>880256</v>
      </c>
      <c r="Q6" s="48">
        <v>0</v>
      </c>
      <c r="R6" s="48">
        <v>840110</v>
      </c>
      <c r="S6" s="48">
        <v>101588</v>
      </c>
      <c r="U6" s="9"/>
      <c r="V6" s="9"/>
      <c r="W6" s="34"/>
      <c r="X6" s="9"/>
      <c r="Y6" s="34"/>
      <c r="Z6" s="9"/>
    </row>
    <row r="7" spans="1:26" ht="34.5" customHeight="1">
      <c r="A7" s="19" t="s">
        <v>8</v>
      </c>
      <c r="B7" s="43">
        <v>26256751</v>
      </c>
      <c r="C7" s="48">
        <v>50000</v>
      </c>
      <c r="D7" s="48">
        <v>0</v>
      </c>
      <c r="E7" s="48">
        <v>26206751</v>
      </c>
      <c r="F7" s="48">
        <v>0</v>
      </c>
      <c r="G7" s="48">
        <v>5746055</v>
      </c>
      <c r="H7" s="48">
        <v>50000</v>
      </c>
      <c r="I7" s="48">
        <v>0</v>
      </c>
      <c r="J7" s="48">
        <v>5696055</v>
      </c>
      <c r="K7" s="48">
        <v>0</v>
      </c>
      <c r="L7" s="48">
        <v>5323479</v>
      </c>
      <c r="M7" s="48">
        <v>4105372</v>
      </c>
      <c r="N7" s="48">
        <v>0</v>
      </c>
      <c r="O7" s="48">
        <v>0</v>
      </c>
      <c r="P7" s="48">
        <v>4105372</v>
      </c>
      <c r="Q7" s="48">
        <v>0</v>
      </c>
      <c r="R7" s="48">
        <v>3626569</v>
      </c>
      <c r="S7" s="48">
        <v>240168</v>
      </c>
      <c r="U7" s="9"/>
      <c r="V7" s="9"/>
      <c r="W7" s="34"/>
      <c r="X7" s="9"/>
      <c r="Y7" s="34"/>
      <c r="Z7" s="9"/>
    </row>
    <row r="8" spans="1:26" ht="34.5" customHeight="1">
      <c r="A8" s="19" t="s">
        <v>9</v>
      </c>
      <c r="B8" s="43">
        <v>33378630</v>
      </c>
      <c r="C8" s="48">
        <v>18073631</v>
      </c>
      <c r="D8" s="48">
        <v>2900000</v>
      </c>
      <c r="E8" s="48">
        <v>12404999</v>
      </c>
      <c r="F8" s="48">
        <v>0</v>
      </c>
      <c r="G8" s="48">
        <v>10726543</v>
      </c>
      <c r="H8" s="48">
        <v>5350304</v>
      </c>
      <c r="I8" s="48">
        <v>0</v>
      </c>
      <c r="J8" s="48">
        <v>5376239</v>
      </c>
      <c r="K8" s="48">
        <v>0</v>
      </c>
      <c r="L8" s="48">
        <v>9776867</v>
      </c>
      <c r="M8" s="48">
        <v>3410345</v>
      </c>
      <c r="N8" s="48">
        <v>971949</v>
      </c>
      <c r="O8" s="48">
        <v>0</v>
      </c>
      <c r="P8" s="48">
        <v>2438396</v>
      </c>
      <c r="Q8" s="48">
        <v>0</v>
      </c>
      <c r="R8" s="48">
        <v>3189984</v>
      </c>
      <c r="S8" s="48">
        <v>1156</v>
      </c>
      <c r="U8" s="9"/>
      <c r="V8" s="9"/>
      <c r="W8" s="34"/>
      <c r="X8" s="9"/>
      <c r="Y8" s="34"/>
      <c r="Z8" s="9"/>
    </row>
    <row r="9" spans="1:26" ht="34.5" customHeight="1">
      <c r="A9" s="19" t="s">
        <v>10</v>
      </c>
      <c r="B9" s="43">
        <v>1079108</v>
      </c>
      <c r="C9" s="48">
        <v>58354</v>
      </c>
      <c r="D9" s="48">
        <v>108398</v>
      </c>
      <c r="E9" s="48">
        <v>912356</v>
      </c>
      <c r="F9" s="48">
        <v>0</v>
      </c>
      <c r="G9" s="48">
        <v>353605</v>
      </c>
      <c r="H9" s="48">
        <v>58354</v>
      </c>
      <c r="I9" s="48">
        <v>0</v>
      </c>
      <c r="J9" s="48">
        <v>295251</v>
      </c>
      <c r="K9" s="48">
        <v>0</v>
      </c>
      <c r="L9" s="48">
        <v>323422</v>
      </c>
      <c r="M9" s="48">
        <v>37170</v>
      </c>
      <c r="N9" s="48">
        <v>0</v>
      </c>
      <c r="O9" s="48">
        <v>0</v>
      </c>
      <c r="P9" s="48">
        <v>37170</v>
      </c>
      <c r="Q9" s="48">
        <v>0</v>
      </c>
      <c r="R9" s="48">
        <v>36828</v>
      </c>
      <c r="S9" s="48">
        <v>36828</v>
      </c>
      <c r="U9" s="9"/>
      <c r="V9" s="9"/>
      <c r="W9" s="34"/>
      <c r="X9" s="9"/>
      <c r="Y9" s="34"/>
      <c r="Z9" s="9"/>
    </row>
    <row r="10" spans="1:26" ht="34.5" customHeight="1">
      <c r="A10" s="52" t="s">
        <v>11</v>
      </c>
      <c r="B10" s="45">
        <v>6300061</v>
      </c>
      <c r="C10" s="49">
        <v>1284918</v>
      </c>
      <c r="D10" s="49">
        <v>0</v>
      </c>
      <c r="E10" s="49">
        <v>5015143</v>
      </c>
      <c r="F10" s="49">
        <v>0</v>
      </c>
      <c r="G10" s="49">
        <v>4348552</v>
      </c>
      <c r="H10" s="49">
        <v>1278067</v>
      </c>
      <c r="I10" s="49">
        <v>0</v>
      </c>
      <c r="J10" s="49">
        <v>3070485</v>
      </c>
      <c r="K10" s="49">
        <v>0</v>
      </c>
      <c r="L10" s="49">
        <v>3952750</v>
      </c>
      <c r="M10" s="49">
        <v>835051</v>
      </c>
      <c r="N10" s="49">
        <v>6851</v>
      </c>
      <c r="O10" s="49">
        <v>0</v>
      </c>
      <c r="P10" s="49">
        <v>828200</v>
      </c>
      <c r="Q10" s="49">
        <v>0</v>
      </c>
      <c r="R10" s="49">
        <v>719003</v>
      </c>
      <c r="S10" s="49">
        <v>32510</v>
      </c>
      <c r="U10" s="9"/>
      <c r="V10" s="9"/>
      <c r="W10" s="34"/>
      <c r="X10" s="9"/>
      <c r="Y10" s="34"/>
      <c r="Z10" s="9"/>
    </row>
    <row r="11" spans="1:26" ht="34.5" customHeight="1">
      <c r="A11" s="19" t="s">
        <v>12</v>
      </c>
      <c r="B11" s="43">
        <v>2564819</v>
      </c>
      <c r="C11" s="48">
        <v>344318</v>
      </c>
      <c r="D11" s="48">
        <v>192121</v>
      </c>
      <c r="E11" s="48">
        <v>2028380</v>
      </c>
      <c r="F11" s="48">
        <v>0</v>
      </c>
      <c r="G11" s="48">
        <v>377327</v>
      </c>
      <c r="H11" s="48">
        <v>70100</v>
      </c>
      <c r="I11" s="48">
        <v>0</v>
      </c>
      <c r="J11" s="48">
        <v>307227</v>
      </c>
      <c r="K11" s="48">
        <v>0</v>
      </c>
      <c r="L11" s="48">
        <v>317901</v>
      </c>
      <c r="M11" s="48">
        <v>409288</v>
      </c>
      <c r="N11" s="48">
        <v>61423</v>
      </c>
      <c r="O11" s="48">
        <v>0</v>
      </c>
      <c r="P11" s="48">
        <v>347865</v>
      </c>
      <c r="Q11" s="48">
        <v>0</v>
      </c>
      <c r="R11" s="48">
        <v>409002</v>
      </c>
      <c r="S11" s="48">
        <v>84445</v>
      </c>
      <c r="U11" s="9"/>
      <c r="V11" s="9"/>
      <c r="W11" s="34"/>
      <c r="X11" s="9"/>
      <c r="Y11" s="34"/>
      <c r="Z11" s="9"/>
    </row>
    <row r="12" spans="1:26" ht="34.5" customHeight="1">
      <c r="A12" s="19" t="s">
        <v>13</v>
      </c>
      <c r="B12" s="43">
        <v>12145888</v>
      </c>
      <c r="C12" s="48">
        <v>3792725</v>
      </c>
      <c r="D12" s="48">
        <v>0</v>
      </c>
      <c r="E12" s="48">
        <v>8353163</v>
      </c>
      <c r="F12" s="48">
        <v>0</v>
      </c>
      <c r="G12" s="48">
        <v>5495549</v>
      </c>
      <c r="H12" s="48">
        <v>1517088</v>
      </c>
      <c r="I12" s="48">
        <v>0</v>
      </c>
      <c r="J12" s="48">
        <v>3978461</v>
      </c>
      <c r="K12" s="48">
        <v>0</v>
      </c>
      <c r="L12" s="48">
        <v>3615443</v>
      </c>
      <c r="M12" s="48">
        <v>780071</v>
      </c>
      <c r="N12" s="48">
        <v>189636</v>
      </c>
      <c r="O12" s="48">
        <v>0</v>
      </c>
      <c r="P12" s="48">
        <v>590435</v>
      </c>
      <c r="Q12" s="48">
        <v>0</v>
      </c>
      <c r="R12" s="48">
        <v>499681</v>
      </c>
      <c r="S12" s="48">
        <v>0</v>
      </c>
      <c r="U12" s="9"/>
      <c r="V12" s="9"/>
      <c r="W12" s="34"/>
      <c r="X12" s="9"/>
      <c r="Y12" s="34"/>
      <c r="Z12" s="9"/>
    </row>
    <row r="13" spans="1:26" ht="34.5" customHeight="1">
      <c r="A13" s="19" t="s">
        <v>14</v>
      </c>
      <c r="B13" s="43">
        <v>8954863</v>
      </c>
      <c r="C13" s="48">
        <v>0</v>
      </c>
      <c r="D13" s="48">
        <v>0</v>
      </c>
      <c r="E13" s="48">
        <v>8954863</v>
      </c>
      <c r="F13" s="48">
        <v>0</v>
      </c>
      <c r="G13" s="48">
        <v>3087490</v>
      </c>
      <c r="H13" s="48">
        <v>0</v>
      </c>
      <c r="I13" s="48">
        <v>0</v>
      </c>
      <c r="J13" s="48">
        <v>3087490</v>
      </c>
      <c r="K13" s="48">
        <v>0</v>
      </c>
      <c r="L13" s="48">
        <v>2829574</v>
      </c>
      <c r="M13" s="48">
        <v>1050058</v>
      </c>
      <c r="N13" s="48">
        <v>0</v>
      </c>
      <c r="O13" s="48">
        <v>0</v>
      </c>
      <c r="P13" s="48">
        <v>1050058</v>
      </c>
      <c r="Q13" s="48">
        <v>0</v>
      </c>
      <c r="R13" s="48">
        <v>825353</v>
      </c>
      <c r="S13" s="48">
        <v>308416</v>
      </c>
      <c r="U13" s="9"/>
      <c r="V13" s="9"/>
      <c r="W13" s="34"/>
      <c r="X13" s="9"/>
      <c r="Y13" s="34"/>
      <c r="Z13" s="9"/>
    </row>
    <row r="14" spans="1:26" ht="34.5" customHeight="1">
      <c r="A14" s="53" t="s">
        <v>61</v>
      </c>
      <c r="B14" s="46">
        <v>11361130</v>
      </c>
      <c r="C14" s="50">
        <v>0</v>
      </c>
      <c r="D14" s="50">
        <v>0</v>
      </c>
      <c r="E14" s="50">
        <v>11361130</v>
      </c>
      <c r="F14" s="50">
        <v>0</v>
      </c>
      <c r="G14" s="50">
        <v>6743570</v>
      </c>
      <c r="H14" s="50">
        <v>0</v>
      </c>
      <c r="I14" s="50">
        <v>0</v>
      </c>
      <c r="J14" s="50">
        <v>6743570</v>
      </c>
      <c r="K14" s="50">
        <v>0</v>
      </c>
      <c r="L14" s="50">
        <v>3576751</v>
      </c>
      <c r="M14" s="50">
        <v>1461953</v>
      </c>
      <c r="N14" s="50">
        <v>0</v>
      </c>
      <c r="O14" s="50">
        <v>0</v>
      </c>
      <c r="P14" s="50">
        <v>1461953</v>
      </c>
      <c r="Q14" s="50">
        <v>0</v>
      </c>
      <c r="R14" s="50">
        <v>943077</v>
      </c>
      <c r="S14" s="50">
        <v>168865</v>
      </c>
      <c r="U14" s="9"/>
      <c r="V14" s="9"/>
      <c r="W14" s="34"/>
      <c r="X14" s="9"/>
      <c r="Y14" s="34"/>
      <c r="Z14" s="9"/>
    </row>
    <row r="15" spans="1:26" ht="34.5" customHeight="1">
      <c r="A15" s="19" t="s">
        <v>68</v>
      </c>
      <c r="B15" s="43">
        <v>7972451</v>
      </c>
      <c r="C15" s="48">
        <v>73188</v>
      </c>
      <c r="D15" s="48">
        <v>0</v>
      </c>
      <c r="E15" s="48">
        <v>7899263</v>
      </c>
      <c r="F15" s="48">
        <v>0</v>
      </c>
      <c r="G15" s="48">
        <v>2413821</v>
      </c>
      <c r="H15" s="48">
        <v>35384</v>
      </c>
      <c r="I15" s="48">
        <v>0</v>
      </c>
      <c r="J15" s="48">
        <v>2378437</v>
      </c>
      <c r="K15" s="48">
        <v>0</v>
      </c>
      <c r="L15" s="48">
        <v>1994326</v>
      </c>
      <c r="M15" s="48">
        <v>802961</v>
      </c>
      <c r="N15" s="48">
        <v>10397</v>
      </c>
      <c r="O15" s="48">
        <v>0</v>
      </c>
      <c r="P15" s="48">
        <v>792564</v>
      </c>
      <c r="Q15" s="48">
        <v>0</v>
      </c>
      <c r="R15" s="48">
        <v>660379</v>
      </c>
      <c r="S15" s="48">
        <v>159536</v>
      </c>
      <c r="U15" s="9"/>
      <c r="V15" s="9"/>
      <c r="W15" s="34"/>
      <c r="X15" s="9"/>
      <c r="Y15" s="34"/>
      <c r="Z15" s="9"/>
    </row>
    <row r="16" spans="1:26" ht="34.5" customHeight="1">
      <c r="A16" s="19" t="s">
        <v>69</v>
      </c>
      <c r="B16" s="43">
        <v>3427545</v>
      </c>
      <c r="C16" s="48">
        <v>0</v>
      </c>
      <c r="D16" s="48">
        <v>0</v>
      </c>
      <c r="E16" s="48">
        <v>3427545</v>
      </c>
      <c r="F16" s="48">
        <v>0</v>
      </c>
      <c r="G16" s="48">
        <v>2840653</v>
      </c>
      <c r="H16" s="48">
        <v>0</v>
      </c>
      <c r="I16" s="48">
        <v>0</v>
      </c>
      <c r="J16" s="48">
        <v>2840653</v>
      </c>
      <c r="K16" s="48">
        <v>0</v>
      </c>
      <c r="L16" s="48">
        <v>2791068</v>
      </c>
      <c r="M16" s="48">
        <v>220747</v>
      </c>
      <c r="N16" s="48">
        <v>0</v>
      </c>
      <c r="O16" s="48">
        <v>0</v>
      </c>
      <c r="P16" s="48">
        <v>220747</v>
      </c>
      <c r="Q16" s="48">
        <v>0</v>
      </c>
      <c r="R16" s="48">
        <v>204372</v>
      </c>
      <c r="S16" s="48">
        <v>13332</v>
      </c>
      <c r="U16" s="9"/>
      <c r="V16" s="9"/>
      <c r="W16" s="34"/>
      <c r="X16" s="9"/>
      <c r="Y16" s="34"/>
      <c r="Z16" s="9"/>
    </row>
    <row r="17" spans="1:26" ht="34.5" customHeight="1" thickBot="1">
      <c r="A17" s="19" t="s">
        <v>72</v>
      </c>
      <c r="B17" s="43">
        <v>684968</v>
      </c>
      <c r="C17" s="48">
        <v>0</v>
      </c>
      <c r="D17" s="48">
        <v>0</v>
      </c>
      <c r="E17" s="48">
        <v>684968</v>
      </c>
      <c r="F17" s="48">
        <v>0</v>
      </c>
      <c r="G17" s="48">
        <v>90558</v>
      </c>
      <c r="H17" s="48">
        <v>0</v>
      </c>
      <c r="I17" s="48">
        <v>0</v>
      </c>
      <c r="J17" s="48">
        <v>90558</v>
      </c>
      <c r="K17" s="48">
        <v>0</v>
      </c>
      <c r="L17" s="48">
        <v>90558</v>
      </c>
      <c r="M17" s="48">
        <v>34666</v>
      </c>
      <c r="N17" s="48">
        <v>0</v>
      </c>
      <c r="O17" s="48">
        <v>0</v>
      </c>
      <c r="P17" s="48">
        <v>34666</v>
      </c>
      <c r="Q17" s="48">
        <v>0</v>
      </c>
      <c r="R17" s="48">
        <v>34666</v>
      </c>
      <c r="S17" s="48">
        <v>34666</v>
      </c>
      <c r="U17" s="9"/>
      <c r="V17" s="9"/>
      <c r="W17" s="34"/>
      <c r="X17" s="9"/>
      <c r="Y17" s="34"/>
      <c r="Z17" s="9"/>
    </row>
    <row r="18" spans="1:26" ht="34.5" customHeight="1" thickBot="1" thickTop="1">
      <c r="A18" s="18" t="s">
        <v>63</v>
      </c>
      <c r="B18" s="40">
        <f>SUM(B5:B17)</f>
        <v>175151060</v>
      </c>
      <c r="C18" s="38">
        <f>SUM(C5:C17)</f>
        <v>24616054</v>
      </c>
      <c r="D18" s="38">
        <f aca="true" t="shared" si="0" ref="D18:Q18">SUM(D5:D17)</f>
        <v>34475694</v>
      </c>
      <c r="E18" s="38">
        <f t="shared" si="0"/>
        <v>116059312</v>
      </c>
      <c r="F18" s="38">
        <f t="shared" si="0"/>
        <v>0</v>
      </c>
      <c r="G18" s="38">
        <f t="shared" si="0"/>
        <v>56384522</v>
      </c>
      <c r="H18" s="38">
        <f t="shared" si="0"/>
        <v>8566824</v>
      </c>
      <c r="I18" s="38">
        <f t="shared" si="0"/>
        <v>0</v>
      </c>
      <c r="J18" s="38">
        <f t="shared" si="0"/>
        <v>47817698</v>
      </c>
      <c r="K18" s="38">
        <f t="shared" si="0"/>
        <v>0</v>
      </c>
      <c r="L18" s="38">
        <f t="shared" si="0"/>
        <v>48484947</v>
      </c>
      <c r="M18" s="38">
        <f t="shared" si="0"/>
        <v>16373293</v>
      </c>
      <c r="N18" s="38">
        <f t="shared" si="0"/>
        <v>1402278</v>
      </c>
      <c r="O18" s="38">
        <f t="shared" si="0"/>
        <v>0</v>
      </c>
      <c r="P18" s="38">
        <f t="shared" si="0"/>
        <v>14971015</v>
      </c>
      <c r="Q18" s="38">
        <f t="shared" si="0"/>
        <v>0</v>
      </c>
      <c r="R18" s="38">
        <f>SUM(R5:R17)</f>
        <v>14133563</v>
      </c>
      <c r="S18" s="38">
        <f>SUM(S5:S17)</f>
        <v>1200038</v>
      </c>
      <c r="U18" s="64"/>
      <c r="V18" s="65"/>
      <c r="W18" s="35"/>
      <c r="X18" s="36"/>
      <c r="Y18" s="35"/>
      <c r="Z18" s="37"/>
    </row>
    <row r="19" spans="1:26" ht="34.5" customHeight="1" thickTop="1">
      <c r="A19" s="19" t="s">
        <v>15</v>
      </c>
      <c r="B19" s="43">
        <v>1322101</v>
      </c>
      <c r="C19" s="48">
        <v>350000</v>
      </c>
      <c r="D19" s="48">
        <v>261840</v>
      </c>
      <c r="E19" s="48">
        <v>710261</v>
      </c>
      <c r="F19" s="48">
        <v>0</v>
      </c>
      <c r="G19" s="48">
        <v>300380</v>
      </c>
      <c r="H19" s="48">
        <v>0</v>
      </c>
      <c r="I19" s="48">
        <v>0</v>
      </c>
      <c r="J19" s="48">
        <v>300380</v>
      </c>
      <c r="K19" s="48">
        <v>0</v>
      </c>
      <c r="L19" s="48">
        <v>276170</v>
      </c>
      <c r="M19" s="48">
        <v>90574</v>
      </c>
      <c r="N19" s="48">
        <v>52723</v>
      </c>
      <c r="O19" s="48">
        <v>0</v>
      </c>
      <c r="P19" s="48">
        <v>37851</v>
      </c>
      <c r="Q19" s="48">
        <v>0</v>
      </c>
      <c r="R19" s="48">
        <v>90574</v>
      </c>
      <c r="S19" s="48">
        <v>87896</v>
      </c>
      <c r="U19" s="9"/>
      <c r="V19" s="9"/>
      <c r="W19" s="34"/>
      <c r="X19" s="9"/>
      <c r="Y19" s="34"/>
      <c r="Z19" s="9"/>
    </row>
    <row r="20" spans="1:26" ht="34.5" customHeight="1">
      <c r="A20" s="19" t="s">
        <v>16</v>
      </c>
      <c r="B20" s="43">
        <v>77304</v>
      </c>
      <c r="C20" s="48">
        <v>0</v>
      </c>
      <c r="D20" s="48">
        <v>0</v>
      </c>
      <c r="E20" s="48">
        <v>77304</v>
      </c>
      <c r="F20" s="48">
        <v>0</v>
      </c>
      <c r="G20" s="48">
        <v>13675</v>
      </c>
      <c r="H20" s="48">
        <v>0</v>
      </c>
      <c r="I20" s="48">
        <v>0</v>
      </c>
      <c r="J20" s="48">
        <v>13675</v>
      </c>
      <c r="K20" s="48">
        <v>0</v>
      </c>
      <c r="L20" s="48">
        <v>9365</v>
      </c>
      <c r="M20" s="48">
        <v>6198</v>
      </c>
      <c r="N20" s="48">
        <v>0</v>
      </c>
      <c r="O20" s="48">
        <v>0</v>
      </c>
      <c r="P20" s="48">
        <v>6198</v>
      </c>
      <c r="Q20" s="48">
        <v>0</v>
      </c>
      <c r="R20" s="48">
        <v>4091</v>
      </c>
      <c r="S20" s="48">
        <v>4080</v>
      </c>
      <c r="U20" s="9"/>
      <c r="V20" s="9"/>
      <c r="W20" s="34"/>
      <c r="X20" s="9"/>
      <c r="Y20" s="34"/>
      <c r="Z20" s="9"/>
    </row>
    <row r="21" spans="1:26" ht="34.5" customHeight="1">
      <c r="A21" s="19" t="s">
        <v>17</v>
      </c>
      <c r="B21" s="43">
        <v>5299093</v>
      </c>
      <c r="C21" s="48">
        <v>0</v>
      </c>
      <c r="D21" s="48">
        <v>4000000</v>
      </c>
      <c r="E21" s="48">
        <v>1299093</v>
      </c>
      <c r="F21" s="48">
        <v>0</v>
      </c>
      <c r="G21" s="48">
        <v>488559</v>
      </c>
      <c r="H21" s="48">
        <v>0</v>
      </c>
      <c r="I21" s="48">
        <v>0</v>
      </c>
      <c r="J21" s="48">
        <v>488559</v>
      </c>
      <c r="K21" s="48">
        <v>0</v>
      </c>
      <c r="L21" s="48">
        <v>488559</v>
      </c>
      <c r="M21" s="48">
        <v>201581</v>
      </c>
      <c r="N21" s="48">
        <v>0</v>
      </c>
      <c r="O21" s="48">
        <v>0</v>
      </c>
      <c r="P21" s="48">
        <v>201581</v>
      </c>
      <c r="Q21" s="48">
        <v>0</v>
      </c>
      <c r="R21" s="48">
        <v>201581</v>
      </c>
      <c r="S21" s="48">
        <v>8788</v>
      </c>
      <c r="U21" s="9"/>
      <c r="V21" s="9"/>
      <c r="W21" s="34"/>
      <c r="X21" s="9"/>
      <c r="Y21" s="34"/>
      <c r="Z21" s="9"/>
    </row>
    <row r="22" spans="1:26" ht="34.5" customHeight="1">
      <c r="A22" s="19" t="s">
        <v>18</v>
      </c>
      <c r="B22" s="43">
        <v>168122</v>
      </c>
      <c r="C22" s="48">
        <v>0</v>
      </c>
      <c r="D22" s="48">
        <v>0</v>
      </c>
      <c r="E22" s="48">
        <v>168122</v>
      </c>
      <c r="F22" s="48">
        <v>0</v>
      </c>
      <c r="G22" s="48">
        <v>12834</v>
      </c>
      <c r="H22" s="48">
        <v>0</v>
      </c>
      <c r="I22" s="48">
        <v>0</v>
      </c>
      <c r="J22" s="48">
        <v>12834</v>
      </c>
      <c r="K22" s="48">
        <v>0</v>
      </c>
      <c r="L22" s="48">
        <v>12834</v>
      </c>
      <c r="M22" s="48">
        <v>5058</v>
      </c>
      <c r="N22" s="48">
        <v>0</v>
      </c>
      <c r="O22" s="48">
        <v>0</v>
      </c>
      <c r="P22" s="48">
        <v>5058</v>
      </c>
      <c r="Q22" s="48">
        <v>0</v>
      </c>
      <c r="R22" s="48">
        <v>5058</v>
      </c>
      <c r="S22" s="48">
        <v>5058</v>
      </c>
      <c r="U22" s="9"/>
      <c r="V22" s="9"/>
      <c r="W22" s="34"/>
      <c r="X22" s="9"/>
      <c r="Y22" s="34"/>
      <c r="Z22" s="9"/>
    </row>
    <row r="23" spans="1:28" s="21" customFormat="1" ht="34.5" customHeight="1">
      <c r="A23" s="19" t="s">
        <v>19</v>
      </c>
      <c r="B23" s="43">
        <v>2357127</v>
      </c>
      <c r="C23" s="48">
        <v>0</v>
      </c>
      <c r="D23" s="48">
        <v>0</v>
      </c>
      <c r="E23" s="48">
        <v>2357127</v>
      </c>
      <c r="F23" s="48">
        <v>0</v>
      </c>
      <c r="G23" s="48">
        <v>1057861</v>
      </c>
      <c r="H23" s="48">
        <v>0</v>
      </c>
      <c r="I23" s="48">
        <v>0</v>
      </c>
      <c r="J23" s="48">
        <v>1057861</v>
      </c>
      <c r="K23" s="48">
        <v>0</v>
      </c>
      <c r="L23" s="48">
        <v>1056946</v>
      </c>
      <c r="M23" s="48">
        <v>123919</v>
      </c>
      <c r="N23" s="48">
        <v>0</v>
      </c>
      <c r="O23" s="48">
        <v>0</v>
      </c>
      <c r="P23" s="48">
        <v>123919</v>
      </c>
      <c r="Q23" s="48">
        <v>0</v>
      </c>
      <c r="R23" s="48">
        <v>118426</v>
      </c>
      <c r="S23" s="48">
        <v>72718</v>
      </c>
      <c r="U23" s="22"/>
      <c r="V23" s="22"/>
      <c r="W23" s="34"/>
      <c r="X23" s="22"/>
      <c r="Y23" s="34"/>
      <c r="Z23" s="22"/>
      <c r="AA23" s="22"/>
      <c r="AB23" s="22"/>
    </row>
    <row r="24" spans="1:26" ht="34.5" customHeight="1">
      <c r="A24" s="41" t="s">
        <v>20</v>
      </c>
      <c r="B24" s="42">
        <v>1385772</v>
      </c>
      <c r="C24" s="47">
        <v>0</v>
      </c>
      <c r="D24" s="47">
        <v>0</v>
      </c>
      <c r="E24" s="47">
        <v>1385772</v>
      </c>
      <c r="F24" s="47">
        <v>0</v>
      </c>
      <c r="G24" s="47">
        <v>95857</v>
      </c>
      <c r="H24" s="47">
        <v>0</v>
      </c>
      <c r="I24" s="47">
        <v>0</v>
      </c>
      <c r="J24" s="47">
        <v>95857</v>
      </c>
      <c r="K24" s="47">
        <v>0</v>
      </c>
      <c r="L24" s="47">
        <v>95826</v>
      </c>
      <c r="M24" s="47">
        <v>53579</v>
      </c>
      <c r="N24" s="47">
        <v>0</v>
      </c>
      <c r="O24" s="47">
        <v>0</v>
      </c>
      <c r="P24" s="47">
        <v>53579</v>
      </c>
      <c r="Q24" s="47">
        <v>0</v>
      </c>
      <c r="R24" s="47">
        <v>53563</v>
      </c>
      <c r="S24" s="47">
        <v>34748</v>
      </c>
      <c r="U24" s="9"/>
      <c r="V24" s="9"/>
      <c r="W24" s="34"/>
      <c r="X24" s="9"/>
      <c r="Y24" s="34"/>
      <c r="Z24" s="9"/>
    </row>
    <row r="25" spans="1:26" ht="34.5" customHeight="1">
      <c r="A25" s="19" t="s">
        <v>21</v>
      </c>
      <c r="B25" s="43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U25" s="9"/>
      <c r="V25" s="9"/>
      <c r="W25" s="34"/>
      <c r="X25" s="9"/>
      <c r="Y25" s="34"/>
      <c r="Z25" s="9"/>
    </row>
    <row r="26" spans="1:26" ht="34.5" customHeight="1">
      <c r="A26" s="19" t="s">
        <v>22</v>
      </c>
      <c r="B26" s="43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U26" s="9"/>
      <c r="V26" s="9"/>
      <c r="W26" s="34"/>
      <c r="X26" s="9"/>
      <c r="Y26" s="34"/>
      <c r="Z26" s="9"/>
    </row>
    <row r="27" spans="1:26" ht="34.5" customHeight="1">
      <c r="A27" s="19" t="s">
        <v>23</v>
      </c>
      <c r="B27" s="43">
        <v>634738</v>
      </c>
      <c r="C27" s="48">
        <v>533388</v>
      </c>
      <c r="D27" s="48">
        <v>0</v>
      </c>
      <c r="E27" s="48">
        <v>101350</v>
      </c>
      <c r="F27" s="48">
        <v>0</v>
      </c>
      <c r="G27" s="48">
        <v>554029</v>
      </c>
      <c r="H27" s="48">
        <v>533388</v>
      </c>
      <c r="I27" s="48">
        <v>0</v>
      </c>
      <c r="J27" s="48">
        <v>20641</v>
      </c>
      <c r="K27" s="48">
        <v>0</v>
      </c>
      <c r="L27" s="48">
        <v>27269</v>
      </c>
      <c r="M27" s="48">
        <v>1651</v>
      </c>
      <c r="N27" s="48">
        <v>0</v>
      </c>
      <c r="O27" s="48">
        <v>0</v>
      </c>
      <c r="P27" s="48">
        <v>1651</v>
      </c>
      <c r="Q27" s="48">
        <v>0</v>
      </c>
      <c r="R27" s="48">
        <v>1651</v>
      </c>
      <c r="S27" s="48">
        <v>1651</v>
      </c>
      <c r="U27" s="9"/>
      <c r="V27" s="9"/>
      <c r="W27" s="34"/>
      <c r="X27" s="9"/>
      <c r="Y27" s="34"/>
      <c r="Z27" s="9"/>
    </row>
    <row r="28" spans="1:28" s="21" customFormat="1" ht="34.5" customHeight="1">
      <c r="A28" s="20" t="s">
        <v>70</v>
      </c>
      <c r="B28" s="44">
        <v>44108</v>
      </c>
      <c r="C28" s="51">
        <v>0</v>
      </c>
      <c r="D28" s="51">
        <v>0</v>
      </c>
      <c r="E28" s="51">
        <v>44108</v>
      </c>
      <c r="F28" s="51">
        <v>0</v>
      </c>
      <c r="G28" s="51">
        <v>15382</v>
      </c>
      <c r="H28" s="51">
        <v>0</v>
      </c>
      <c r="I28" s="51">
        <v>0</v>
      </c>
      <c r="J28" s="51">
        <v>15382</v>
      </c>
      <c r="K28" s="51">
        <v>0</v>
      </c>
      <c r="L28" s="51">
        <v>15382</v>
      </c>
      <c r="M28" s="51">
        <v>6144</v>
      </c>
      <c r="N28" s="51">
        <v>0</v>
      </c>
      <c r="O28" s="51">
        <v>0</v>
      </c>
      <c r="P28" s="51">
        <v>6144</v>
      </c>
      <c r="Q28" s="51">
        <v>0</v>
      </c>
      <c r="R28" s="51">
        <v>6144</v>
      </c>
      <c r="S28" s="51">
        <v>2090</v>
      </c>
      <c r="U28" s="22"/>
      <c r="V28" s="22"/>
      <c r="W28" s="34"/>
      <c r="X28" s="22"/>
      <c r="Y28" s="34"/>
      <c r="Z28" s="22"/>
      <c r="AA28" s="22"/>
      <c r="AB28" s="22"/>
    </row>
    <row r="29" spans="1:26" ht="34.5" customHeight="1">
      <c r="A29" s="19" t="s">
        <v>24</v>
      </c>
      <c r="B29" s="43">
        <v>117596</v>
      </c>
      <c r="C29" s="48">
        <v>0</v>
      </c>
      <c r="D29" s="48">
        <v>35000</v>
      </c>
      <c r="E29" s="48">
        <v>82596</v>
      </c>
      <c r="F29" s="48">
        <v>0</v>
      </c>
      <c r="G29" s="48">
        <v>841</v>
      </c>
      <c r="H29" s="48">
        <v>0</v>
      </c>
      <c r="I29" s="48">
        <v>0</v>
      </c>
      <c r="J29" s="48">
        <v>841</v>
      </c>
      <c r="K29" s="48">
        <v>0</v>
      </c>
      <c r="L29" s="48">
        <v>841</v>
      </c>
      <c r="M29" s="48">
        <v>3137</v>
      </c>
      <c r="N29" s="48">
        <v>0</v>
      </c>
      <c r="O29" s="48">
        <v>0</v>
      </c>
      <c r="P29" s="48">
        <v>3137</v>
      </c>
      <c r="Q29" s="48">
        <v>0</v>
      </c>
      <c r="R29" s="48">
        <v>3137</v>
      </c>
      <c r="S29" s="48">
        <v>0</v>
      </c>
      <c r="U29" s="9"/>
      <c r="V29" s="9"/>
      <c r="W29" s="34"/>
      <c r="X29" s="9"/>
      <c r="Y29" s="34"/>
      <c r="Z29" s="9"/>
    </row>
    <row r="30" spans="1:26" ht="34.5" customHeight="1">
      <c r="A30" s="19" t="s">
        <v>25</v>
      </c>
      <c r="B30" s="43">
        <v>888030</v>
      </c>
      <c r="C30" s="48">
        <v>828140</v>
      </c>
      <c r="D30" s="48">
        <v>0</v>
      </c>
      <c r="E30" s="48">
        <v>59890</v>
      </c>
      <c r="F30" s="48">
        <v>0</v>
      </c>
      <c r="G30" s="48">
        <v>453290</v>
      </c>
      <c r="H30" s="48">
        <v>442640</v>
      </c>
      <c r="I30" s="48">
        <v>0</v>
      </c>
      <c r="J30" s="48">
        <v>10650</v>
      </c>
      <c r="K30" s="48">
        <v>0</v>
      </c>
      <c r="L30" s="48">
        <v>10786</v>
      </c>
      <c r="M30" s="48">
        <v>373227</v>
      </c>
      <c r="N30" s="48">
        <v>366210</v>
      </c>
      <c r="O30" s="48">
        <v>0</v>
      </c>
      <c r="P30" s="48">
        <v>7017</v>
      </c>
      <c r="Q30" s="48">
        <v>0</v>
      </c>
      <c r="R30" s="48">
        <v>7017</v>
      </c>
      <c r="S30" s="48">
        <v>7017</v>
      </c>
      <c r="U30" s="9"/>
      <c r="V30" s="9"/>
      <c r="W30" s="34"/>
      <c r="X30" s="9"/>
      <c r="Y30" s="34"/>
      <c r="Z30" s="9"/>
    </row>
    <row r="31" spans="1:26" ht="34.5" customHeight="1">
      <c r="A31" s="19" t="s">
        <v>26</v>
      </c>
      <c r="B31" s="43">
        <v>18676</v>
      </c>
      <c r="C31" s="48">
        <v>0</v>
      </c>
      <c r="D31" s="48">
        <v>0</v>
      </c>
      <c r="E31" s="48">
        <v>18676</v>
      </c>
      <c r="F31" s="48">
        <v>0</v>
      </c>
      <c r="G31" s="48">
        <v>1546</v>
      </c>
      <c r="H31" s="48">
        <v>0</v>
      </c>
      <c r="I31" s="48">
        <v>0</v>
      </c>
      <c r="J31" s="48">
        <v>1546</v>
      </c>
      <c r="K31" s="48">
        <v>0</v>
      </c>
      <c r="L31" s="48">
        <v>1546</v>
      </c>
      <c r="M31" s="48">
        <v>839</v>
      </c>
      <c r="N31" s="48">
        <v>0</v>
      </c>
      <c r="O31" s="48">
        <v>0</v>
      </c>
      <c r="P31" s="48">
        <v>839</v>
      </c>
      <c r="Q31" s="48">
        <v>0</v>
      </c>
      <c r="R31" s="48">
        <v>839</v>
      </c>
      <c r="S31" s="48">
        <v>839</v>
      </c>
      <c r="U31" s="9"/>
      <c r="V31" s="9"/>
      <c r="W31" s="34"/>
      <c r="X31" s="9"/>
      <c r="Y31" s="34"/>
      <c r="Z31" s="9"/>
    </row>
    <row r="32" spans="1:26" ht="34.5" customHeight="1">
      <c r="A32" s="19" t="s">
        <v>27</v>
      </c>
      <c r="B32" s="43">
        <v>24542</v>
      </c>
      <c r="C32" s="48">
        <v>0</v>
      </c>
      <c r="D32" s="48">
        <v>1799</v>
      </c>
      <c r="E32" s="48">
        <v>22743</v>
      </c>
      <c r="F32" s="48">
        <v>0</v>
      </c>
      <c r="G32" s="48">
        <v>9068</v>
      </c>
      <c r="H32" s="48">
        <v>0</v>
      </c>
      <c r="I32" s="48">
        <v>0</v>
      </c>
      <c r="J32" s="48">
        <v>9068</v>
      </c>
      <c r="K32" s="48">
        <v>0</v>
      </c>
      <c r="L32" s="48">
        <v>7033</v>
      </c>
      <c r="M32" s="48">
        <v>699</v>
      </c>
      <c r="N32" s="48">
        <v>0</v>
      </c>
      <c r="O32" s="48">
        <v>0</v>
      </c>
      <c r="P32" s="48">
        <v>699</v>
      </c>
      <c r="Q32" s="48">
        <v>0</v>
      </c>
      <c r="R32" s="48">
        <v>612</v>
      </c>
      <c r="S32" s="48">
        <v>0</v>
      </c>
      <c r="U32" s="9"/>
      <c r="V32" s="9"/>
      <c r="W32" s="34"/>
      <c r="X32" s="9"/>
      <c r="Y32" s="34"/>
      <c r="Z32" s="9"/>
    </row>
    <row r="33" spans="1:28" s="21" customFormat="1" ht="34.5" customHeight="1">
      <c r="A33" s="19" t="s">
        <v>28</v>
      </c>
      <c r="B33" s="43">
        <v>2323919</v>
      </c>
      <c r="C33" s="48">
        <v>0</v>
      </c>
      <c r="D33" s="48">
        <v>0</v>
      </c>
      <c r="E33" s="48">
        <v>2323919</v>
      </c>
      <c r="F33" s="48">
        <v>0</v>
      </c>
      <c r="G33" s="48">
        <v>559965</v>
      </c>
      <c r="H33" s="48">
        <v>0</v>
      </c>
      <c r="I33" s="48">
        <v>0</v>
      </c>
      <c r="J33" s="48">
        <v>559965</v>
      </c>
      <c r="K33" s="48">
        <v>0</v>
      </c>
      <c r="L33" s="48">
        <v>559783</v>
      </c>
      <c r="M33" s="48">
        <v>66553</v>
      </c>
      <c r="N33" s="48">
        <v>0</v>
      </c>
      <c r="O33" s="48">
        <v>0</v>
      </c>
      <c r="P33" s="48">
        <v>66553</v>
      </c>
      <c r="Q33" s="48">
        <v>0</v>
      </c>
      <c r="R33" s="48">
        <v>65988</v>
      </c>
      <c r="S33" s="48">
        <v>14744</v>
      </c>
      <c r="U33" s="22"/>
      <c r="V33" s="22"/>
      <c r="W33" s="34"/>
      <c r="X33" s="22"/>
      <c r="Y33" s="34"/>
      <c r="Z33" s="22"/>
      <c r="AA33" s="22"/>
      <c r="AB33" s="22"/>
    </row>
    <row r="34" spans="1:26" ht="34.5" customHeight="1">
      <c r="A34" s="41" t="s">
        <v>29</v>
      </c>
      <c r="B34" s="42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U34" s="9"/>
      <c r="V34" s="9"/>
      <c r="W34" s="34"/>
      <c r="X34" s="9"/>
      <c r="Y34" s="34"/>
      <c r="Z34" s="9"/>
    </row>
    <row r="35" spans="1:26" ht="34.5" customHeight="1">
      <c r="A35" s="19" t="s">
        <v>30</v>
      </c>
      <c r="B35" s="43">
        <v>281990</v>
      </c>
      <c r="C35" s="48">
        <v>273390</v>
      </c>
      <c r="D35" s="48">
        <v>0</v>
      </c>
      <c r="E35" s="48">
        <v>8600</v>
      </c>
      <c r="F35" s="48">
        <v>0</v>
      </c>
      <c r="G35" s="48">
        <v>29278</v>
      </c>
      <c r="H35" s="48">
        <v>24983</v>
      </c>
      <c r="I35" s="48">
        <v>0</v>
      </c>
      <c r="J35" s="48">
        <v>4295</v>
      </c>
      <c r="K35" s="48">
        <v>0</v>
      </c>
      <c r="L35" s="48">
        <v>29278</v>
      </c>
      <c r="M35" s="48">
        <v>5715</v>
      </c>
      <c r="N35" s="48">
        <v>5380</v>
      </c>
      <c r="O35" s="48">
        <v>0</v>
      </c>
      <c r="P35" s="48">
        <v>335</v>
      </c>
      <c r="Q35" s="48">
        <v>0</v>
      </c>
      <c r="R35" s="48">
        <v>5715</v>
      </c>
      <c r="S35" s="48">
        <v>5715</v>
      </c>
      <c r="U35" s="9"/>
      <c r="V35" s="9"/>
      <c r="W35" s="34"/>
      <c r="X35" s="9"/>
      <c r="Y35" s="34"/>
      <c r="Z35" s="9"/>
    </row>
    <row r="36" spans="1:26" ht="34.5" customHeight="1">
      <c r="A36" s="19" t="s">
        <v>31</v>
      </c>
      <c r="B36" s="43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U36" s="9"/>
      <c r="V36" s="9"/>
      <c r="W36" s="34"/>
      <c r="X36" s="9"/>
      <c r="Y36" s="34"/>
      <c r="Z36" s="9"/>
    </row>
    <row r="37" spans="1:26" ht="34.5" customHeight="1">
      <c r="A37" s="19" t="s">
        <v>32</v>
      </c>
      <c r="B37" s="43">
        <v>300000</v>
      </c>
      <c r="C37" s="48">
        <v>300000</v>
      </c>
      <c r="D37" s="48">
        <v>0</v>
      </c>
      <c r="E37" s="48">
        <v>0</v>
      </c>
      <c r="F37" s="48">
        <v>0</v>
      </c>
      <c r="G37" s="48">
        <v>59934</v>
      </c>
      <c r="H37" s="48">
        <v>59934</v>
      </c>
      <c r="I37" s="48">
        <v>0</v>
      </c>
      <c r="J37" s="48">
        <v>0</v>
      </c>
      <c r="K37" s="48">
        <v>0</v>
      </c>
      <c r="L37" s="48">
        <v>59934</v>
      </c>
      <c r="M37" s="48">
        <v>59934</v>
      </c>
      <c r="N37" s="48">
        <v>59934</v>
      </c>
      <c r="O37" s="48">
        <v>0</v>
      </c>
      <c r="P37" s="48">
        <v>0</v>
      </c>
      <c r="Q37" s="48">
        <v>0</v>
      </c>
      <c r="R37" s="48">
        <v>9597</v>
      </c>
      <c r="S37" s="48">
        <v>0</v>
      </c>
      <c r="U37" s="9"/>
      <c r="V37" s="9"/>
      <c r="W37" s="34"/>
      <c r="X37" s="9"/>
      <c r="Y37" s="34"/>
      <c r="Z37" s="9"/>
    </row>
    <row r="38" spans="1:28" s="21" customFormat="1" ht="34.5" customHeight="1">
      <c r="A38" s="20" t="s">
        <v>33</v>
      </c>
      <c r="B38" s="44">
        <v>151874</v>
      </c>
      <c r="C38" s="51">
        <v>0</v>
      </c>
      <c r="D38" s="51">
        <v>0</v>
      </c>
      <c r="E38" s="51">
        <v>151874</v>
      </c>
      <c r="F38" s="51">
        <v>0</v>
      </c>
      <c r="G38" s="51">
        <v>82740</v>
      </c>
      <c r="H38" s="51">
        <v>0</v>
      </c>
      <c r="I38" s="51">
        <v>0</v>
      </c>
      <c r="J38" s="51">
        <v>82740</v>
      </c>
      <c r="K38" s="51">
        <v>0</v>
      </c>
      <c r="L38" s="51">
        <v>0</v>
      </c>
      <c r="M38" s="51">
        <v>30715</v>
      </c>
      <c r="N38" s="51">
        <v>0</v>
      </c>
      <c r="O38" s="51">
        <v>0</v>
      </c>
      <c r="P38" s="51">
        <v>30715</v>
      </c>
      <c r="Q38" s="51">
        <v>0</v>
      </c>
      <c r="R38" s="51">
        <v>0</v>
      </c>
      <c r="S38" s="51">
        <v>0</v>
      </c>
      <c r="U38" s="22"/>
      <c r="V38" s="22"/>
      <c r="W38" s="34"/>
      <c r="X38" s="22"/>
      <c r="Y38" s="34"/>
      <c r="Z38" s="22"/>
      <c r="AA38" s="22"/>
      <c r="AB38" s="22"/>
    </row>
    <row r="39" spans="1:26" ht="34.5" customHeight="1">
      <c r="A39" s="19" t="s">
        <v>71</v>
      </c>
      <c r="B39" s="43">
        <v>5929248</v>
      </c>
      <c r="C39" s="48">
        <v>0</v>
      </c>
      <c r="D39" s="48">
        <v>0</v>
      </c>
      <c r="E39" s="48">
        <v>5929248</v>
      </c>
      <c r="F39" s="48">
        <v>0</v>
      </c>
      <c r="G39" s="48">
        <v>1376094</v>
      </c>
      <c r="H39" s="48">
        <v>0</v>
      </c>
      <c r="I39" s="48">
        <v>0</v>
      </c>
      <c r="J39" s="48">
        <v>1376094</v>
      </c>
      <c r="K39" s="48">
        <v>0</v>
      </c>
      <c r="L39" s="48">
        <v>1154100</v>
      </c>
      <c r="M39" s="48">
        <v>548549</v>
      </c>
      <c r="N39" s="48">
        <v>0</v>
      </c>
      <c r="O39" s="48">
        <v>0</v>
      </c>
      <c r="P39" s="48">
        <v>548549</v>
      </c>
      <c r="Q39" s="48">
        <v>0</v>
      </c>
      <c r="R39" s="48">
        <v>442935</v>
      </c>
      <c r="S39" s="48">
        <v>19690</v>
      </c>
      <c r="U39" s="9"/>
      <c r="V39" s="9"/>
      <c r="W39" s="34"/>
      <c r="X39" s="9"/>
      <c r="Y39" s="34"/>
      <c r="Z39" s="9"/>
    </row>
    <row r="40" spans="1:26" ht="34.5" customHeight="1">
      <c r="A40" s="19" t="s">
        <v>34</v>
      </c>
      <c r="B40" s="43">
        <v>3778249</v>
      </c>
      <c r="C40" s="48">
        <v>2973229</v>
      </c>
      <c r="D40" s="48">
        <v>0</v>
      </c>
      <c r="E40" s="48">
        <v>805020</v>
      </c>
      <c r="F40" s="48">
        <v>0</v>
      </c>
      <c r="G40" s="48">
        <v>1896199</v>
      </c>
      <c r="H40" s="48">
        <v>1524450</v>
      </c>
      <c r="I40" s="48">
        <v>0</v>
      </c>
      <c r="J40" s="48">
        <v>371749</v>
      </c>
      <c r="K40" s="48">
        <v>0</v>
      </c>
      <c r="L40" s="48">
        <v>800612</v>
      </c>
      <c r="M40" s="48">
        <v>532026</v>
      </c>
      <c r="N40" s="48">
        <v>390013</v>
      </c>
      <c r="O40" s="48">
        <v>0</v>
      </c>
      <c r="P40" s="48">
        <v>142013</v>
      </c>
      <c r="Q40" s="48">
        <v>0</v>
      </c>
      <c r="R40" s="48">
        <v>266052</v>
      </c>
      <c r="S40" s="48">
        <v>71001</v>
      </c>
      <c r="U40" s="9"/>
      <c r="V40" s="9"/>
      <c r="W40" s="34"/>
      <c r="X40" s="9"/>
      <c r="Y40" s="34"/>
      <c r="Z40" s="9"/>
    </row>
    <row r="41" spans="1:26" ht="34.5" customHeight="1">
      <c r="A41" s="19" t="s">
        <v>35</v>
      </c>
      <c r="B41" s="43">
        <v>392529</v>
      </c>
      <c r="C41" s="48">
        <v>0</v>
      </c>
      <c r="D41" s="48">
        <v>375457</v>
      </c>
      <c r="E41" s="48">
        <v>17072</v>
      </c>
      <c r="F41" s="48">
        <v>0</v>
      </c>
      <c r="G41" s="48">
        <v>3997</v>
      </c>
      <c r="H41" s="48">
        <v>0</v>
      </c>
      <c r="I41" s="48">
        <v>0</v>
      </c>
      <c r="J41" s="48">
        <v>3997</v>
      </c>
      <c r="K41" s="48">
        <v>0</v>
      </c>
      <c r="L41" s="48">
        <v>3879</v>
      </c>
      <c r="M41" s="48">
        <v>1971</v>
      </c>
      <c r="N41" s="48">
        <v>0</v>
      </c>
      <c r="O41" s="48">
        <v>0</v>
      </c>
      <c r="P41" s="48">
        <v>1971</v>
      </c>
      <c r="Q41" s="48">
        <v>0</v>
      </c>
      <c r="R41" s="48">
        <v>1926</v>
      </c>
      <c r="S41" s="48">
        <v>1926</v>
      </c>
      <c r="U41" s="9"/>
      <c r="V41" s="9"/>
      <c r="W41" s="34"/>
      <c r="X41" s="9"/>
      <c r="Y41" s="34"/>
      <c r="Z41" s="9"/>
    </row>
    <row r="42" spans="1:26" ht="34.5" customHeight="1">
      <c r="A42" s="19" t="s">
        <v>36</v>
      </c>
      <c r="B42" s="43">
        <v>35840</v>
      </c>
      <c r="C42" s="48">
        <v>0</v>
      </c>
      <c r="D42" s="48">
        <v>0</v>
      </c>
      <c r="E42" s="48">
        <v>35840</v>
      </c>
      <c r="F42" s="48">
        <v>0</v>
      </c>
      <c r="G42" s="48">
        <v>22175</v>
      </c>
      <c r="H42" s="48">
        <v>0</v>
      </c>
      <c r="I42" s="48">
        <v>0</v>
      </c>
      <c r="J42" s="48">
        <v>22175</v>
      </c>
      <c r="K42" s="48">
        <v>0</v>
      </c>
      <c r="L42" s="48">
        <v>12483</v>
      </c>
      <c r="M42" s="48">
        <v>1340</v>
      </c>
      <c r="N42" s="48">
        <v>0</v>
      </c>
      <c r="O42" s="48">
        <v>0</v>
      </c>
      <c r="P42" s="48">
        <v>1340</v>
      </c>
      <c r="Q42" s="48">
        <v>0</v>
      </c>
      <c r="R42" s="48">
        <v>1340</v>
      </c>
      <c r="S42" s="48">
        <v>0</v>
      </c>
      <c r="U42" s="9"/>
      <c r="V42" s="9"/>
      <c r="W42" s="34"/>
      <c r="X42" s="9"/>
      <c r="Y42" s="34"/>
      <c r="Z42" s="9"/>
    </row>
    <row r="43" spans="1:28" s="21" customFormat="1" ht="34.5" customHeight="1">
      <c r="A43" s="19" t="s">
        <v>37</v>
      </c>
      <c r="B43" s="43">
        <v>3174614</v>
      </c>
      <c r="C43" s="48">
        <v>2622152</v>
      </c>
      <c r="D43" s="48">
        <v>0</v>
      </c>
      <c r="E43" s="48">
        <v>552462</v>
      </c>
      <c r="F43" s="48">
        <v>0</v>
      </c>
      <c r="G43" s="48">
        <v>1656798</v>
      </c>
      <c r="H43" s="48">
        <v>1512788</v>
      </c>
      <c r="I43" s="48">
        <v>0</v>
      </c>
      <c r="J43" s="48">
        <v>144010</v>
      </c>
      <c r="K43" s="48">
        <v>0</v>
      </c>
      <c r="L43" s="48">
        <v>1655408</v>
      </c>
      <c r="M43" s="48">
        <v>247202</v>
      </c>
      <c r="N43" s="48">
        <v>118441</v>
      </c>
      <c r="O43" s="48">
        <v>0</v>
      </c>
      <c r="P43" s="48">
        <v>128761</v>
      </c>
      <c r="Q43" s="48">
        <v>0</v>
      </c>
      <c r="R43" s="48">
        <v>201539</v>
      </c>
      <c r="S43" s="48">
        <v>78472</v>
      </c>
      <c r="U43" s="22"/>
      <c r="V43" s="22"/>
      <c r="W43" s="34"/>
      <c r="X43" s="22"/>
      <c r="Y43" s="34"/>
      <c r="Z43" s="22"/>
      <c r="AA43" s="22"/>
      <c r="AB43" s="22"/>
    </row>
    <row r="44" spans="1:26" ht="34.5" customHeight="1">
      <c r="A44" s="41" t="s">
        <v>38</v>
      </c>
      <c r="B44" s="42">
        <v>1429100</v>
      </c>
      <c r="C44" s="47">
        <v>0</v>
      </c>
      <c r="D44" s="47">
        <v>0</v>
      </c>
      <c r="E44" s="47">
        <v>1429100</v>
      </c>
      <c r="F44" s="47">
        <v>0</v>
      </c>
      <c r="G44" s="47">
        <v>567634</v>
      </c>
      <c r="H44" s="47">
        <v>0</v>
      </c>
      <c r="I44" s="47">
        <v>0</v>
      </c>
      <c r="J44" s="47">
        <v>567634</v>
      </c>
      <c r="K44" s="47">
        <v>0</v>
      </c>
      <c r="L44" s="47">
        <v>567634</v>
      </c>
      <c r="M44" s="47">
        <v>26872</v>
      </c>
      <c r="N44" s="47">
        <v>0</v>
      </c>
      <c r="O44" s="47">
        <v>0</v>
      </c>
      <c r="P44" s="47">
        <v>26872</v>
      </c>
      <c r="Q44" s="47">
        <v>0</v>
      </c>
      <c r="R44" s="47">
        <v>26872</v>
      </c>
      <c r="S44" s="47">
        <v>26872</v>
      </c>
      <c r="U44" s="9"/>
      <c r="V44" s="9"/>
      <c r="W44" s="34"/>
      <c r="X44" s="9"/>
      <c r="Y44" s="34"/>
      <c r="Z44" s="9"/>
    </row>
    <row r="45" spans="1:26" ht="34.5" customHeight="1">
      <c r="A45" s="19" t="s">
        <v>39</v>
      </c>
      <c r="B45" s="43">
        <v>79263</v>
      </c>
      <c r="C45" s="48">
        <v>0</v>
      </c>
      <c r="D45" s="48">
        <v>0</v>
      </c>
      <c r="E45" s="48">
        <v>79263</v>
      </c>
      <c r="F45" s="48">
        <v>0</v>
      </c>
      <c r="G45" s="48">
        <v>15833</v>
      </c>
      <c r="H45" s="48">
        <v>0</v>
      </c>
      <c r="I45" s="48">
        <v>0</v>
      </c>
      <c r="J45" s="48">
        <v>15833</v>
      </c>
      <c r="K45" s="48">
        <v>0</v>
      </c>
      <c r="L45" s="48">
        <v>15833</v>
      </c>
      <c r="M45" s="48">
        <v>15832</v>
      </c>
      <c r="N45" s="48">
        <v>0</v>
      </c>
      <c r="O45" s="48">
        <v>0</v>
      </c>
      <c r="P45" s="48">
        <v>15832</v>
      </c>
      <c r="Q45" s="48">
        <v>0</v>
      </c>
      <c r="R45" s="48">
        <v>15830</v>
      </c>
      <c r="S45" s="48">
        <v>15830</v>
      </c>
      <c r="U45" s="9"/>
      <c r="V45" s="9"/>
      <c r="W45" s="34"/>
      <c r="X45" s="9"/>
      <c r="Y45" s="34"/>
      <c r="Z45" s="9"/>
    </row>
    <row r="46" spans="1:26" ht="34.5" customHeight="1">
      <c r="A46" s="19" t="s">
        <v>40</v>
      </c>
      <c r="B46" s="43">
        <v>19351</v>
      </c>
      <c r="C46" s="48">
        <v>0</v>
      </c>
      <c r="D46" s="48">
        <v>0</v>
      </c>
      <c r="E46" s="48">
        <v>19351</v>
      </c>
      <c r="F46" s="48">
        <v>0</v>
      </c>
      <c r="G46" s="48">
        <v>2300</v>
      </c>
      <c r="H46" s="48">
        <v>0</v>
      </c>
      <c r="I46" s="48">
        <v>0</v>
      </c>
      <c r="J46" s="48">
        <v>2300</v>
      </c>
      <c r="K46" s="48">
        <v>0</v>
      </c>
      <c r="L46" s="48">
        <v>2300</v>
      </c>
      <c r="M46" s="48">
        <v>2351</v>
      </c>
      <c r="N46" s="48">
        <v>0</v>
      </c>
      <c r="O46" s="48">
        <v>0</v>
      </c>
      <c r="P46" s="48">
        <v>2351</v>
      </c>
      <c r="Q46" s="48">
        <v>0</v>
      </c>
      <c r="R46" s="48">
        <v>2326</v>
      </c>
      <c r="S46" s="48">
        <v>26</v>
      </c>
      <c r="U46" s="9"/>
      <c r="V46" s="9"/>
      <c r="W46" s="34"/>
      <c r="X46" s="9"/>
      <c r="Y46" s="34"/>
      <c r="Z46" s="9"/>
    </row>
    <row r="47" spans="1:26" ht="34.5" customHeight="1">
      <c r="A47" s="19" t="s">
        <v>41</v>
      </c>
      <c r="B47" s="43">
        <v>61545</v>
      </c>
      <c r="C47" s="48">
        <v>59589</v>
      </c>
      <c r="D47" s="48">
        <v>0</v>
      </c>
      <c r="E47" s="48">
        <v>1956</v>
      </c>
      <c r="F47" s="48">
        <v>0</v>
      </c>
      <c r="G47" s="48">
        <v>10095</v>
      </c>
      <c r="H47" s="48">
        <v>9570</v>
      </c>
      <c r="I47" s="48">
        <v>0</v>
      </c>
      <c r="J47" s="48">
        <v>525</v>
      </c>
      <c r="K47" s="48">
        <v>0</v>
      </c>
      <c r="L47" s="48">
        <v>9832</v>
      </c>
      <c r="M47" s="48">
        <v>2472</v>
      </c>
      <c r="N47" s="48">
        <v>2393</v>
      </c>
      <c r="O47" s="48">
        <v>0</v>
      </c>
      <c r="P47" s="48">
        <v>79</v>
      </c>
      <c r="Q47" s="48">
        <v>0</v>
      </c>
      <c r="R47" s="48">
        <v>2433</v>
      </c>
      <c r="S47" s="48">
        <v>2433</v>
      </c>
      <c r="U47" s="9"/>
      <c r="V47" s="9"/>
      <c r="W47" s="34"/>
      <c r="X47" s="9"/>
      <c r="Y47" s="34"/>
      <c r="Z47" s="9"/>
    </row>
    <row r="48" spans="1:28" s="21" customFormat="1" ht="34.5" customHeight="1">
      <c r="A48" s="20" t="s">
        <v>42</v>
      </c>
      <c r="B48" s="44">
        <v>867501</v>
      </c>
      <c r="C48" s="51">
        <v>0</v>
      </c>
      <c r="D48" s="51">
        <v>0</v>
      </c>
      <c r="E48" s="51">
        <v>867501</v>
      </c>
      <c r="F48" s="51">
        <v>0</v>
      </c>
      <c r="G48" s="51">
        <v>53707</v>
      </c>
      <c r="H48" s="51">
        <v>0</v>
      </c>
      <c r="I48" s="51">
        <v>0</v>
      </c>
      <c r="J48" s="51">
        <v>53707</v>
      </c>
      <c r="K48" s="51">
        <v>0</v>
      </c>
      <c r="L48" s="51">
        <v>53707</v>
      </c>
      <c r="M48" s="51">
        <v>196781</v>
      </c>
      <c r="N48" s="51">
        <v>0</v>
      </c>
      <c r="O48" s="51">
        <v>0</v>
      </c>
      <c r="P48" s="51">
        <v>196781</v>
      </c>
      <c r="Q48" s="51">
        <v>0</v>
      </c>
      <c r="R48" s="51">
        <v>102480</v>
      </c>
      <c r="S48" s="51">
        <v>16996</v>
      </c>
      <c r="U48" s="22"/>
      <c r="V48" s="22"/>
      <c r="W48" s="34"/>
      <c r="X48" s="22"/>
      <c r="Y48" s="34"/>
      <c r="Z48" s="22"/>
      <c r="AA48" s="22"/>
      <c r="AB48" s="22"/>
    </row>
    <row r="49" spans="1:26" ht="34.5" customHeight="1">
      <c r="A49" s="19" t="s">
        <v>43</v>
      </c>
      <c r="B49" s="43">
        <v>250934</v>
      </c>
      <c r="C49" s="48">
        <v>0</v>
      </c>
      <c r="D49" s="48">
        <v>0</v>
      </c>
      <c r="E49" s="48">
        <v>250934</v>
      </c>
      <c r="F49" s="48">
        <v>0</v>
      </c>
      <c r="G49" s="48">
        <v>43115</v>
      </c>
      <c r="H49" s="48">
        <v>0</v>
      </c>
      <c r="I49" s="48">
        <v>0</v>
      </c>
      <c r="J49" s="48">
        <v>43115</v>
      </c>
      <c r="K49" s="48">
        <v>0</v>
      </c>
      <c r="L49" s="48">
        <v>43115</v>
      </c>
      <c r="M49" s="48">
        <v>11389</v>
      </c>
      <c r="N49" s="48">
        <v>0</v>
      </c>
      <c r="O49" s="48">
        <v>0</v>
      </c>
      <c r="P49" s="48">
        <v>11389</v>
      </c>
      <c r="Q49" s="48">
        <v>0</v>
      </c>
      <c r="R49" s="48">
        <v>11389</v>
      </c>
      <c r="S49" s="48">
        <v>11389</v>
      </c>
      <c r="U49" s="9"/>
      <c r="V49" s="9"/>
      <c r="W49" s="34"/>
      <c r="X49" s="9"/>
      <c r="Y49" s="34"/>
      <c r="Z49" s="9"/>
    </row>
    <row r="50" spans="1:26" ht="34.5" customHeight="1">
      <c r="A50" s="19" t="s">
        <v>44</v>
      </c>
      <c r="B50" s="43">
        <v>287394</v>
      </c>
      <c r="C50" s="48">
        <v>0</v>
      </c>
      <c r="D50" s="48">
        <v>0</v>
      </c>
      <c r="E50" s="48">
        <v>287394</v>
      </c>
      <c r="F50" s="48">
        <v>0</v>
      </c>
      <c r="G50" s="48">
        <v>39061</v>
      </c>
      <c r="H50" s="48">
        <v>0</v>
      </c>
      <c r="I50" s="48">
        <v>0</v>
      </c>
      <c r="J50" s="48">
        <v>39061</v>
      </c>
      <c r="K50" s="48">
        <v>0</v>
      </c>
      <c r="L50" s="48">
        <v>39061</v>
      </c>
      <c r="M50" s="48">
        <v>22382</v>
      </c>
      <c r="N50" s="48">
        <v>0</v>
      </c>
      <c r="O50" s="48">
        <v>0</v>
      </c>
      <c r="P50" s="48">
        <v>22382</v>
      </c>
      <c r="Q50" s="48">
        <v>0</v>
      </c>
      <c r="R50" s="48">
        <v>22382</v>
      </c>
      <c r="S50" s="48">
        <v>13088</v>
      </c>
      <c r="U50" s="9"/>
      <c r="V50" s="9"/>
      <c r="W50" s="34"/>
      <c r="X50" s="9"/>
      <c r="Y50" s="34"/>
      <c r="Z50" s="9"/>
    </row>
    <row r="51" spans="1:26" ht="34.5" customHeight="1">
      <c r="A51" s="19" t="s">
        <v>45</v>
      </c>
      <c r="B51" s="43">
        <v>301554</v>
      </c>
      <c r="C51" s="48">
        <v>0</v>
      </c>
      <c r="D51" s="48">
        <v>0</v>
      </c>
      <c r="E51" s="48">
        <v>301554</v>
      </c>
      <c r="F51" s="48">
        <v>0</v>
      </c>
      <c r="G51" s="48">
        <v>26579</v>
      </c>
      <c r="H51" s="48">
        <v>0</v>
      </c>
      <c r="I51" s="48">
        <v>0</v>
      </c>
      <c r="J51" s="48">
        <v>26579</v>
      </c>
      <c r="K51" s="48">
        <v>0</v>
      </c>
      <c r="L51" s="48">
        <v>26579</v>
      </c>
      <c r="M51" s="48">
        <v>14640</v>
      </c>
      <c r="N51" s="48">
        <v>0</v>
      </c>
      <c r="O51" s="48">
        <v>0</v>
      </c>
      <c r="P51" s="48">
        <v>14640</v>
      </c>
      <c r="Q51" s="48">
        <v>0</v>
      </c>
      <c r="R51" s="48">
        <v>14250</v>
      </c>
      <c r="S51" s="48">
        <v>14250</v>
      </c>
      <c r="U51" s="9"/>
      <c r="V51" s="9"/>
      <c r="W51" s="34"/>
      <c r="X51" s="9"/>
      <c r="Y51" s="34"/>
      <c r="Z51" s="9"/>
    </row>
    <row r="52" spans="1:26" ht="34.5" customHeight="1">
      <c r="A52" s="19" t="s">
        <v>46</v>
      </c>
      <c r="B52" s="43">
        <v>708058</v>
      </c>
      <c r="C52" s="48">
        <v>331045</v>
      </c>
      <c r="D52" s="48">
        <v>0</v>
      </c>
      <c r="E52" s="48">
        <v>377013</v>
      </c>
      <c r="F52" s="48">
        <v>0</v>
      </c>
      <c r="G52" s="48">
        <v>354911</v>
      </c>
      <c r="H52" s="48">
        <v>50421</v>
      </c>
      <c r="I52" s="48">
        <v>0</v>
      </c>
      <c r="J52" s="48">
        <v>304490</v>
      </c>
      <c r="K52" s="48">
        <v>0</v>
      </c>
      <c r="L52" s="48">
        <v>353930</v>
      </c>
      <c r="M52" s="48">
        <v>83603</v>
      </c>
      <c r="N52" s="48">
        <v>13492</v>
      </c>
      <c r="O52" s="48">
        <v>0</v>
      </c>
      <c r="P52" s="48">
        <v>70111</v>
      </c>
      <c r="Q52" s="48">
        <v>0</v>
      </c>
      <c r="R52" s="48">
        <v>70528</v>
      </c>
      <c r="S52" s="48">
        <v>0</v>
      </c>
      <c r="U52" s="9"/>
      <c r="V52" s="9"/>
      <c r="W52" s="34"/>
      <c r="X52" s="9"/>
      <c r="Y52" s="34"/>
      <c r="Z52" s="9"/>
    </row>
    <row r="53" spans="1:28" s="21" customFormat="1" ht="34.5" customHeight="1">
      <c r="A53" s="19" t="s">
        <v>47</v>
      </c>
      <c r="B53" s="43">
        <v>1904135</v>
      </c>
      <c r="C53" s="48">
        <v>0</v>
      </c>
      <c r="D53" s="48">
        <v>279695</v>
      </c>
      <c r="E53" s="48">
        <v>1624440</v>
      </c>
      <c r="F53" s="48">
        <v>0</v>
      </c>
      <c r="G53" s="48">
        <v>345658</v>
      </c>
      <c r="H53" s="48">
        <v>0</v>
      </c>
      <c r="I53" s="48">
        <v>0</v>
      </c>
      <c r="J53" s="48">
        <v>345658</v>
      </c>
      <c r="K53" s="48">
        <v>0</v>
      </c>
      <c r="L53" s="48">
        <v>345658</v>
      </c>
      <c r="M53" s="48">
        <v>173932</v>
      </c>
      <c r="N53" s="48">
        <v>0</v>
      </c>
      <c r="O53" s="48">
        <v>0</v>
      </c>
      <c r="P53" s="48">
        <v>173932</v>
      </c>
      <c r="Q53" s="48">
        <v>0</v>
      </c>
      <c r="R53" s="48">
        <v>173932</v>
      </c>
      <c r="S53" s="48">
        <v>83542</v>
      </c>
      <c r="U53" s="22"/>
      <c r="V53" s="22"/>
      <c r="W53" s="34"/>
      <c r="X53" s="22"/>
      <c r="Y53" s="34"/>
      <c r="Z53" s="22"/>
      <c r="AA53" s="22"/>
      <c r="AB53" s="22"/>
    </row>
    <row r="54" spans="1:26" ht="34.5" customHeight="1">
      <c r="A54" s="41" t="s">
        <v>48</v>
      </c>
      <c r="B54" s="42">
        <v>223294</v>
      </c>
      <c r="C54" s="47">
        <v>0</v>
      </c>
      <c r="D54" s="47">
        <v>0</v>
      </c>
      <c r="E54" s="47">
        <v>223294</v>
      </c>
      <c r="F54" s="47">
        <v>0</v>
      </c>
      <c r="G54" s="47">
        <v>161294</v>
      </c>
      <c r="H54" s="47">
        <v>0</v>
      </c>
      <c r="I54" s="47">
        <v>0</v>
      </c>
      <c r="J54" s="47">
        <v>161294</v>
      </c>
      <c r="K54" s="47">
        <v>0</v>
      </c>
      <c r="L54" s="47">
        <v>94</v>
      </c>
      <c r="M54" s="47">
        <v>42000</v>
      </c>
      <c r="N54" s="47">
        <v>0</v>
      </c>
      <c r="O54" s="47">
        <v>0</v>
      </c>
      <c r="P54" s="47">
        <v>42000</v>
      </c>
      <c r="Q54" s="47">
        <v>0</v>
      </c>
      <c r="R54" s="47">
        <v>0</v>
      </c>
      <c r="S54" s="47">
        <v>0</v>
      </c>
      <c r="U54" s="9"/>
      <c r="V54" s="9"/>
      <c r="W54" s="34"/>
      <c r="X54" s="9"/>
      <c r="Y54" s="34"/>
      <c r="Z54" s="9"/>
    </row>
    <row r="55" spans="1:26" ht="34.5" customHeight="1">
      <c r="A55" s="19" t="s">
        <v>49</v>
      </c>
      <c r="B55" s="43">
        <v>590844</v>
      </c>
      <c r="C55" s="48">
        <v>79500</v>
      </c>
      <c r="D55" s="48">
        <v>205848</v>
      </c>
      <c r="E55" s="48">
        <v>305496</v>
      </c>
      <c r="F55" s="48">
        <v>0</v>
      </c>
      <c r="G55" s="48">
        <v>184235</v>
      </c>
      <c r="H55" s="48">
        <v>23330</v>
      </c>
      <c r="I55" s="48">
        <v>0</v>
      </c>
      <c r="J55" s="48">
        <v>160905</v>
      </c>
      <c r="K55" s="48">
        <v>0</v>
      </c>
      <c r="L55" s="48">
        <v>184235</v>
      </c>
      <c r="M55" s="48">
        <v>100338</v>
      </c>
      <c r="N55" s="48">
        <v>11247</v>
      </c>
      <c r="O55" s="48">
        <v>0</v>
      </c>
      <c r="P55" s="48">
        <v>89091</v>
      </c>
      <c r="Q55" s="48">
        <v>0</v>
      </c>
      <c r="R55" s="48">
        <v>100338</v>
      </c>
      <c r="S55" s="48">
        <v>0</v>
      </c>
      <c r="U55" s="9"/>
      <c r="V55" s="9"/>
      <c r="W55" s="34"/>
      <c r="X55" s="9"/>
      <c r="Y55" s="34"/>
      <c r="Z55" s="9"/>
    </row>
    <row r="56" spans="1:26" ht="34.5" customHeight="1">
      <c r="A56" s="19" t="s">
        <v>50</v>
      </c>
      <c r="B56" s="43">
        <v>4053967</v>
      </c>
      <c r="C56" s="48">
        <v>0</v>
      </c>
      <c r="D56" s="48">
        <v>66407</v>
      </c>
      <c r="E56" s="48">
        <v>3987560</v>
      </c>
      <c r="F56" s="48">
        <v>0</v>
      </c>
      <c r="G56" s="48">
        <v>214892</v>
      </c>
      <c r="H56" s="48">
        <v>0</v>
      </c>
      <c r="I56" s="48">
        <v>0</v>
      </c>
      <c r="J56" s="48">
        <v>214892</v>
      </c>
      <c r="K56" s="48">
        <v>0</v>
      </c>
      <c r="L56" s="48">
        <v>74117</v>
      </c>
      <c r="M56" s="48">
        <v>1233205</v>
      </c>
      <c r="N56" s="48">
        <v>0</v>
      </c>
      <c r="O56" s="48">
        <v>0</v>
      </c>
      <c r="P56" s="48">
        <v>1233205</v>
      </c>
      <c r="Q56" s="48">
        <v>0</v>
      </c>
      <c r="R56" s="48">
        <v>195440</v>
      </c>
      <c r="S56" s="48">
        <v>0</v>
      </c>
      <c r="U56" s="9"/>
      <c r="V56" s="9"/>
      <c r="W56" s="34"/>
      <c r="X56" s="9"/>
      <c r="Y56" s="34"/>
      <c r="Z56" s="9"/>
    </row>
    <row r="57" spans="1:26" ht="34.5" customHeight="1">
      <c r="A57" s="19" t="s">
        <v>51</v>
      </c>
      <c r="B57" s="43">
        <v>9585039</v>
      </c>
      <c r="C57" s="48">
        <v>0</v>
      </c>
      <c r="D57" s="48">
        <v>0</v>
      </c>
      <c r="E57" s="48">
        <v>9585039</v>
      </c>
      <c r="F57" s="48">
        <v>0</v>
      </c>
      <c r="G57" s="48">
        <v>3326920</v>
      </c>
      <c r="H57" s="48">
        <v>0</v>
      </c>
      <c r="I57" s="48">
        <v>0</v>
      </c>
      <c r="J57" s="48">
        <v>3326920</v>
      </c>
      <c r="K57" s="48">
        <v>0</v>
      </c>
      <c r="L57" s="48">
        <v>2587198</v>
      </c>
      <c r="M57" s="48">
        <v>300943</v>
      </c>
      <c r="N57" s="48">
        <v>0</v>
      </c>
      <c r="O57" s="48">
        <v>0</v>
      </c>
      <c r="P57" s="48">
        <v>300943</v>
      </c>
      <c r="Q57" s="48">
        <v>0</v>
      </c>
      <c r="R57" s="48">
        <v>295300</v>
      </c>
      <c r="S57" s="48">
        <v>123592</v>
      </c>
      <c r="U57" s="9"/>
      <c r="V57" s="9"/>
      <c r="W57" s="34"/>
      <c r="X57" s="9"/>
      <c r="Y57" s="34"/>
      <c r="Z57" s="9"/>
    </row>
    <row r="58" spans="1:28" s="21" customFormat="1" ht="34.5" customHeight="1">
      <c r="A58" s="20" t="s">
        <v>52</v>
      </c>
      <c r="B58" s="44">
        <v>121000</v>
      </c>
      <c r="C58" s="51">
        <v>0</v>
      </c>
      <c r="D58" s="51">
        <v>0</v>
      </c>
      <c r="E58" s="51">
        <v>121000</v>
      </c>
      <c r="F58" s="51">
        <v>0</v>
      </c>
      <c r="G58" s="51">
        <v>69500</v>
      </c>
      <c r="H58" s="51">
        <v>0</v>
      </c>
      <c r="I58" s="51">
        <v>0</v>
      </c>
      <c r="J58" s="51">
        <v>69500</v>
      </c>
      <c r="K58" s="51">
        <v>0</v>
      </c>
      <c r="L58" s="51">
        <v>36000</v>
      </c>
      <c r="M58" s="51">
        <v>51500</v>
      </c>
      <c r="N58" s="51">
        <v>0</v>
      </c>
      <c r="O58" s="51">
        <v>0</v>
      </c>
      <c r="P58" s="51">
        <v>51500</v>
      </c>
      <c r="Q58" s="51">
        <v>0</v>
      </c>
      <c r="R58" s="51">
        <v>18000</v>
      </c>
      <c r="S58" s="51">
        <v>0</v>
      </c>
      <c r="U58" s="22"/>
      <c r="V58" s="22"/>
      <c r="W58" s="34"/>
      <c r="X58" s="22"/>
      <c r="Y58" s="34"/>
      <c r="Z58" s="22"/>
      <c r="AA58" s="22"/>
      <c r="AB58" s="22"/>
    </row>
    <row r="59" spans="1:26" ht="34.5" customHeight="1">
      <c r="A59" s="19" t="s">
        <v>53</v>
      </c>
      <c r="B59" s="43">
        <v>2234700</v>
      </c>
      <c r="C59" s="48">
        <v>0</v>
      </c>
      <c r="D59" s="48">
        <v>0</v>
      </c>
      <c r="E59" s="48">
        <v>2234700</v>
      </c>
      <c r="F59" s="48">
        <v>0</v>
      </c>
      <c r="G59" s="48">
        <v>1148072</v>
      </c>
      <c r="H59" s="48">
        <v>0</v>
      </c>
      <c r="I59" s="48">
        <v>0</v>
      </c>
      <c r="J59" s="48">
        <v>1148072</v>
      </c>
      <c r="K59" s="48">
        <v>0</v>
      </c>
      <c r="L59" s="48">
        <v>261719</v>
      </c>
      <c r="M59" s="48">
        <v>530401</v>
      </c>
      <c r="N59" s="48">
        <v>0</v>
      </c>
      <c r="O59" s="48">
        <v>0</v>
      </c>
      <c r="P59" s="48">
        <v>530401</v>
      </c>
      <c r="Q59" s="48">
        <v>0</v>
      </c>
      <c r="R59" s="48">
        <v>163687</v>
      </c>
      <c r="S59" s="48">
        <v>0</v>
      </c>
      <c r="U59" s="9"/>
      <c r="V59" s="9"/>
      <c r="W59" s="34"/>
      <c r="X59" s="9"/>
      <c r="Y59" s="34"/>
      <c r="Z59" s="9"/>
    </row>
    <row r="60" spans="1:26" ht="34.5" customHeight="1">
      <c r="A60" s="19" t="s">
        <v>54</v>
      </c>
      <c r="B60" s="43">
        <v>4289340</v>
      </c>
      <c r="C60" s="48">
        <v>3814300</v>
      </c>
      <c r="D60" s="48">
        <v>0</v>
      </c>
      <c r="E60" s="48">
        <v>475040</v>
      </c>
      <c r="F60" s="48">
        <v>0</v>
      </c>
      <c r="G60" s="48">
        <v>2101264</v>
      </c>
      <c r="H60" s="48">
        <v>2013530</v>
      </c>
      <c r="I60" s="48">
        <v>0</v>
      </c>
      <c r="J60" s="48">
        <v>87734</v>
      </c>
      <c r="K60" s="48">
        <v>0</v>
      </c>
      <c r="L60" s="48">
        <v>324666</v>
      </c>
      <c r="M60" s="48">
        <v>645105</v>
      </c>
      <c r="N60" s="48">
        <v>632123</v>
      </c>
      <c r="O60" s="48">
        <v>0</v>
      </c>
      <c r="P60" s="48">
        <v>12982</v>
      </c>
      <c r="Q60" s="48">
        <v>0</v>
      </c>
      <c r="R60" s="48">
        <v>46316</v>
      </c>
      <c r="S60" s="48">
        <v>12982</v>
      </c>
      <c r="U60" s="9"/>
      <c r="V60" s="9"/>
      <c r="W60" s="34"/>
      <c r="X60" s="9"/>
      <c r="Y60" s="34"/>
      <c r="Z60" s="9"/>
    </row>
    <row r="61" spans="1:26" ht="34.5" customHeight="1">
      <c r="A61" s="19" t="s">
        <v>55</v>
      </c>
      <c r="B61" s="43">
        <v>1143643</v>
      </c>
      <c r="C61" s="48">
        <v>0</v>
      </c>
      <c r="D61" s="48">
        <v>116899</v>
      </c>
      <c r="E61" s="48">
        <v>1026744</v>
      </c>
      <c r="F61" s="48">
        <v>0</v>
      </c>
      <c r="G61" s="48">
        <v>183869</v>
      </c>
      <c r="H61" s="48">
        <v>0</v>
      </c>
      <c r="I61" s="48">
        <v>0</v>
      </c>
      <c r="J61" s="48">
        <v>183869</v>
      </c>
      <c r="K61" s="48">
        <v>0</v>
      </c>
      <c r="L61" s="48">
        <v>183560</v>
      </c>
      <c r="M61" s="48">
        <v>108169</v>
      </c>
      <c r="N61" s="48">
        <v>0</v>
      </c>
      <c r="O61" s="48">
        <v>0</v>
      </c>
      <c r="P61" s="48">
        <v>108169</v>
      </c>
      <c r="Q61" s="48">
        <v>0</v>
      </c>
      <c r="R61" s="48">
        <v>60445</v>
      </c>
      <c r="S61" s="48">
        <v>60445</v>
      </c>
      <c r="U61" s="9"/>
      <c r="V61" s="9"/>
      <c r="W61" s="34"/>
      <c r="X61" s="9"/>
      <c r="Y61" s="34"/>
      <c r="Z61" s="9"/>
    </row>
    <row r="62" spans="1:26" ht="34.5" customHeight="1">
      <c r="A62" s="19" t="s">
        <v>56</v>
      </c>
      <c r="B62" s="43">
        <v>0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U62" s="9"/>
      <c r="V62" s="9"/>
      <c r="W62" s="34"/>
      <c r="X62" s="9"/>
      <c r="Y62" s="34"/>
      <c r="Z62" s="9"/>
    </row>
    <row r="63" spans="1:28" s="21" customFormat="1" ht="34.5" customHeight="1">
      <c r="A63" s="20" t="s">
        <v>57</v>
      </c>
      <c r="B63" s="44">
        <v>638314</v>
      </c>
      <c r="C63" s="51">
        <v>0</v>
      </c>
      <c r="D63" s="51">
        <v>0</v>
      </c>
      <c r="E63" s="51">
        <v>638314</v>
      </c>
      <c r="F63" s="51">
        <v>0</v>
      </c>
      <c r="G63" s="51">
        <v>586123</v>
      </c>
      <c r="H63" s="51">
        <v>0</v>
      </c>
      <c r="I63" s="51">
        <v>0</v>
      </c>
      <c r="J63" s="51">
        <v>586123</v>
      </c>
      <c r="K63" s="51">
        <v>0</v>
      </c>
      <c r="L63" s="51">
        <v>586123</v>
      </c>
      <c r="M63" s="51">
        <v>51804</v>
      </c>
      <c r="N63" s="51">
        <v>0</v>
      </c>
      <c r="O63" s="51">
        <v>0</v>
      </c>
      <c r="P63" s="51">
        <v>51804</v>
      </c>
      <c r="Q63" s="51">
        <v>0</v>
      </c>
      <c r="R63" s="51">
        <v>51804</v>
      </c>
      <c r="S63" s="51">
        <v>51804</v>
      </c>
      <c r="U63" s="22"/>
      <c r="V63" s="22"/>
      <c r="W63" s="34"/>
      <c r="X63" s="22"/>
      <c r="Y63" s="34"/>
      <c r="Z63" s="22"/>
      <c r="AA63" s="22"/>
      <c r="AB63" s="22"/>
    </row>
    <row r="64" spans="1:26" ht="34.5" customHeight="1" thickBot="1">
      <c r="A64" s="19" t="s">
        <v>62</v>
      </c>
      <c r="B64" s="43">
        <v>114100</v>
      </c>
      <c r="C64" s="48">
        <v>0</v>
      </c>
      <c r="D64" s="48">
        <v>114100</v>
      </c>
      <c r="E64" s="48">
        <v>0</v>
      </c>
      <c r="F64" s="48">
        <v>0</v>
      </c>
      <c r="G64" s="48">
        <v>108613</v>
      </c>
      <c r="H64" s="48">
        <v>0</v>
      </c>
      <c r="I64" s="48">
        <v>108613</v>
      </c>
      <c r="J64" s="48">
        <v>0</v>
      </c>
      <c r="K64" s="48">
        <v>0</v>
      </c>
      <c r="L64" s="48">
        <v>50802</v>
      </c>
      <c r="M64" s="48">
        <v>78683</v>
      </c>
      <c r="N64" s="48">
        <v>0</v>
      </c>
      <c r="O64" s="48">
        <v>78683</v>
      </c>
      <c r="P64" s="48">
        <v>0</v>
      </c>
      <c r="Q64" s="48">
        <v>0</v>
      </c>
      <c r="R64" s="48">
        <v>43310</v>
      </c>
      <c r="S64" s="48">
        <v>0</v>
      </c>
      <c r="U64" s="9"/>
      <c r="V64" s="9"/>
      <c r="W64" s="34"/>
      <c r="X64" s="9"/>
      <c r="Y64" s="34"/>
      <c r="Z64" s="9"/>
    </row>
    <row r="65" spans="1:19" ht="36" customHeight="1" thickBot="1" thickTop="1">
      <c r="A65" s="18" t="s">
        <v>58</v>
      </c>
      <c r="B65" s="38">
        <f>SUM(B19:B64)</f>
        <v>57608548</v>
      </c>
      <c r="C65" s="38">
        <f aca="true" t="shared" si="1" ref="C65:I65">SUM(C19:C64)</f>
        <v>12164733</v>
      </c>
      <c r="D65" s="38">
        <f t="shared" si="1"/>
        <v>5457045</v>
      </c>
      <c r="E65" s="38">
        <f t="shared" si="1"/>
        <v>39986770</v>
      </c>
      <c r="F65" s="38">
        <f t="shared" si="1"/>
        <v>0</v>
      </c>
      <c r="G65" s="38">
        <f t="shared" si="1"/>
        <v>18234177</v>
      </c>
      <c r="H65" s="38">
        <f t="shared" si="1"/>
        <v>6195034</v>
      </c>
      <c r="I65" s="38">
        <f t="shared" si="1"/>
        <v>108613</v>
      </c>
      <c r="J65" s="38">
        <f aca="true" t="shared" si="2" ref="J65:S65">SUM(J19:J64)</f>
        <v>11930530</v>
      </c>
      <c r="K65" s="38">
        <f t="shared" si="2"/>
        <v>0</v>
      </c>
      <c r="L65" s="38">
        <f t="shared" si="2"/>
        <v>12024197</v>
      </c>
      <c r="M65" s="38">
        <f t="shared" si="2"/>
        <v>6053013</v>
      </c>
      <c r="N65" s="38">
        <f t="shared" si="2"/>
        <v>1651956</v>
      </c>
      <c r="O65" s="38">
        <f t="shared" si="2"/>
        <v>78683</v>
      </c>
      <c r="P65" s="38">
        <f t="shared" si="2"/>
        <v>4322374</v>
      </c>
      <c r="Q65" s="38">
        <f t="shared" si="2"/>
        <v>0</v>
      </c>
      <c r="R65" s="38">
        <f t="shared" si="2"/>
        <v>2904847</v>
      </c>
      <c r="S65" s="38">
        <f t="shared" si="2"/>
        <v>849682</v>
      </c>
    </row>
    <row r="66" spans="1:19" ht="36" customHeight="1" thickTop="1">
      <c r="A66" s="30" t="s">
        <v>59</v>
      </c>
      <c r="B66" s="39">
        <f aca="true" t="shared" si="3" ref="B66:I66">SUM(B65,B18)</f>
        <v>232759608</v>
      </c>
      <c r="C66" s="39">
        <f t="shared" si="3"/>
        <v>36780787</v>
      </c>
      <c r="D66" s="39">
        <f t="shared" si="3"/>
        <v>39932739</v>
      </c>
      <c r="E66" s="39">
        <f t="shared" si="3"/>
        <v>156046082</v>
      </c>
      <c r="F66" s="39">
        <f t="shared" si="3"/>
        <v>0</v>
      </c>
      <c r="G66" s="39">
        <f t="shared" si="3"/>
        <v>74618699</v>
      </c>
      <c r="H66" s="39">
        <f t="shared" si="3"/>
        <v>14761858</v>
      </c>
      <c r="I66" s="39">
        <f t="shared" si="3"/>
        <v>108613</v>
      </c>
      <c r="J66" s="39">
        <f aca="true" t="shared" si="4" ref="J66:S66">SUM(J65,J18)</f>
        <v>59748228</v>
      </c>
      <c r="K66" s="39">
        <f t="shared" si="4"/>
        <v>0</v>
      </c>
      <c r="L66" s="39">
        <f t="shared" si="4"/>
        <v>60509144</v>
      </c>
      <c r="M66" s="39">
        <f t="shared" si="4"/>
        <v>22426306</v>
      </c>
      <c r="N66" s="39">
        <f t="shared" si="4"/>
        <v>3054234</v>
      </c>
      <c r="O66" s="39">
        <f t="shared" si="4"/>
        <v>78683</v>
      </c>
      <c r="P66" s="39">
        <f t="shared" si="4"/>
        <v>19293389</v>
      </c>
      <c r="Q66" s="39">
        <f t="shared" si="4"/>
        <v>0</v>
      </c>
      <c r="R66" s="39">
        <f t="shared" si="4"/>
        <v>17038410</v>
      </c>
      <c r="S66" s="39">
        <f t="shared" si="4"/>
        <v>2049720</v>
      </c>
    </row>
    <row r="67" spans="1:28" s="3" customFormat="1" ht="26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AB67" s="9"/>
    </row>
    <row r="68" s="3" customFormat="1" ht="26.25" customHeight="1">
      <c r="AB68" s="9"/>
    </row>
    <row r="69" s="3" customFormat="1" ht="26.25" customHeight="1">
      <c r="AB69" s="9"/>
    </row>
    <row r="73" spans="27:28" s="3" customFormat="1" ht="26.25" customHeight="1">
      <c r="AA73" s="9"/>
      <c r="AB73" s="9"/>
    </row>
    <row r="74" spans="3:28" s="23" customFormat="1" ht="26.25" customHeight="1">
      <c r="C74" s="24"/>
      <c r="AA74" s="25"/>
      <c r="AB74" s="25"/>
    </row>
    <row r="75" spans="27:28" s="26" customFormat="1" ht="26.25" customHeight="1">
      <c r="AA75" s="27"/>
      <c r="AB75" s="27"/>
    </row>
    <row r="76" s="3" customFormat="1" ht="27" customHeight="1"/>
    <row r="78" spans="8:18" ht="24">
      <c r="H78" s="31"/>
      <c r="L78" s="28"/>
      <c r="R78" s="9"/>
    </row>
    <row r="79" spans="8:18" ht="24">
      <c r="H79" s="32"/>
      <c r="I79" s="32"/>
      <c r="J79" s="32"/>
      <c r="L79" s="28"/>
      <c r="M79" s="29"/>
      <c r="R79" s="29"/>
    </row>
    <row r="81" spans="12:13" ht="21">
      <c r="L81" s="28"/>
      <c r="M81" s="54"/>
    </row>
  </sheetData>
  <sheetProtection/>
  <mergeCells count="15">
    <mergeCell ref="U18:V18"/>
    <mergeCell ref="S2:S3"/>
    <mergeCell ref="H2:H3"/>
    <mergeCell ref="N2:N3"/>
    <mergeCell ref="O2:O3"/>
    <mergeCell ref="B1:F1"/>
    <mergeCell ref="G1:K1"/>
    <mergeCell ref="M1:Q1"/>
    <mergeCell ref="C2:C3"/>
    <mergeCell ref="D2:D3"/>
    <mergeCell ref="Q2:Q3"/>
    <mergeCell ref="I2:I3"/>
    <mergeCell ref="K2:K3"/>
    <mergeCell ref="L1:L4"/>
    <mergeCell ref="F2:F3"/>
  </mergeCells>
  <printOptions/>
  <pageMargins left="0.7874015748031497" right="0.3937007874015748" top="0.7874015748031497" bottom="0.3937007874015748" header="0.5905511811023623" footer="0.31496062992125984"/>
  <pageSetup firstPageNumber="192" useFirstPageNumber="1" fitToHeight="10" horizontalDpi="600" verticalDpi="600" orientation="portrait" paperSize="9" scale="31" r:id="rId1"/>
  <headerFooter alignWithMargins="0">
    <oddHeader>&amp;L&amp;24　　第２１表　債務負担行為の状況</oddHeader>
    <oddFooter>&amp;C&amp;32&amp;P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2019-02-13T07:29:29Z</cp:lastPrinted>
  <dcterms:created xsi:type="dcterms:W3CDTF">2013-01-23T01:54:35Z</dcterms:created>
  <dcterms:modified xsi:type="dcterms:W3CDTF">2019-03-19T04:41:04Z</dcterms:modified>
  <cp:category/>
  <cp:version/>
  <cp:contentType/>
  <cp:contentStatus/>
</cp:coreProperties>
</file>