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60" windowHeight="8070" activeTab="0"/>
  </bookViews>
  <sheets>
    <sheet name="第３３表一組積立金" sheetId="1" r:id="rId1"/>
  </sheets>
  <definedNames>
    <definedName name="_xlnm.Print_Area" localSheetId="0">'第３３表一組積立金'!$A$1:$V$64</definedName>
  </definedNames>
  <calcPr fullCalcOnLoad="1"/>
</workbook>
</file>

<file path=xl/sharedStrings.xml><?xml version="1.0" encoding="utf-8"?>
<sst xmlns="http://schemas.openxmlformats.org/spreadsheetml/2006/main" count="179" uniqueCount="62">
  <si>
    <t>一部事務組合</t>
  </si>
  <si>
    <t>調整額</t>
  </si>
  <si>
    <t>(a)</t>
  </si>
  <si>
    <t>(b)</t>
  </si>
  <si>
    <t>(c)</t>
  </si>
  <si>
    <t>(d)</t>
  </si>
  <si>
    <t>(e)</t>
  </si>
  <si>
    <t>(a)+(b)-(c)+(d)+(e)</t>
  </si>
  <si>
    <t>(a)+(b)-(c)+(d)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</si>
  <si>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</si>
  <si>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</si>
  <si>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</si>
  <si>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</si>
  <si>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</si>
  <si>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</si>
  <si>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</si>
  <si>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</si>
  <si>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</si>
  <si>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</si>
  <si>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</si>
  <si>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</si>
  <si>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</si>
  <si>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</si>
  <si>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</si>
  <si>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</si>
  <si>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</si>
  <si>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一部事務組合名</t>
  </si>
  <si>
    <t>田村広域行政組合</t>
  </si>
  <si>
    <t>白河地方広域市町村圏整備組合</t>
  </si>
  <si>
    <t>会津若松地方広域市町村圏整備組合</t>
  </si>
  <si>
    <t>４積立基金合計</t>
  </si>
  <si>
    <t>２減債基金</t>
  </si>
  <si>
    <t>２減債基金</t>
  </si>
  <si>
    <t>５定額運用基金合計</t>
  </si>
  <si>
    <t>　第３３表　積立金の状況</t>
  </si>
  <si>
    <t>福島県伊達郡国見町桑折町有北山組合</t>
  </si>
  <si>
    <t>福島県後期高齢者医療広域連合</t>
  </si>
  <si>
    <t>１災害復旧
事業債</t>
  </si>
  <si>
    <t>(b)</t>
  </si>
  <si>
    <t>(a)</t>
  </si>
  <si>
    <t>　　　　　　　　　　　　　　　　　　　　　　　　１財政調整基金</t>
  </si>
  <si>
    <t>４一般単独
事業債</t>
  </si>
  <si>
    <t xml:space="preserve">  ５公共用地
    先行取得
    等事業債</t>
  </si>
  <si>
    <t xml:space="preserve">  ６厚生福祉
    施設整備
    事業債</t>
  </si>
  <si>
    <t>７財源対策債</t>
  </si>
  <si>
    <t>８県貸付金</t>
  </si>
  <si>
    <t>９その他</t>
  </si>
  <si>
    <t>合計
（１～９）</t>
  </si>
  <si>
    <t xml:space="preserve">  ３教育・福祉
　　施設等整
　　備事業債</t>
  </si>
  <si>
    <t>南会津地方環境衛生組合</t>
  </si>
  <si>
    <t>　２（旧）緊急
　防災・減災
　 事業債</t>
  </si>
  <si>
    <t>３その他特定目的基金</t>
  </si>
  <si>
    <t>　第３４表  平成２７年度末地方債現在高及び年度別償還の状況</t>
  </si>
  <si>
    <t>磐梯町外一市二町一ケ村組合</t>
  </si>
  <si>
    <t>磐梯町外一市二町一ケ村組合</t>
  </si>
  <si>
    <t>平成２７年度末
現在高</t>
  </si>
  <si>
    <t>平成２８年度
歳出決算額</t>
  </si>
  <si>
    <t>平成２８年度
取崩し額</t>
  </si>
  <si>
    <t>平成２８年度歳計剰余金処分によるもの</t>
  </si>
  <si>
    <t>平成２８年度
末現在高</t>
  </si>
  <si>
    <t>平成２８年度歳計剰余金処分によるもの</t>
  </si>
  <si>
    <t>平成２８年度末
現在高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</si>
</sst>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8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8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3" fontId="0" fillId="0" borderId="0" xfId="0" applyAlignment="1">
      <alignment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Continuous" vertical="center" wrapText="1"/>
    </xf>
    <xf numFmtId="3" fontId="4" fillId="0" borderId="14" xfId="0" applyNumberFormat="1" applyFont="1" applyFill="1" applyBorder="1" applyAlignment="1">
      <alignment horizontal="centerContinuous" vertical="center" wrapText="1"/>
    </xf>
    <xf numFmtId="3" fontId="4" fillId="0" borderId="15" xfId="0" applyNumberFormat="1" applyFont="1" applyFill="1" applyBorder="1" applyAlignment="1">
      <alignment horizontal="centerContinuous" vertical="center" wrapText="1"/>
    </xf>
    <xf numFmtId="3" fontId="4" fillId="0" borderId="16" xfId="0" applyNumberFormat="1" applyFont="1" applyFill="1" applyBorder="1" applyAlignment="1">
      <alignment horizontal="centerContinuous" vertical="center" wrapText="1"/>
    </xf>
    <xf numFmtId="3" fontId="4" fillId="0" borderId="17" xfId="0" applyNumberFormat="1" applyFont="1" applyFill="1" applyBorder="1" applyAlignment="1">
      <alignment horizontal="centerContinuous" vertical="center" wrapText="1"/>
    </xf>
    <xf numFmtId="3" fontId="4" fillId="0" borderId="18" xfId="0" applyNumberFormat="1" applyFont="1" applyFill="1" applyBorder="1" applyAlignment="1">
      <alignment horizontal="centerContinuous" vertical="center" wrapText="1"/>
    </xf>
    <xf numFmtId="3" fontId="4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9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/>
    </xf>
    <xf numFmtId="3" fontId="6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vertical="center"/>
    </xf>
    <xf numFmtId="3" fontId="47" fillId="33" borderId="0" xfId="0" applyNumberFormat="1" applyFont="1" applyFill="1" applyAlignment="1">
      <alignment vertical="center"/>
    </xf>
    <xf numFmtId="3" fontId="48" fillId="0" borderId="0" xfId="0" applyFont="1" applyFill="1" applyAlignment="1">
      <alignment/>
    </xf>
    <xf numFmtId="3" fontId="48" fillId="33" borderId="0" xfId="0" applyFont="1" applyFill="1" applyAlignment="1">
      <alignment/>
    </xf>
    <xf numFmtId="3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176" fontId="8" fillId="0" borderId="10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vertical="center" shrinkToFit="1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3" fontId="6" fillId="0" borderId="12" xfId="0" applyFont="1" applyFill="1" applyBorder="1" applyAlignment="1">
      <alignment vertical="center"/>
    </xf>
    <xf numFmtId="3" fontId="6" fillId="0" borderId="10" xfId="0" applyFont="1" applyFill="1" applyBorder="1" applyAlignment="1">
      <alignment vertical="center"/>
    </xf>
    <xf numFmtId="3" fontId="6" fillId="0" borderId="11" xfId="0" applyFont="1" applyFill="1" applyBorder="1" applyAlignment="1">
      <alignment vertical="center"/>
    </xf>
    <xf numFmtId="3" fontId="6" fillId="0" borderId="23" xfId="0" applyFont="1" applyFill="1" applyBorder="1" applyAlignment="1">
      <alignment vertical="center"/>
    </xf>
    <xf numFmtId="3" fontId="6" fillId="0" borderId="12" xfId="0" applyFont="1" applyFill="1" applyBorder="1" applyAlignment="1">
      <alignment vertical="center" shrinkToFit="1"/>
    </xf>
    <xf numFmtId="3" fontId="6" fillId="0" borderId="10" xfId="0" applyFont="1" applyFill="1" applyBorder="1" applyAlignment="1">
      <alignment vertical="center" shrinkToFit="1"/>
    </xf>
    <xf numFmtId="3" fontId="6" fillId="0" borderId="11" xfId="0" applyFont="1" applyFill="1" applyBorder="1" applyAlignment="1">
      <alignment vertical="center" shrinkToFit="1"/>
    </xf>
    <xf numFmtId="3" fontId="6" fillId="0" borderId="23" xfId="0" applyFont="1" applyFill="1" applyBorder="1" applyAlignment="1">
      <alignment vertical="center" shrinkToFit="1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0" xfId="0" applyFont="1" applyFill="1" applyBorder="1" applyAlignment="1">
      <alignment/>
    </xf>
    <xf numFmtId="3" fontId="6" fillId="0" borderId="0" xfId="0" applyFont="1" applyFill="1" applyBorder="1" applyAlignment="1">
      <alignment/>
    </xf>
    <xf numFmtId="3" fontId="8" fillId="0" borderId="29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9"/>
  <sheetViews>
    <sheetView tabSelected="1" showOutlineSymbols="0" view="pageBreakPreview" zoomScale="50" zoomScaleNormal="87" zoomScaleSheetLayoutView="50" zoomScalePageLayoutView="0" workbookViewId="0" topLeftCell="H45">
      <selection activeCell="V64" sqref="V64"/>
    </sheetView>
  </sheetViews>
  <sheetFormatPr defaultColWidth="24.75390625" defaultRowHeight="14.25"/>
  <cols>
    <col min="1" max="1" width="41.125" style="5" customWidth="1"/>
    <col min="2" max="5" width="19.375" style="5" customWidth="1"/>
    <col min="6" max="6" width="19.375" style="27" customWidth="1"/>
    <col min="7" max="11" width="19.375" style="5" customWidth="1"/>
    <col min="12" max="12" width="41.25390625" style="5" customWidth="1"/>
    <col min="13" max="22" width="19.375" style="5" customWidth="1"/>
    <col min="23" max="16384" width="24.75390625" style="5" customWidth="1"/>
  </cols>
  <sheetData>
    <row r="1" spans="1:22" ht="28.5">
      <c r="A1" s="4"/>
      <c r="B1" s="83"/>
      <c r="C1" s="83"/>
      <c r="D1" s="83"/>
      <c r="E1" s="83"/>
      <c r="F1" s="84"/>
      <c r="G1" s="83"/>
      <c r="H1" s="83"/>
      <c r="I1" s="83"/>
      <c r="J1" s="83"/>
      <c r="K1" s="83"/>
      <c r="L1" s="4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28.5">
      <c r="A2" s="4" t="s">
        <v>34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" t="s">
        <v>34</v>
      </c>
      <c r="M2" s="85"/>
      <c r="N2" s="42"/>
      <c r="O2" s="42"/>
      <c r="P2" s="42"/>
      <c r="Q2" s="42"/>
      <c r="R2" s="42"/>
      <c r="S2" s="42"/>
      <c r="T2" s="42"/>
      <c r="U2" s="42"/>
      <c r="V2" s="83"/>
    </row>
    <row r="3" spans="1:22" ht="24" customHeight="1">
      <c r="A3" s="4"/>
      <c r="B3" s="42"/>
      <c r="C3" s="42"/>
      <c r="D3" s="42"/>
      <c r="E3" s="42"/>
      <c r="F3" s="43"/>
      <c r="G3" s="42"/>
      <c r="H3" s="42"/>
      <c r="I3" s="42"/>
      <c r="J3" s="42"/>
      <c r="K3" s="42"/>
      <c r="L3" s="4"/>
      <c r="M3" s="85"/>
      <c r="N3" s="42"/>
      <c r="O3" s="42"/>
      <c r="P3" s="42"/>
      <c r="Q3" s="42"/>
      <c r="R3" s="42"/>
      <c r="S3" s="42"/>
      <c r="T3" s="42"/>
      <c r="U3" s="42"/>
      <c r="V3" s="83"/>
    </row>
    <row r="4" spans="1:234" ht="21" customHeight="1">
      <c r="A4" s="6" t="s">
        <v>0</v>
      </c>
      <c r="B4" s="63" t="s">
        <v>40</v>
      </c>
      <c r="C4" s="64"/>
      <c r="D4" s="64"/>
      <c r="E4" s="64"/>
      <c r="F4" s="64"/>
      <c r="G4" s="65"/>
      <c r="H4" s="66" t="s">
        <v>31</v>
      </c>
      <c r="I4" s="67"/>
      <c r="J4" s="67"/>
      <c r="K4" s="68"/>
      <c r="L4" s="6" t="s">
        <v>0</v>
      </c>
      <c r="M4" s="45" t="s">
        <v>30</v>
      </c>
      <c r="N4" s="86"/>
      <c r="O4" s="8"/>
      <c r="P4" s="8"/>
      <c r="Q4" s="10" t="s">
        <v>33</v>
      </c>
      <c r="R4" s="11"/>
      <c r="S4" s="11"/>
      <c r="T4" s="11"/>
      <c r="U4" s="12"/>
      <c r="V4" s="8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</row>
    <row r="5" spans="1:234" ht="54">
      <c r="A5" s="14"/>
      <c r="B5" s="32" t="s">
        <v>55</v>
      </c>
      <c r="C5" s="32" t="s">
        <v>56</v>
      </c>
      <c r="D5" s="32" t="s">
        <v>57</v>
      </c>
      <c r="E5" s="35" t="s">
        <v>58</v>
      </c>
      <c r="F5" s="33" t="s">
        <v>1</v>
      </c>
      <c r="G5" s="32" t="s">
        <v>59</v>
      </c>
      <c r="H5" s="32" t="s">
        <v>55</v>
      </c>
      <c r="I5" s="32" t="s">
        <v>56</v>
      </c>
      <c r="J5" s="32" t="s">
        <v>57</v>
      </c>
      <c r="K5" s="35" t="s">
        <v>60</v>
      </c>
      <c r="L5" s="14"/>
      <c r="M5" s="32" t="s">
        <v>57</v>
      </c>
      <c r="N5" s="34" t="s">
        <v>58</v>
      </c>
      <c r="O5" s="32" t="s">
        <v>1</v>
      </c>
      <c r="P5" s="36" t="s">
        <v>59</v>
      </c>
      <c r="Q5" s="37" t="s">
        <v>55</v>
      </c>
      <c r="R5" s="32" t="s">
        <v>56</v>
      </c>
      <c r="S5" s="32" t="s">
        <v>57</v>
      </c>
      <c r="T5" s="32" t="s">
        <v>1</v>
      </c>
      <c r="U5" s="32" t="s">
        <v>59</v>
      </c>
      <c r="V5" s="87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</row>
    <row r="6" spans="1:234" ht="21" customHeight="1">
      <c r="A6" s="14"/>
      <c r="B6" s="69" t="s">
        <v>2</v>
      </c>
      <c r="C6" s="69" t="s">
        <v>38</v>
      </c>
      <c r="D6" s="69" t="s">
        <v>4</v>
      </c>
      <c r="E6" s="69" t="s">
        <v>5</v>
      </c>
      <c r="F6" s="71" t="s">
        <v>6</v>
      </c>
      <c r="G6" s="69" t="s">
        <v>7</v>
      </c>
      <c r="H6" s="69" t="s">
        <v>2</v>
      </c>
      <c r="I6" s="69" t="s">
        <v>3</v>
      </c>
      <c r="J6" s="69" t="s">
        <v>4</v>
      </c>
      <c r="K6" s="69" t="s">
        <v>5</v>
      </c>
      <c r="L6" s="14"/>
      <c r="M6" s="69" t="s">
        <v>4</v>
      </c>
      <c r="N6" s="69" t="s">
        <v>5</v>
      </c>
      <c r="O6" s="69" t="s">
        <v>6</v>
      </c>
      <c r="P6" s="77" t="s">
        <v>7</v>
      </c>
      <c r="Q6" s="79" t="s">
        <v>39</v>
      </c>
      <c r="R6" s="69" t="s">
        <v>3</v>
      </c>
      <c r="S6" s="69" t="s">
        <v>4</v>
      </c>
      <c r="T6" s="69" t="s">
        <v>5</v>
      </c>
      <c r="U6" s="69" t="s">
        <v>8</v>
      </c>
      <c r="V6" s="8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</row>
    <row r="7" spans="1:234" ht="21">
      <c r="A7" s="16"/>
      <c r="B7" s="70"/>
      <c r="C7" s="70"/>
      <c r="D7" s="70"/>
      <c r="E7" s="70"/>
      <c r="F7" s="72"/>
      <c r="G7" s="70"/>
      <c r="H7" s="70"/>
      <c r="I7" s="70"/>
      <c r="J7" s="70"/>
      <c r="K7" s="70"/>
      <c r="L7" s="16"/>
      <c r="M7" s="70"/>
      <c r="N7" s="70"/>
      <c r="O7" s="70"/>
      <c r="P7" s="78"/>
      <c r="Q7" s="80"/>
      <c r="R7" s="70"/>
      <c r="S7" s="70"/>
      <c r="T7" s="70"/>
      <c r="U7" s="70"/>
      <c r="V7" s="87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</row>
    <row r="8" spans="1:234" ht="33" customHeight="1">
      <c r="A8" s="3" t="s">
        <v>9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3" t="s">
        <v>9</v>
      </c>
      <c r="M8" s="51">
        <v>17899</v>
      </c>
      <c r="N8" s="51">
        <v>0</v>
      </c>
      <c r="O8" s="51">
        <v>0</v>
      </c>
      <c r="P8" s="51">
        <v>9664363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88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</row>
    <row r="9" spans="1:234" ht="33" customHeight="1">
      <c r="A9" s="1" t="s">
        <v>10</v>
      </c>
      <c r="B9" s="56">
        <v>21463</v>
      </c>
      <c r="C9" s="56">
        <v>25973</v>
      </c>
      <c r="D9" s="56">
        <v>8800</v>
      </c>
      <c r="E9" s="56">
        <v>6683</v>
      </c>
      <c r="F9" s="56">
        <v>0</v>
      </c>
      <c r="G9" s="56">
        <v>45319</v>
      </c>
      <c r="H9" s="56">
        <v>0</v>
      </c>
      <c r="I9" s="56">
        <v>0</v>
      </c>
      <c r="J9" s="56">
        <v>0</v>
      </c>
      <c r="K9" s="56">
        <v>0</v>
      </c>
      <c r="L9" s="1" t="s">
        <v>10</v>
      </c>
      <c r="M9" s="52">
        <v>16663</v>
      </c>
      <c r="N9" s="52">
        <v>6683</v>
      </c>
      <c r="O9" s="52">
        <v>0</v>
      </c>
      <c r="P9" s="52">
        <v>60050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88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</row>
    <row r="10" spans="1:234" ht="33" customHeight="1">
      <c r="A10" s="1" t="s">
        <v>11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" t="s">
        <v>11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88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</row>
    <row r="11" spans="1:234" ht="33" customHeight="1">
      <c r="A11" s="1" t="s">
        <v>35</v>
      </c>
      <c r="B11" s="56">
        <v>556</v>
      </c>
      <c r="C11" s="56">
        <v>1</v>
      </c>
      <c r="D11" s="56">
        <v>0</v>
      </c>
      <c r="E11" s="56">
        <v>0</v>
      </c>
      <c r="F11" s="56">
        <v>0</v>
      </c>
      <c r="G11" s="56">
        <v>557</v>
      </c>
      <c r="H11" s="56">
        <v>0</v>
      </c>
      <c r="I11" s="56">
        <v>0</v>
      </c>
      <c r="J11" s="56">
        <v>0</v>
      </c>
      <c r="K11" s="56">
        <v>0</v>
      </c>
      <c r="L11" s="1" t="s">
        <v>35</v>
      </c>
      <c r="M11" s="52">
        <v>0</v>
      </c>
      <c r="N11" s="52">
        <v>0</v>
      </c>
      <c r="O11" s="52">
        <v>0</v>
      </c>
      <c r="P11" s="52">
        <v>557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8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</row>
    <row r="12" spans="1:234" ht="33" customHeight="1">
      <c r="A12" s="1" t="s">
        <v>12</v>
      </c>
      <c r="B12" s="56">
        <v>1670</v>
      </c>
      <c r="C12" s="56">
        <v>1</v>
      </c>
      <c r="D12" s="56">
        <v>299</v>
      </c>
      <c r="E12" s="56">
        <v>0</v>
      </c>
      <c r="F12" s="56">
        <v>0</v>
      </c>
      <c r="G12" s="56">
        <v>1372</v>
      </c>
      <c r="H12" s="56">
        <v>44482</v>
      </c>
      <c r="I12" s="56">
        <v>38130</v>
      </c>
      <c r="J12" s="56">
        <v>38234</v>
      </c>
      <c r="K12" s="56">
        <v>0</v>
      </c>
      <c r="L12" s="1" t="s">
        <v>12</v>
      </c>
      <c r="M12" s="52">
        <v>135840</v>
      </c>
      <c r="N12" s="52">
        <v>0</v>
      </c>
      <c r="O12" s="52">
        <v>0</v>
      </c>
      <c r="P12" s="52">
        <v>165019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88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</row>
    <row r="13" spans="1:234" ht="33" customHeight="1">
      <c r="A13" s="3" t="s">
        <v>13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3" t="s">
        <v>13</v>
      </c>
      <c r="M13" s="51">
        <v>35858</v>
      </c>
      <c r="N13" s="51">
        <v>0</v>
      </c>
      <c r="O13" s="51">
        <v>0</v>
      </c>
      <c r="P13" s="51">
        <v>609193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8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</row>
    <row r="14" spans="1:234" ht="33" customHeight="1">
      <c r="A14" s="1" t="s">
        <v>53</v>
      </c>
      <c r="B14" s="56">
        <v>20551</v>
      </c>
      <c r="C14" s="56">
        <v>6864</v>
      </c>
      <c r="D14" s="56">
        <v>0</v>
      </c>
      <c r="E14" s="56">
        <v>0</v>
      </c>
      <c r="F14" s="56">
        <v>0</v>
      </c>
      <c r="G14" s="56">
        <v>27415</v>
      </c>
      <c r="H14" s="56">
        <v>0</v>
      </c>
      <c r="I14" s="56">
        <v>0</v>
      </c>
      <c r="J14" s="56">
        <v>0</v>
      </c>
      <c r="K14" s="56">
        <v>0</v>
      </c>
      <c r="L14" s="1" t="s">
        <v>54</v>
      </c>
      <c r="M14" s="52">
        <v>0</v>
      </c>
      <c r="N14" s="52">
        <v>0</v>
      </c>
      <c r="O14" s="52">
        <v>0</v>
      </c>
      <c r="P14" s="52">
        <v>27415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88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</row>
    <row r="15" spans="1:234" ht="33" customHeight="1">
      <c r="A15" s="1" t="s">
        <v>14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1443</v>
      </c>
      <c r="I15" s="56">
        <v>1</v>
      </c>
      <c r="J15" s="56">
        <v>0</v>
      </c>
      <c r="K15" s="56">
        <v>0</v>
      </c>
      <c r="L15" s="1" t="s">
        <v>14</v>
      </c>
      <c r="M15" s="52">
        <v>0</v>
      </c>
      <c r="N15" s="52">
        <v>0</v>
      </c>
      <c r="O15" s="52">
        <v>0</v>
      </c>
      <c r="P15" s="52">
        <v>1444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88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</row>
    <row r="16" spans="1:234" ht="33" customHeight="1">
      <c r="A16" s="1" t="s">
        <v>15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1" t="s">
        <v>15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88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</row>
    <row r="17" spans="1:234" ht="33" customHeight="1">
      <c r="A17" s="2" t="s">
        <v>27</v>
      </c>
      <c r="B17" s="57">
        <v>103453</v>
      </c>
      <c r="C17" s="57">
        <v>30831</v>
      </c>
      <c r="D17" s="57">
        <v>6574</v>
      </c>
      <c r="E17" s="57">
        <v>0</v>
      </c>
      <c r="F17" s="57">
        <v>0</v>
      </c>
      <c r="G17" s="57">
        <v>127710</v>
      </c>
      <c r="H17" s="57">
        <v>0</v>
      </c>
      <c r="I17" s="57">
        <v>0</v>
      </c>
      <c r="J17" s="57">
        <v>0</v>
      </c>
      <c r="K17" s="57">
        <v>0</v>
      </c>
      <c r="L17" s="2" t="s">
        <v>27</v>
      </c>
      <c r="M17" s="53">
        <v>6574</v>
      </c>
      <c r="N17" s="53">
        <v>0</v>
      </c>
      <c r="O17" s="53">
        <v>0</v>
      </c>
      <c r="P17" s="53">
        <v>132720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8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</row>
    <row r="18" spans="1:234" ht="33" customHeight="1">
      <c r="A18" s="46" t="s">
        <v>16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46" t="s">
        <v>16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88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</row>
    <row r="19" spans="1:234" ht="33" customHeight="1">
      <c r="A19" s="1" t="s">
        <v>28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1" t="s">
        <v>28</v>
      </c>
      <c r="M19" s="52">
        <v>0</v>
      </c>
      <c r="N19" s="52">
        <v>0</v>
      </c>
      <c r="O19" s="52">
        <v>0</v>
      </c>
      <c r="P19" s="52">
        <v>644026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88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</row>
    <row r="20" spans="1:234" ht="33" customHeight="1">
      <c r="A20" s="1" t="s">
        <v>17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1" t="s">
        <v>17</v>
      </c>
      <c r="M20" s="52">
        <v>0</v>
      </c>
      <c r="N20" s="52">
        <v>0</v>
      </c>
      <c r="O20" s="52">
        <v>0</v>
      </c>
      <c r="P20" s="52">
        <v>0</v>
      </c>
      <c r="Q20" s="52">
        <v>657000</v>
      </c>
      <c r="R20" s="52">
        <v>743245</v>
      </c>
      <c r="S20" s="52">
        <v>0</v>
      </c>
      <c r="T20" s="52">
        <v>0</v>
      </c>
      <c r="U20" s="52">
        <v>1400245</v>
      </c>
      <c r="V20" s="88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</row>
    <row r="21" spans="1:234" ht="33" customHeight="1">
      <c r="A21" s="1" t="s">
        <v>18</v>
      </c>
      <c r="B21" s="56">
        <v>96924</v>
      </c>
      <c r="C21" s="56">
        <v>42413</v>
      </c>
      <c r="D21" s="56">
        <v>0</v>
      </c>
      <c r="E21" s="56">
        <v>0</v>
      </c>
      <c r="F21" s="56">
        <v>0</v>
      </c>
      <c r="G21" s="56">
        <v>139337</v>
      </c>
      <c r="H21" s="56">
        <v>0</v>
      </c>
      <c r="I21" s="56">
        <v>0</v>
      </c>
      <c r="J21" s="56">
        <v>0</v>
      </c>
      <c r="K21" s="56">
        <v>0</v>
      </c>
      <c r="L21" s="1" t="s">
        <v>18</v>
      </c>
      <c r="M21" s="52">
        <v>0</v>
      </c>
      <c r="N21" s="52">
        <v>0</v>
      </c>
      <c r="O21" s="52">
        <v>0</v>
      </c>
      <c r="P21" s="52">
        <v>187302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88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</row>
    <row r="22" spans="1:234" ht="33" customHeight="1">
      <c r="A22" s="1" t="s">
        <v>19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1" t="s">
        <v>19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88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</row>
    <row r="23" spans="1:234" ht="33" customHeight="1">
      <c r="A23" s="3" t="s">
        <v>20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3" t="s">
        <v>20</v>
      </c>
      <c r="M23" s="51">
        <v>0</v>
      </c>
      <c r="N23" s="51">
        <v>0</v>
      </c>
      <c r="O23" s="51">
        <v>0</v>
      </c>
      <c r="P23" s="51">
        <v>0</v>
      </c>
      <c r="Q23" s="51">
        <v>1189370</v>
      </c>
      <c r="R23" s="51">
        <v>83</v>
      </c>
      <c r="S23" s="51">
        <v>1280</v>
      </c>
      <c r="T23" s="51">
        <v>0</v>
      </c>
      <c r="U23" s="51">
        <v>1188173</v>
      </c>
      <c r="V23" s="88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</row>
    <row r="24" spans="1:234" ht="33" customHeight="1">
      <c r="A24" s="1" t="s">
        <v>29</v>
      </c>
      <c r="B24" s="56">
        <v>179947</v>
      </c>
      <c r="C24" s="56">
        <v>80089</v>
      </c>
      <c r="D24" s="56">
        <v>62642</v>
      </c>
      <c r="E24" s="56">
        <v>0</v>
      </c>
      <c r="F24" s="56">
        <v>0</v>
      </c>
      <c r="G24" s="56">
        <v>197394</v>
      </c>
      <c r="H24" s="56">
        <v>0</v>
      </c>
      <c r="I24" s="56">
        <v>0</v>
      </c>
      <c r="J24" s="56">
        <v>0</v>
      </c>
      <c r="K24" s="56">
        <v>0</v>
      </c>
      <c r="L24" s="1" t="s">
        <v>29</v>
      </c>
      <c r="M24" s="52">
        <v>437951</v>
      </c>
      <c r="N24" s="52">
        <v>0</v>
      </c>
      <c r="O24" s="52">
        <v>0</v>
      </c>
      <c r="P24" s="52">
        <v>1536223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8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</row>
    <row r="25" spans="1:234" ht="33" customHeight="1">
      <c r="A25" s="1" t="s">
        <v>21</v>
      </c>
      <c r="B25" s="56">
        <v>55630</v>
      </c>
      <c r="C25" s="56">
        <v>65377</v>
      </c>
      <c r="D25" s="56">
        <v>1834</v>
      </c>
      <c r="E25" s="56">
        <v>0</v>
      </c>
      <c r="F25" s="56">
        <v>0</v>
      </c>
      <c r="G25" s="56">
        <v>119173</v>
      </c>
      <c r="H25" s="56">
        <v>0</v>
      </c>
      <c r="I25" s="56">
        <v>0</v>
      </c>
      <c r="J25" s="56">
        <v>0</v>
      </c>
      <c r="K25" s="56">
        <v>0</v>
      </c>
      <c r="L25" s="1" t="s">
        <v>21</v>
      </c>
      <c r="M25" s="52">
        <v>114843</v>
      </c>
      <c r="N25" s="52">
        <v>0</v>
      </c>
      <c r="O25" s="52">
        <v>0</v>
      </c>
      <c r="P25" s="52">
        <v>1798880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8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</row>
    <row r="26" spans="1:234" ht="33" customHeight="1">
      <c r="A26" s="1" t="s">
        <v>22</v>
      </c>
      <c r="B26" s="56">
        <v>86393</v>
      </c>
      <c r="C26" s="56">
        <v>334</v>
      </c>
      <c r="D26" s="56">
        <v>0</v>
      </c>
      <c r="E26" s="56">
        <v>0</v>
      </c>
      <c r="F26" s="56">
        <v>0</v>
      </c>
      <c r="G26" s="56">
        <v>86727</v>
      </c>
      <c r="H26" s="56">
        <v>0</v>
      </c>
      <c r="I26" s="56">
        <v>0</v>
      </c>
      <c r="J26" s="56">
        <v>0</v>
      </c>
      <c r="K26" s="56">
        <v>0</v>
      </c>
      <c r="L26" s="1" t="s">
        <v>22</v>
      </c>
      <c r="M26" s="52">
        <v>0</v>
      </c>
      <c r="N26" s="52">
        <v>0</v>
      </c>
      <c r="O26" s="52">
        <v>0</v>
      </c>
      <c r="P26" s="52">
        <v>86727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8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</row>
    <row r="27" spans="1:234" ht="33" customHeight="1">
      <c r="A27" s="2" t="s">
        <v>23</v>
      </c>
      <c r="B27" s="57">
        <v>102376</v>
      </c>
      <c r="C27" s="57">
        <v>37027</v>
      </c>
      <c r="D27" s="57">
        <v>11758</v>
      </c>
      <c r="E27" s="57">
        <v>0</v>
      </c>
      <c r="F27" s="57">
        <v>1</v>
      </c>
      <c r="G27" s="57">
        <v>127646</v>
      </c>
      <c r="H27" s="57">
        <v>0</v>
      </c>
      <c r="I27" s="57">
        <v>0</v>
      </c>
      <c r="J27" s="57">
        <v>0</v>
      </c>
      <c r="K27" s="57">
        <v>0</v>
      </c>
      <c r="L27" s="2" t="s">
        <v>23</v>
      </c>
      <c r="M27" s="53">
        <v>293260</v>
      </c>
      <c r="N27" s="53">
        <v>0</v>
      </c>
      <c r="O27" s="53">
        <v>1</v>
      </c>
      <c r="P27" s="53">
        <v>327158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8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</row>
    <row r="28" spans="1:234" ht="33" customHeight="1">
      <c r="A28" s="1" t="s">
        <v>24</v>
      </c>
      <c r="B28" s="56">
        <v>17100</v>
      </c>
      <c r="C28" s="56">
        <v>10300</v>
      </c>
      <c r="D28" s="56">
        <v>7100</v>
      </c>
      <c r="E28" s="56">
        <v>0</v>
      </c>
      <c r="F28" s="56">
        <v>0</v>
      </c>
      <c r="G28" s="56">
        <v>20300</v>
      </c>
      <c r="H28" s="56">
        <v>0</v>
      </c>
      <c r="I28" s="56">
        <v>0</v>
      </c>
      <c r="J28" s="56">
        <v>0</v>
      </c>
      <c r="K28" s="56">
        <v>0</v>
      </c>
      <c r="L28" s="1" t="s">
        <v>24</v>
      </c>
      <c r="M28" s="52">
        <v>7100</v>
      </c>
      <c r="N28" s="52">
        <v>0</v>
      </c>
      <c r="O28" s="52">
        <v>0</v>
      </c>
      <c r="P28" s="52">
        <v>20400</v>
      </c>
      <c r="Q28" s="52">
        <v>1349157</v>
      </c>
      <c r="R28" s="52">
        <v>1180</v>
      </c>
      <c r="S28" s="52">
        <v>2838</v>
      </c>
      <c r="T28" s="52">
        <v>0</v>
      </c>
      <c r="U28" s="52">
        <v>1347499</v>
      </c>
      <c r="V28" s="8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</row>
    <row r="29" spans="1:234" ht="33" customHeight="1">
      <c r="A29" s="1" t="s">
        <v>36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" t="s">
        <v>36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88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</row>
    <row r="30" spans="1:234" ht="33" customHeight="1" thickBot="1">
      <c r="A30" s="1" t="s">
        <v>49</v>
      </c>
      <c r="B30" s="58">
        <v>47166</v>
      </c>
      <c r="C30" s="58">
        <v>24512</v>
      </c>
      <c r="D30" s="58">
        <v>0</v>
      </c>
      <c r="E30" s="58">
        <v>0</v>
      </c>
      <c r="F30" s="58">
        <v>0</v>
      </c>
      <c r="G30" s="58">
        <v>71678</v>
      </c>
      <c r="H30" s="58">
        <v>0</v>
      </c>
      <c r="I30" s="58">
        <v>0</v>
      </c>
      <c r="J30" s="58">
        <v>0</v>
      </c>
      <c r="K30" s="58">
        <v>0</v>
      </c>
      <c r="L30" s="1" t="s">
        <v>49</v>
      </c>
      <c r="M30" s="54">
        <v>0</v>
      </c>
      <c r="N30" s="54">
        <v>0</v>
      </c>
      <c r="O30" s="54">
        <v>0</v>
      </c>
      <c r="P30" s="54">
        <v>71678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88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</row>
    <row r="31" spans="1:234" ht="33" customHeight="1" thickTop="1">
      <c r="A31" s="24" t="s">
        <v>25</v>
      </c>
      <c r="B31" s="29">
        <f>SUM(B8:B30)</f>
        <v>733229</v>
      </c>
      <c r="C31" s="29">
        <f>SUM(C8:C30)</f>
        <v>323722</v>
      </c>
      <c r="D31" s="29">
        <f>SUM(D8:D30)</f>
        <v>99007</v>
      </c>
      <c r="E31" s="29">
        <f>SUM(E8:E30)</f>
        <v>6683</v>
      </c>
      <c r="F31" s="29">
        <f>SUM(F8:F30)</f>
        <v>1</v>
      </c>
      <c r="G31" s="29">
        <f>SUM(G8:G30)</f>
        <v>964628</v>
      </c>
      <c r="H31" s="29">
        <f>SUM(H8:H30)</f>
        <v>45925</v>
      </c>
      <c r="I31" s="29">
        <f>SUM(I8:I30)</f>
        <v>38131</v>
      </c>
      <c r="J31" s="29">
        <f>SUM(J8:J30)</f>
        <v>38234</v>
      </c>
      <c r="K31" s="29">
        <f>SUM(K8:K30)</f>
        <v>0</v>
      </c>
      <c r="L31" s="89" t="s">
        <v>25</v>
      </c>
      <c r="M31" s="29">
        <f aca="true" t="shared" si="0" ref="M31:U31">SUM(M8:M30)</f>
        <v>1065988</v>
      </c>
      <c r="N31" s="29">
        <f t="shared" si="0"/>
        <v>6683</v>
      </c>
      <c r="O31" s="29">
        <f t="shared" si="0"/>
        <v>1</v>
      </c>
      <c r="P31" s="90">
        <f t="shared" si="0"/>
        <v>15333155</v>
      </c>
      <c r="Q31" s="91">
        <f t="shared" si="0"/>
        <v>3195527</v>
      </c>
      <c r="R31" s="29">
        <f t="shared" si="0"/>
        <v>744508</v>
      </c>
      <c r="S31" s="29">
        <f t="shared" si="0"/>
        <v>4118</v>
      </c>
      <c r="T31" s="29">
        <f t="shared" si="0"/>
        <v>0</v>
      </c>
      <c r="U31" s="29">
        <f t="shared" si="0"/>
        <v>3935917</v>
      </c>
      <c r="V31" s="88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</row>
    <row r="32" spans="1:233" ht="24">
      <c r="A32" s="1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18"/>
      <c r="M32" s="42"/>
      <c r="N32" s="42"/>
      <c r="O32" s="42"/>
      <c r="P32" s="42"/>
      <c r="Q32" s="42"/>
      <c r="R32" s="42"/>
      <c r="S32" s="42"/>
      <c r="T32" s="42"/>
      <c r="U32" s="42"/>
      <c r="V32" s="31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</row>
    <row r="33" spans="1:233" ht="28.5">
      <c r="A33" s="4"/>
      <c r="B33" s="83"/>
      <c r="C33" s="83"/>
      <c r="D33" s="83"/>
      <c r="E33" s="83"/>
      <c r="F33" s="84"/>
      <c r="G33" s="83"/>
      <c r="H33" s="83"/>
      <c r="I33" s="83"/>
      <c r="J33" s="83"/>
      <c r="K33" s="83"/>
      <c r="L33" s="25"/>
      <c r="M33" s="25"/>
      <c r="N33" s="25"/>
      <c r="O33" s="25"/>
      <c r="P33" s="25"/>
      <c r="Q33" s="25"/>
      <c r="R33" s="25"/>
      <c r="S33" s="25"/>
      <c r="T33" s="25"/>
      <c r="U33" s="31"/>
      <c r="V33" s="31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</row>
    <row r="34" spans="1:233" ht="28.5">
      <c r="A34" s="4"/>
      <c r="B34" s="83"/>
      <c r="C34" s="83"/>
      <c r="D34" s="83"/>
      <c r="E34" s="83"/>
      <c r="F34" s="84"/>
      <c r="G34" s="83"/>
      <c r="H34" s="83"/>
      <c r="I34" s="83"/>
      <c r="J34" s="83"/>
      <c r="K34" s="83"/>
      <c r="L34" s="25"/>
      <c r="M34" s="25"/>
      <c r="N34" s="25"/>
      <c r="O34" s="25"/>
      <c r="P34" s="25"/>
      <c r="Q34" s="25"/>
      <c r="R34" s="25"/>
      <c r="S34" s="25"/>
      <c r="T34" s="25"/>
      <c r="U34" s="31"/>
      <c r="V34" s="31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</row>
    <row r="35" spans="1:233" ht="28.5">
      <c r="A35" s="4" t="s">
        <v>34</v>
      </c>
      <c r="B35" s="85"/>
      <c r="C35" s="42"/>
      <c r="D35" s="42"/>
      <c r="E35" s="42"/>
      <c r="F35" s="43"/>
      <c r="G35" s="42"/>
      <c r="H35" s="42"/>
      <c r="I35" s="42"/>
      <c r="J35" s="42"/>
      <c r="K35" s="42"/>
      <c r="L35" s="4" t="s">
        <v>52</v>
      </c>
      <c r="M35" s="4"/>
      <c r="N35" s="42"/>
      <c r="O35" s="42"/>
      <c r="P35" s="42"/>
      <c r="Q35" s="42"/>
      <c r="R35" s="42"/>
      <c r="S35" s="42"/>
      <c r="T35" s="42"/>
      <c r="U35" s="42"/>
      <c r="V35" s="31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</row>
    <row r="36" spans="1:233" ht="24" customHeight="1">
      <c r="A36" s="4"/>
      <c r="B36" s="85"/>
      <c r="C36" s="42"/>
      <c r="D36" s="42"/>
      <c r="E36" s="42"/>
      <c r="F36" s="43"/>
      <c r="G36" s="42"/>
      <c r="H36" s="42"/>
      <c r="I36" s="42"/>
      <c r="J36" s="42"/>
      <c r="K36" s="42"/>
      <c r="L36" s="20"/>
      <c r="M36" s="4"/>
      <c r="N36" s="42"/>
      <c r="O36" s="42"/>
      <c r="P36" s="42"/>
      <c r="Q36" s="42"/>
      <c r="R36" s="42"/>
      <c r="S36" s="42"/>
      <c r="T36" s="42"/>
      <c r="U36" s="42"/>
      <c r="V36" s="31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</row>
    <row r="37" spans="1:233" ht="21" customHeight="1">
      <c r="A37" s="6" t="s">
        <v>0</v>
      </c>
      <c r="B37" s="45" t="s">
        <v>32</v>
      </c>
      <c r="C37" s="8"/>
      <c r="D37" s="7" t="s">
        <v>51</v>
      </c>
      <c r="E37" s="8"/>
      <c r="F37" s="44"/>
      <c r="G37" s="8"/>
      <c r="H37" s="8"/>
      <c r="I37" s="8"/>
      <c r="J37" s="45" t="s">
        <v>30</v>
      </c>
      <c r="K37" s="9"/>
      <c r="L37" s="21" t="s">
        <v>26</v>
      </c>
      <c r="M37" s="73" t="s">
        <v>37</v>
      </c>
      <c r="N37" s="75" t="s">
        <v>50</v>
      </c>
      <c r="O37" s="75" t="s">
        <v>48</v>
      </c>
      <c r="P37" s="73" t="s">
        <v>41</v>
      </c>
      <c r="Q37" s="81" t="s">
        <v>42</v>
      </c>
      <c r="R37" s="81" t="s">
        <v>43</v>
      </c>
      <c r="S37" s="73" t="s">
        <v>44</v>
      </c>
      <c r="T37" s="73" t="s">
        <v>45</v>
      </c>
      <c r="U37" s="73" t="s">
        <v>46</v>
      </c>
      <c r="V37" s="73" t="s">
        <v>47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</row>
    <row r="38" spans="1:233" ht="54">
      <c r="A38" s="14"/>
      <c r="B38" s="32" t="s">
        <v>1</v>
      </c>
      <c r="C38" s="32" t="s">
        <v>61</v>
      </c>
      <c r="D38" s="32" t="s">
        <v>55</v>
      </c>
      <c r="E38" s="32" t="s">
        <v>56</v>
      </c>
      <c r="F38" s="33" t="s">
        <v>57</v>
      </c>
      <c r="G38" s="34" t="s">
        <v>58</v>
      </c>
      <c r="H38" s="32" t="s">
        <v>1</v>
      </c>
      <c r="I38" s="32" t="s">
        <v>59</v>
      </c>
      <c r="J38" s="32" t="s">
        <v>55</v>
      </c>
      <c r="K38" s="32" t="s">
        <v>56</v>
      </c>
      <c r="L38" s="15"/>
      <c r="M38" s="74"/>
      <c r="N38" s="76"/>
      <c r="O38" s="76"/>
      <c r="P38" s="74"/>
      <c r="Q38" s="82"/>
      <c r="R38" s="82"/>
      <c r="S38" s="74"/>
      <c r="T38" s="74"/>
      <c r="U38" s="74"/>
      <c r="V38" s="74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</row>
    <row r="39" spans="1:233" ht="21" customHeight="1">
      <c r="A39" s="14"/>
      <c r="B39" s="69" t="s">
        <v>6</v>
      </c>
      <c r="C39" s="69" t="s">
        <v>7</v>
      </c>
      <c r="D39" s="69" t="s">
        <v>2</v>
      </c>
      <c r="E39" s="69" t="s">
        <v>3</v>
      </c>
      <c r="F39" s="71" t="s">
        <v>4</v>
      </c>
      <c r="G39" s="69" t="s">
        <v>5</v>
      </c>
      <c r="H39" s="69" t="s">
        <v>6</v>
      </c>
      <c r="I39" s="69" t="s">
        <v>7</v>
      </c>
      <c r="J39" s="69" t="s">
        <v>2</v>
      </c>
      <c r="K39" s="69" t="s">
        <v>3</v>
      </c>
      <c r="L39" s="15"/>
      <c r="M39" s="15"/>
      <c r="N39" s="15"/>
      <c r="O39" s="22"/>
      <c r="P39" s="22"/>
      <c r="Q39" s="22"/>
      <c r="R39" s="22"/>
      <c r="S39" s="15"/>
      <c r="T39" s="22"/>
      <c r="U39" s="22"/>
      <c r="V39" s="22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</row>
    <row r="40" spans="1:233" ht="21" customHeight="1">
      <c r="A40" s="16"/>
      <c r="B40" s="70"/>
      <c r="C40" s="70"/>
      <c r="D40" s="70"/>
      <c r="E40" s="70"/>
      <c r="F40" s="72"/>
      <c r="G40" s="70"/>
      <c r="H40" s="70"/>
      <c r="I40" s="70"/>
      <c r="J40" s="70"/>
      <c r="K40" s="70"/>
      <c r="L40" s="2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</row>
    <row r="41" spans="1:233" ht="33" customHeight="1">
      <c r="A41" s="3" t="s">
        <v>9</v>
      </c>
      <c r="B41" s="59">
        <v>0</v>
      </c>
      <c r="C41" s="59">
        <v>0</v>
      </c>
      <c r="D41" s="59">
        <v>6848171</v>
      </c>
      <c r="E41" s="59">
        <v>2834091</v>
      </c>
      <c r="F41" s="59">
        <v>17899</v>
      </c>
      <c r="G41" s="59">
        <v>0</v>
      </c>
      <c r="H41" s="59">
        <v>0</v>
      </c>
      <c r="I41" s="59">
        <v>9664363</v>
      </c>
      <c r="J41" s="59">
        <v>6848171</v>
      </c>
      <c r="K41" s="59">
        <v>2834091</v>
      </c>
      <c r="L41" s="1" t="s">
        <v>9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47">
        <f aca="true" t="shared" si="1" ref="V41:V63">SUM(M41:U41)</f>
        <v>0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</row>
    <row r="42" spans="1:233" ht="33" customHeight="1">
      <c r="A42" s="1" t="s">
        <v>10</v>
      </c>
      <c r="B42" s="60">
        <v>0</v>
      </c>
      <c r="C42" s="60">
        <v>0</v>
      </c>
      <c r="D42" s="60">
        <v>17406</v>
      </c>
      <c r="E42" s="60">
        <v>5188</v>
      </c>
      <c r="F42" s="60">
        <v>7863</v>
      </c>
      <c r="G42" s="60">
        <v>0</v>
      </c>
      <c r="H42" s="60">
        <v>0</v>
      </c>
      <c r="I42" s="60">
        <v>14731</v>
      </c>
      <c r="J42" s="60">
        <v>38869</v>
      </c>
      <c r="K42" s="60">
        <v>31161</v>
      </c>
      <c r="L42" s="1" t="s">
        <v>10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48">
        <f t="shared" si="1"/>
        <v>0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</row>
    <row r="43" spans="1:233" ht="33" customHeight="1">
      <c r="A43" s="1" t="s">
        <v>11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1" t="s">
        <v>11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48">
        <f t="shared" si="1"/>
        <v>0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</row>
    <row r="44" spans="1:233" ht="33" customHeight="1">
      <c r="A44" s="1" t="s">
        <v>35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556</v>
      </c>
      <c r="K44" s="60">
        <v>1</v>
      </c>
      <c r="L44" s="1" t="s">
        <v>35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48">
        <f t="shared" si="1"/>
        <v>0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</row>
    <row r="45" spans="1:233" ht="33" customHeight="1">
      <c r="A45" s="1" t="s">
        <v>12</v>
      </c>
      <c r="B45" s="60">
        <v>0</v>
      </c>
      <c r="C45" s="60">
        <v>44378</v>
      </c>
      <c r="D45" s="60">
        <v>211413</v>
      </c>
      <c r="E45" s="60">
        <v>5163</v>
      </c>
      <c r="F45" s="60">
        <v>97307</v>
      </c>
      <c r="G45" s="60">
        <v>0</v>
      </c>
      <c r="H45" s="60">
        <v>0</v>
      </c>
      <c r="I45" s="60">
        <v>119269</v>
      </c>
      <c r="J45" s="60">
        <v>257565</v>
      </c>
      <c r="K45" s="60">
        <v>43294</v>
      </c>
      <c r="L45" s="1" t="s">
        <v>12</v>
      </c>
      <c r="M45" s="60">
        <v>0</v>
      </c>
      <c r="N45" s="60">
        <v>0</v>
      </c>
      <c r="O45" s="60">
        <v>1055937</v>
      </c>
      <c r="P45" s="60">
        <v>0</v>
      </c>
      <c r="Q45" s="60">
        <v>0</v>
      </c>
      <c r="R45" s="60">
        <v>0</v>
      </c>
      <c r="S45" s="60">
        <v>126947</v>
      </c>
      <c r="T45" s="60">
        <v>0</v>
      </c>
      <c r="U45" s="60">
        <v>0</v>
      </c>
      <c r="V45" s="48">
        <f t="shared" si="1"/>
        <v>1182884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</row>
    <row r="46" spans="1:233" ht="33" customHeight="1">
      <c r="A46" s="3" t="s">
        <v>13</v>
      </c>
      <c r="B46" s="59">
        <v>0</v>
      </c>
      <c r="C46" s="59">
        <v>0</v>
      </c>
      <c r="D46" s="59">
        <v>522960</v>
      </c>
      <c r="E46" s="59">
        <v>122091</v>
      </c>
      <c r="F46" s="59">
        <v>35858</v>
      </c>
      <c r="G46" s="59">
        <v>0</v>
      </c>
      <c r="H46" s="59">
        <v>0</v>
      </c>
      <c r="I46" s="59">
        <v>609193</v>
      </c>
      <c r="J46" s="59">
        <v>522960</v>
      </c>
      <c r="K46" s="59">
        <v>122091</v>
      </c>
      <c r="L46" s="3" t="s">
        <v>13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61200</v>
      </c>
      <c r="V46" s="47">
        <f>SUM(M46:U46)</f>
        <v>61200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</row>
    <row r="47" spans="1:233" ht="33" customHeight="1">
      <c r="A47" s="1" t="s">
        <v>54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20551</v>
      </c>
      <c r="K47" s="60">
        <v>6864</v>
      </c>
      <c r="L47" s="1" t="s">
        <v>54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48">
        <f t="shared" si="1"/>
        <v>0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</row>
    <row r="48" spans="1:233" ht="33" customHeight="1">
      <c r="A48" s="1" t="s">
        <v>14</v>
      </c>
      <c r="B48" s="60">
        <v>0</v>
      </c>
      <c r="C48" s="60">
        <v>1444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1443</v>
      </c>
      <c r="K48" s="60">
        <v>1</v>
      </c>
      <c r="L48" s="1" t="s">
        <v>14</v>
      </c>
      <c r="M48" s="60">
        <v>0</v>
      </c>
      <c r="N48" s="60">
        <v>0</v>
      </c>
      <c r="O48" s="60">
        <v>231900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48">
        <f t="shared" si="1"/>
        <v>231900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</row>
    <row r="49" spans="1:233" ht="33" customHeight="1">
      <c r="A49" s="1" t="s">
        <v>15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1" t="s">
        <v>15</v>
      </c>
      <c r="M49" s="60">
        <v>0</v>
      </c>
      <c r="N49" s="60">
        <v>0</v>
      </c>
      <c r="O49" s="60">
        <v>93886</v>
      </c>
      <c r="P49" s="60">
        <v>303771</v>
      </c>
      <c r="Q49" s="60">
        <v>0</v>
      </c>
      <c r="R49" s="60">
        <v>0</v>
      </c>
      <c r="S49" s="60">
        <v>122</v>
      </c>
      <c r="T49" s="60">
        <v>0</v>
      </c>
      <c r="U49" s="60">
        <v>0</v>
      </c>
      <c r="V49" s="48">
        <f t="shared" si="1"/>
        <v>397779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</row>
    <row r="50" spans="1:233" ht="33" customHeight="1">
      <c r="A50" s="2" t="s">
        <v>27</v>
      </c>
      <c r="B50" s="61">
        <v>0</v>
      </c>
      <c r="C50" s="61">
        <v>0</v>
      </c>
      <c r="D50" s="61">
        <v>5008</v>
      </c>
      <c r="E50" s="61">
        <v>2</v>
      </c>
      <c r="F50" s="61">
        <v>0</v>
      </c>
      <c r="G50" s="61">
        <v>0</v>
      </c>
      <c r="H50" s="61">
        <v>0</v>
      </c>
      <c r="I50" s="61">
        <v>5010</v>
      </c>
      <c r="J50" s="61">
        <v>108461</v>
      </c>
      <c r="K50" s="61">
        <v>30833</v>
      </c>
      <c r="L50" s="2" t="s">
        <v>27</v>
      </c>
      <c r="M50" s="61">
        <v>0</v>
      </c>
      <c r="N50" s="61">
        <v>0</v>
      </c>
      <c r="O50" s="61">
        <v>858287</v>
      </c>
      <c r="P50" s="61">
        <v>0</v>
      </c>
      <c r="Q50" s="61">
        <v>0</v>
      </c>
      <c r="R50" s="61">
        <v>0</v>
      </c>
      <c r="S50" s="61">
        <v>69524</v>
      </c>
      <c r="T50" s="61">
        <v>0</v>
      </c>
      <c r="U50" s="61">
        <v>0</v>
      </c>
      <c r="V50" s="49">
        <f>SUM(M50:U50)</f>
        <v>927811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</row>
    <row r="51" spans="1:233" ht="33" customHeight="1">
      <c r="A51" s="46" t="s">
        <v>16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46" t="s">
        <v>16</v>
      </c>
      <c r="M51" s="60">
        <v>0</v>
      </c>
      <c r="N51" s="60">
        <v>0</v>
      </c>
      <c r="O51" s="60">
        <v>827312</v>
      </c>
      <c r="P51" s="60">
        <v>0</v>
      </c>
      <c r="Q51" s="60">
        <v>0</v>
      </c>
      <c r="R51" s="60">
        <v>0</v>
      </c>
      <c r="S51" s="60">
        <v>117578</v>
      </c>
      <c r="T51" s="60">
        <v>0</v>
      </c>
      <c r="U51" s="60">
        <v>0</v>
      </c>
      <c r="V51" s="48">
        <f t="shared" si="1"/>
        <v>944890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</row>
    <row r="52" spans="1:233" ht="33" customHeight="1">
      <c r="A52" s="1" t="s">
        <v>28</v>
      </c>
      <c r="B52" s="60">
        <v>0</v>
      </c>
      <c r="C52" s="60">
        <v>0</v>
      </c>
      <c r="D52" s="60">
        <v>480873</v>
      </c>
      <c r="E52" s="60">
        <v>163153</v>
      </c>
      <c r="F52" s="60">
        <v>0</v>
      </c>
      <c r="G52" s="60">
        <v>0</v>
      </c>
      <c r="H52" s="60">
        <v>0</v>
      </c>
      <c r="I52" s="60">
        <v>644026</v>
      </c>
      <c r="J52" s="60">
        <v>480873</v>
      </c>
      <c r="K52" s="60">
        <v>163153</v>
      </c>
      <c r="L52" s="1" t="s">
        <v>28</v>
      </c>
      <c r="M52" s="60">
        <v>0</v>
      </c>
      <c r="N52" s="60">
        <v>66632</v>
      </c>
      <c r="O52" s="60">
        <v>219218</v>
      </c>
      <c r="P52" s="60">
        <v>339250</v>
      </c>
      <c r="Q52" s="60">
        <v>0</v>
      </c>
      <c r="R52" s="60">
        <v>0</v>
      </c>
      <c r="S52" s="60">
        <v>39093</v>
      </c>
      <c r="T52" s="60">
        <v>0</v>
      </c>
      <c r="U52" s="60">
        <v>0</v>
      </c>
      <c r="V52" s="48">
        <f t="shared" si="1"/>
        <v>664193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</row>
    <row r="53" spans="1:233" ht="33" customHeight="1">
      <c r="A53" s="1" t="s">
        <v>17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1" t="s">
        <v>17</v>
      </c>
      <c r="M53" s="60">
        <v>0</v>
      </c>
      <c r="N53" s="60">
        <v>0</v>
      </c>
      <c r="O53" s="60">
        <v>80558</v>
      </c>
      <c r="P53" s="60">
        <v>894767</v>
      </c>
      <c r="Q53" s="60">
        <v>0</v>
      </c>
      <c r="R53" s="60">
        <v>0</v>
      </c>
      <c r="S53" s="60">
        <v>0</v>
      </c>
      <c r="T53" s="60">
        <v>487589</v>
      </c>
      <c r="U53" s="60">
        <v>0</v>
      </c>
      <c r="V53" s="48">
        <f t="shared" si="1"/>
        <v>1462914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</row>
    <row r="54" spans="1:233" ht="33" customHeight="1">
      <c r="A54" s="1" t="s">
        <v>18</v>
      </c>
      <c r="B54" s="60">
        <v>0</v>
      </c>
      <c r="C54" s="60">
        <v>0</v>
      </c>
      <c r="D54" s="60">
        <v>47949</v>
      </c>
      <c r="E54" s="60">
        <v>16</v>
      </c>
      <c r="F54" s="60">
        <v>0</v>
      </c>
      <c r="G54" s="60">
        <v>0</v>
      </c>
      <c r="H54" s="60">
        <v>0</v>
      </c>
      <c r="I54" s="60">
        <v>47965</v>
      </c>
      <c r="J54" s="60">
        <v>144873</v>
      </c>
      <c r="K54" s="60">
        <v>42429</v>
      </c>
      <c r="L54" s="1" t="s">
        <v>18</v>
      </c>
      <c r="M54" s="60">
        <v>0</v>
      </c>
      <c r="N54" s="60">
        <v>30180</v>
      </c>
      <c r="O54" s="60">
        <v>30265</v>
      </c>
      <c r="P54" s="60">
        <v>1985341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48">
        <f t="shared" si="1"/>
        <v>2045786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</row>
    <row r="55" spans="1:233" ht="33" customHeight="1">
      <c r="A55" s="1" t="s">
        <v>19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1" t="s">
        <v>19</v>
      </c>
      <c r="M55" s="60">
        <v>0</v>
      </c>
      <c r="N55" s="60">
        <v>0</v>
      </c>
      <c r="O55" s="60">
        <v>26216</v>
      </c>
      <c r="P55" s="60">
        <v>175942</v>
      </c>
      <c r="Q55" s="60">
        <v>0</v>
      </c>
      <c r="R55" s="60">
        <v>161465</v>
      </c>
      <c r="S55" s="60">
        <v>0</v>
      </c>
      <c r="T55" s="60">
        <v>0</v>
      </c>
      <c r="U55" s="60">
        <v>0</v>
      </c>
      <c r="V55" s="48">
        <f t="shared" si="1"/>
        <v>363623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</row>
    <row r="56" spans="1:233" ht="33" customHeight="1">
      <c r="A56" s="3" t="s">
        <v>20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" t="s">
        <v>20</v>
      </c>
      <c r="M56" s="59">
        <v>0</v>
      </c>
      <c r="N56" s="59">
        <v>36697</v>
      </c>
      <c r="O56" s="59">
        <v>1125520</v>
      </c>
      <c r="P56" s="59">
        <v>898140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47">
        <f t="shared" si="1"/>
        <v>2060357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</row>
    <row r="57" spans="1:233" ht="33" customHeight="1">
      <c r="A57" s="1" t="s">
        <v>29</v>
      </c>
      <c r="B57" s="60">
        <v>0</v>
      </c>
      <c r="C57" s="60">
        <v>0</v>
      </c>
      <c r="D57" s="60">
        <v>1186179</v>
      </c>
      <c r="E57" s="60">
        <v>527959</v>
      </c>
      <c r="F57" s="60">
        <v>375309</v>
      </c>
      <c r="G57" s="60">
        <v>0</v>
      </c>
      <c r="H57" s="60">
        <v>0</v>
      </c>
      <c r="I57" s="60">
        <v>1338829</v>
      </c>
      <c r="J57" s="60">
        <v>1366126</v>
      </c>
      <c r="K57" s="60">
        <v>608048</v>
      </c>
      <c r="L57" s="1" t="s">
        <v>29</v>
      </c>
      <c r="M57" s="60">
        <v>0</v>
      </c>
      <c r="N57" s="60">
        <v>0</v>
      </c>
      <c r="O57" s="60">
        <v>295176</v>
      </c>
      <c r="P57" s="60">
        <v>206830</v>
      </c>
      <c r="Q57" s="60">
        <v>0</v>
      </c>
      <c r="R57" s="60">
        <v>0</v>
      </c>
      <c r="S57" s="60">
        <v>35423</v>
      </c>
      <c r="T57" s="60">
        <v>0</v>
      </c>
      <c r="U57" s="60">
        <v>0</v>
      </c>
      <c r="V57" s="48">
        <f t="shared" si="1"/>
        <v>537429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233" ht="33" customHeight="1">
      <c r="A58" s="1" t="s">
        <v>21</v>
      </c>
      <c r="B58" s="60">
        <v>0</v>
      </c>
      <c r="C58" s="60">
        <v>0</v>
      </c>
      <c r="D58" s="60">
        <v>1792516</v>
      </c>
      <c r="E58" s="60">
        <v>200</v>
      </c>
      <c r="F58" s="60">
        <v>113009</v>
      </c>
      <c r="G58" s="60">
        <v>0</v>
      </c>
      <c r="H58" s="60">
        <v>0</v>
      </c>
      <c r="I58" s="60">
        <v>1679707</v>
      </c>
      <c r="J58" s="60">
        <v>1848146</v>
      </c>
      <c r="K58" s="60">
        <v>65577</v>
      </c>
      <c r="L58" s="1" t="s">
        <v>21</v>
      </c>
      <c r="M58" s="60">
        <v>0</v>
      </c>
      <c r="N58" s="60">
        <v>0</v>
      </c>
      <c r="O58" s="60">
        <v>756989</v>
      </c>
      <c r="P58" s="60">
        <v>3199</v>
      </c>
      <c r="Q58" s="60">
        <v>0</v>
      </c>
      <c r="R58" s="60">
        <v>0</v>
      </c>
      <c r="S58" s="60">
        <v>109764</v>
      </c>
      <c r="T58" s="60">
        <v>0</v>
      </c>
      <c r="U58" s="60">
        <v>0</v>
      </c>
      <c r="V58" s="48">
        <f t="shared" si="1"/>
        <v>869952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</row>
    <row r="59" spans="1:233" ht="33" customHeight="1">
      <c r="A59" s="1" t="s">
        <v>22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86393</v>
      </c>
      <c r="K59" s="60">
        <v>334</v>
      </c>
      <c r="L59" s="1" t="s">
        <v>22</v>
      </c>
      <c r="M59" s="60">
        <v>0</v>
      </c>
      <c r="N59" s="60">
        <v>0</v>
      </c>
      <c r="O59" s="60">
        <v>0</v>
      </c>
      <c r="P59" s="60">
        <v>262971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48">
        <f t="shared" si="1"/>
        <v>262971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</row>
    <row r="60" spans="1:233" ht="33" customHeight="1">
      <c r="A60" s="2" t="s">
        <v>23</v>
      </c>
      <c r="B60" s="61">
        <v>0</v>
      </c>
      <c r="C60" s="61">
        <v>0</v>
      </c>
      <c r="D60" s="61">
        <v>194756</v>
      </c>
      <c r="E60" s="61">
        <v>286258</v>
      </c>
      <c r="F60" s="61">
        <v>281502</v>
      </c>
      <c r="G60" s="61">
        <v>0</v>
      </c>
      <c r="H60" s="61">
        <v>0</v>
      </c>
      <c r="I60" s="61">
        <v>199512</v>
      </c>
      <c r="J60" s="61">
        <v>297132</v>
      </c>
      <c r="K60" s="61">
        <v>323285</v>
      </c>
      <c r="L60" s="2" t="s">
        <v>23</v>
      </c>
      <c r="M60" s="61">
        <v>0</v>
      </c>
      <c r="N60" s="61">
        <v>0</v>
      </c>
      <c r="O60" s="61">
        <v>212576</v>
      </c>
      <c r="P60" s="61">
        <v>994571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49">
        <f t="shared" si="1"/>
        <v>1207147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</row>
    <row r="61" spans="1:233" ht="33" customHeight="1">
      <c r="A61" s="1" t="s">
        <v>24</v>
      </c>
      <c r="B61" s="60">
        <v>0</v>
      </c>
      <c r="C61" s="60">
        <v>0</v>
      </c>
      <c r="D61" s="60">
        <v>100</v>
      </c>
      <c r="E61" s="60">
        <v>0</v>
      </c>
      <c r="F61" s="60">
        <v>0</v>
      </c>
      <c r="G61" s="60">
        <v>0</v>
      </c>
      <c r="H61" s="60">
        <v>0</v>
      </c>
      <c r="I61" s="60">
        <v>100</v>
      </c>
      <c r="J61" s="60">
        <v>17200</v>
      </c>
      <c r="K61" s="60">
        <v>10300</v>
      </c>
      <c r="L61" s="1" t="s">
        <v>24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48">
        <f t="shared" si="1"/>
        <v>0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</row>
    <row r="62" spans="1:233" ht="33" customHeight="1">
      <c r="A62" s="1" t="s">
        <v>36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1" t="s">
        <v>36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48">
        <f t="shared" si="1"/>
        <v>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</row>
    <row r="63" spans="1:233" ht="33" customHeight="1" thickBot="1">
      <c r="A63" s="1" t="s">
        <v>49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47166</v>
      </c>
      <c r="K63" s="62">
        <v>24512</v>
      </c>
      <c r="L63" s="1" t="s">
        <v>49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50">
        <f t="shared" si="1"/>
        <v>0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</row>
    <row r="64" spans="1:233" ht="33" customHeight="1" thickTop="1">
      <c r="A64" s="24" t="s">
        <v>25</v>
      </c>
      <c r="B64" s="29">
        <f aca="true" t="shared" si="2" ref="B64:K64">SUM(B41:B63)</f>
        <v>0</v>
      </c>
      <c r="C64" s="29">
        <f t="shared" si="2"/>
        <v>45822</v>
      </c>
      <c r="D64" s="29">
        <f t="shared" si="2"/>
        <v>11307331</v>
      </c>
      <c r="E64" s="29">
        <f t="shared" si="2"/>
        <v>3944121</v>
      </c>
      <c r="F64" s="29">
        <f t="shared" si="2"/>
        <v>928747</v>
      </c>
      <c r="G64" s="29">
        <f t="shared" si="2"/>
        <v>0</v>
      </c>
      <c r="H64" s="29">
        <f t="shared" si="2"/>
        <v>0</v>
      </c>
      <c r="I64" s="29">
        <f t="shared" si="2"/>
        <v>14322705</v>
      </c>
      <c r="J64" s="29">
        <f t="shared" si="2"/>
        <v>12086485</v>
      </c>
      <c r="K64" s="29">
        <f t="shared" si="2"/>
        <v>4305974</v>
      </c>
      <c r="L64" s="24" t="s">
        <v>25</v>
      </c>
      <c r="M64" s="29">
        <f>SUM(M41:M63)</f>
        <v>0</v>
      </c>
      <c r="N64" s="29">
        <f>SUM(N41:N63)</f>
        <v>133509</v>
      </c>
      <c r="O64" s="29">
        <f aca="true" t="shared" si="3" ref="O64:V64">SUM(O41:O63)</f>
        <v>5813840</v>
      </c>
      <c r="P64" s="29">
        <f t="shared" si="3"/>
        <v>6064782</v>
      </c>
      <c r="Q64" s="29">
        <f t="shared" si="3"/>
        <v>0</v>
      </c>
      <c r="R64" s="29">
        <f t="shared" si="3"/>
        <v>161465</v>
      </c>
      <c r="S64" s="29">
        <f t="shared" si="3"/>
        <v>498451</v>
      </c>
      <c r="T64" s="29">
        <f t="shared" si="3"/>
        <v>487589</v>
      </c>
      <c r="U64" s="29">
        <f t="shared" si="3"/>
        <v>61200</v>
      </c>
      <c r="V64" s="29">
        <f t="shared" si="3"/>
        <v>13220836</v>
      </c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</row>
    <row r="65" spans="1:233" ht="24">
      <c r="A65" s="25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40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</row>
    <row r="66" spans="1:233" ht="24">
      <c r="A66" s="25"/>
      <c r="B66" s="19"/>
      <c r="C66" s="19"/>
      <c r="D66" s="19"/>
      <c r="E66" s="28"/>
      <c r="F66" s="19"/>
      <c r="G66" s="19"/>
      <c r="H66" s="19"/>
      <c r="I66" s="19"/>
      <c r="J66" s="19"/>
      <c r="K66" s="30"/>
      <c r="L66" s="19"/>
      <c r="M66" s="19"/>
      <c r="N66" s="19"/>
      <c r="O66" s="38"/>
      <c r="P66" s="38"/>
      <c r="Q66" s="39"/>
      <c r="R66" s="39"/>
      <c r="S66" s="39"/>
      <c r="T66" s="39"/>
      <c r="U66" s="39"/>
      <c r="V66" s="41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</row>
    <row r="67" spans="1:233" ht="24">
      <c r="A67" s="25"/>
      <c r="B67" s="19"/>
      <c r="C67" s="19"/>
      <c r="D67" s="19"/>
      <c r="E67" s="19"/>
      <c r="F67" s="2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40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</row>
    <row r="68" spans="1:234" ht="24">
      <c r="A68" s="25"/>
      <c r="B68" s="19"/>
      <c r="C68" s="19"/>
      <c r="D68" s="19"/>
      <c r="E68" s="19"/>
      <c r="F68" s="2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31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</row>
    <row r="69" spans="1:233" ht="24">
      <c r="A69" s="25"/>
      <c r="B69" s="19"/>
      <c r="C69" s="19"/>
      <c r="D69" s="19"/>
      <c r="E69" s="19"/>
      <c r="F69" s="2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</row>
    <row r="70" spans="1:233" ht="24">
      <c r="A70" s="25"/>
      <c r="B70" s="19"/>
      <c r="C70" s="19"/>
      <c r="D70" s="19"/>
      <c r="E70" s="19"/>
      <c r="F70" s="2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</row>
    <row r="71" spans="1:233" ht="24">
      <c r="A71" s="25"/>
      <c r="B71" s="19"/>
      <c r="C71" s="19"/>
      <c r="D71" s="19"/>
      <c r="E71" s="19"/>
      <c r="F71" s="2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</row>
    <row r="72" spans="1:233" ht="24">
      <c r="A72" s="25"/>
      <c r="B72" s="19"/>
      <c r="C72" s="19"/>
      <c r="D72" s="19"/>
      <c r="E72" s="19"/>
      <c r="F72" s="2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</row>
    <row r="73" spans="1:233" ht="24">
      <c r="A73" s="25"/>
      <c r="B73" s="19"/>
      <c r="C73" s="19"/>
      <c r="D73" s="19"/>
      <c r="E73" s="19"/>
      <c r="F73" s="2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</row>
    <row r="74" spans="1:233" ht="24">
      <c r="A74" s="25"/>
      <c r="B74" s="19"/>
      <c r="C74" s="19"/>
      <c r="D74" s="19"/>
      <c r="E74" s="19"/>
      <c r="F74" s="2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</row>
    <row r="75" spans="1:233" ht="24">
      <c r="A75" s="25"/>
      <c r="B75" s="19"/>
      <c r="C75" s="19"/>
      <c r="D75" s="19"/>
      <c r="E75" s="19"/>
      <c r="F75" s="2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</row>
    <row r="76" spans="1:233" ht="24">
      <c r="A76" s="25"/>
      <c r="B76" s="19"/>
      <c r="C76" s="19"/>
      <c r="D76" s="19"/>
      <c r="E76" s="19"/>
      <c r="F76" s="2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</row>
    <row r="77" spans="1:233" ht="24">
      <c r="A77" s="25"/>
      <c r="B77" s="19"/>
      <c r="C77" s="19"/>
      <c r="D77" s="19"/>
      <c r="E77" s="19"/>
      <c r="F77" s="28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</row>
    <row r="78" spans="1:233" ht="24">
      <c r="A78" s="26"/>
      <c r="B78" s="19"/>
      <c r="C78" s="19"/>
      <c r="D78" s="19"/>
      <c r="E78" s="19"/>
      <c r="F78" s="2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</row>
    <row r="79" spans="1:233" ht="24">
      <c r="A79" s="26"/>
      <c r="B79" s="19"/>
      <c r="C79" s="19"/>
      <c r="D79" s="19"/>
      <c r="E79" s="19"/>
      <c r="F79" s="2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</row>
  </sheetData>
  <sheetProtection/>
  <mergeCells count="41">
    <mergeCell ref="V37:V38"/>
    <mergeCell ref="R37:R38"/>
    <mergeCell ref="S37:S38"/>
    <mergeCell ref="T6:T7"/>
    <mergeCell ref="U6:U7"/>
    <mergeCell ref="Q37:Q38"/>
    <mergeCell ref="T37:T38"/>
    <mergeCell ref="U37:U38"/>
    <mergeCell ref="P6:P7"/>
    <mergeCell ref="Q6:Q7"/>
    <mergeCell ref="R6:R7"/>
    <mergeCell ref="S6:S7"/>
    <mergeCell ref="M6:M7"/>
    <mergeCell ref="N6:N7"/>
    <mergeCell ref="O6:O7"/>
    <mergeCell ref="M37:M38"/>
    <mergeCell ref="O37:O38"/>
    <mergeCell ref="B39:B40"/>
    <mergeCell ref="C39:C40"/>
    <mergeCell ref="D39:D40"/>
    <mergeCell ref="E39:E40"/>
    <mergeCell ref="K39:K40"/>
    <mergeCell ref="P37:P38"/>
    <mergeCell ref="H6:H7"/>
    <mergeCell ref="I6:I7"/>
    <mergeCell ref="J6:J7"/>
    <mergeCell ref="F39:F40"/>
    <mergeCell ref="G39:G40"/>
    <mergeCell ref="H39:H40"/>
    <mergeCell ref="I39:I40"/>
    <mergeCell ref="N37:N38"/>
    <mergeCell ref="K6:K7"/>
    <mergeCell ref="B4:G4"/>
    <mergeCell ref="H4:K4"/>
    <mergeCell ref="J39:J40"/>
    <mergeCell ref="B6:B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5905511811023623" bottom="0.5118110236220472" header="0.5118110236220472" footer="0.3937007874015748"/>
  <pageSetup firstPageNumber="254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2018-03-01T01:22:03Z</cp:lastPrinted>
  <dcterms:created xsi:type="dcterms:W3CDTF">2004-12-07T11:12:41Z</dcterms:created>
  <dcterms:modified xsi:type="dcterms:W3CDTF">2018-11-29T05:47:57Z</dcterms:modified>
  <cp:category/>
  <cp:version/>
  <cp:contentType/>
  <cp:contentStatus/>
</cp:coreProperties>
</file>