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普通交付税　対前年度比較表" sheetId="1" r:id="rId1"/>
  </sheets>
  <definedNames>
    <definedName name="_xlnm.Print_Area" localSheetId="0">'普通交付税　対前年度比較表'!$A$1:$G$53</definedName>
  </definedNames>
  <calcPr fullCalcOnLoad="1"/>
</workbook>
</file>

<file path=xl/sharedStrings.xml><?xml version="1.0" encoding="utf-8"?>
<sst xmlns="http://schemas.openxmlformats.org/spreadsheetml/2006/main" count="67" uniqueCount="65">
  <si>
    <t>府　　県</t>
  </si>
  <si>
    <t>都　　道</t>
  </si>
  <si>
    <t>道　　府　　県　　分</t>
  </si>
  <si>
    <t>市　　町　　村　　分</t>
  </si>
  <si>
    <t>Ａ</t>
  </si>
  <si>
    <t>Ａ－Ｂ　Ｃ</t>
  </si>
  <si>
    <t>差　　　引</t>
  </si>
  <si>
    <t>Ｄ－Ｅ　Ｆ</t>
  </si>
  <si>
    <t>北海道</t>
  </si>
  <si>
    <t>神奈川</t>
  </si>
  <si>
    <t>和歌山</t>
  </si>
  <si>
    <t>鹿児島</t>
  </si>
  <si>
    <t>－</t>
  </si>
  <si>
    <t>青　 森</t>
  </si>
  <si>
    <t>岩   手</t>
  </si>
  <si>
    <t>宮   城</t>
  </si>
  <si>
    <t>秋   田</t>
  </si>
  <si>
    <t>山   形</t>
  </si>
  <si>
    <t>福   島</t>
  </si>
  <si>
    <t>茨   城</t>
  </si>
  <si>
    <t>群   馬</t>
  </si>
  <si>
    <t>栃   木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</si>
  <si>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</si>
  <si>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</si>
  <si>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</si>
  <si>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</si>
  <si>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</si>
  <si>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</si>
  <si>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</si>
  <si>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</si>
  <si>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</si>
  <si>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</si>
  <si>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</si>
  <si>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</si>
  <si>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</si>
  <si>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</si>
  <si>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</si>
  <si>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</si>
  <si>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</si>
  <si>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</si>
  <si>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</si>
  <si>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</si>
  <si>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</si>
  <si>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</si>
  <si>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</si>
  <si>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</si>
  <si>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</si>
  <si>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</si>
  <si>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</si>
  <si>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</si>
  <si>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</si>
  <si>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</si>
  <si>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</si>
  <si>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</si>
  <si>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</si>
  <si>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</si>
  <si>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合   計</t>
  </si>
  <si>
    <t>Ｂ</t>
  </si>
  <si>
    <t>（単位：千円）</t>
  </si>
  <si>
    <t>Ｄ</t>
  </si>
  <si>
    <t>Ｅ</t>
  </si>
  <si>
    <t>※第２３表は、当初決定額の比較としている。</t>
  </si>
  <si>
    <t>－</t>
  </si>
  <si>
    <t>平成28年度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</si>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</sst>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42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u val="single"/>
      <sz val="12"/>
      <color theme="10"/>
      <name val="ＭＳ 明朝"/>
      <family val="1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u val="single"/>
      <sz val="12"/>
      <color theme="11"/>
      <name val="ＭＳ 明朝"/>
      <family val="1"/>
    </font>
    <font>
      <sz val="11"/>
      <color rgb="FF0061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177" fontId="3" fillId="0" borderId="19" xfId="49" applyNumberFormat="1" applyFont="1" applyBorder="1" applyAlignment="1">
      <alignment vertical="center" shrinkToFit="1"/>
    </xf>
    <xf numFmtId="177" fontId="3" fillId="0" borderId="20" xfId="49" applyNumberFormat="1" applyFont="1" applyBorder="1" applyAlignment="1">
      <alignment vertical="center" shrinkToFit="1"/>
    </xf>
    <xf numFmtId="177" fontId="3" fillId="0" borderId="21" xfId="49" applyNumberFormat="1" applyFont="1" applyBorder="1" applyAlignment="1">
      <alignment vertical="center" shrinkToFit="1"/>
    </xf>
    <xf numFmtId="177" fontId="3" fillId="0" borderId="22" xfId="49" applyNumberFormat="1" applyFont="1" applyBorder="1" applyAlignment="1">
      <alignment vertical="center" shrinkToFit="1"/>
    </xf>
    <xf numFmtId="177" fontId="3" fillId="0" borderId="23" xfId="49" applyNumberFormat="1" applyFont="1" applyBorder="1" applyAlignment="1">
      <alignment vertical="center" shrinkToFit="1"/>
    </xf>
    <xf numFmtId="177" fontId="3" fillId="0" borderId="24" xfId="49" applyNumberFormat="1" applyFont="1" applyBorder="1" applyAlignment="1">
      <alignment vertical="center" shrinkToFit="1"/>
    </xf>
    <xf numFmtId="177" fontId="3" fillId="0" borderId="25" xfId="49" applyNumberFormat="1" applyFont="1" applyBorder="1" applyAlignment="1">
      <alignment vertical="center" shrinkToFit="1"/>
    </xf>
    <xf numFmtId="177" fontId="3" fillId="0" borderId="26" xfId="49" applyNumberFormat="1" applyFont="1" applyBorder="1" applyAlignment="1">
      <alignment vertical="center" shrinkToFit="1"/>
    </xf>
    <xf numFmtId="177" fontId="3" fillId="0" borderId="27" xfId="49" applyNumberFormat="1" applyFont="1" applyBorder="1" applyAlignment="1">
      <alignment vertical="center" shrinkToFit="1"/>
    </xf>
    <xf numFmtId="177" fontId="3" fillId="0" borderId="16" xfId="49" applyNumberFormat="1" applyFont="1" applyBorder="1" applyAlignment="1">
      <alignment vertical="center" shrinkToFit="1"/>
    </xf>
    <xf numFmtId="177" fontId="3" fillId="0" borderId="19" xfId="49" applyNumberFormat="1" applyFont="1" applyBorder="1" applyAlignment="1">
      <alignment horizontal="right" vertical="center" shrinkToFit="1"/>
    </xf>
    <xf numFmtId="177" fontId="3" fillId="0" borderId="28" xfId="49" applyNumberFormat="1" applyFont="1" applyBorder="1" applyAlignment="1">
      <alignment vertical="center" shrinkToFit="1"/>
    </xf>
    <xf numFmtId="177" fontId="3" fillId="0" borderId="29" xfId="49" applyNumberFormat="1" applyFont="1" applyBorder="1" applyAlignment="1">
      <alignment vertical="center" shrinkToFit="1"/>
    </xf>
    <xf numFmtId="177" fontId="3" fillId="0" borderId="30" xfId="49" applyNumberFormat="1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177" fontId="3" fillId="0" borderId="31" xfId="49" applyNumberFormat="1" applyFont="1" applyBorder="1" applyAlignment="1">
      <alignment vertical="center" shrinkToFit="1"/>
    </xf>
    <xf numFmtId="177" fontId="3" fillId="0" borderId="32" xfId="49" applyNumberFormat="1" applyFont="1" applyBorder="1" applyAlignment="1">
      <alignment vertical="center" shrinkToFit="1"/>
    </xf>
    <xf numFmtId="177" fontId="3" fillId="0" borderId="33" xfId="49" applyNumberFormat="1" applyFont="1" applyBorder="1" applyAlignment="1">
      <alignment vertical="center" shrinkToFit="1"/>
    </xf>
    <xf numFmtId="177" fontId="3" fillId="0" borderId="34" xfId="49" applyNumberFormat="1" applyFont="1" applyBorder="1" applyAlignment="1">
      <alignment vertical="center" shrinkToFit="1"/>
    </xf>
    <xf numFmtId="177" fontId="3" fillId="0" borderId="35" xfId="49" applyNumberFormat="1" applyFont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130" zoomScaleSheetLayoutView="130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2" sqref="G52"/>
    </sheetView>
  </sheetViews>
  <sheetFormatPr defaultColWidth="8.796875" defaultRowHeight="15"/>
  <cols>
    <col min="1" max="1" width="9" style="1" customWidth="1"/>
    <col min="2" max="7" width="11.69921875" style="31" customWidth="1"/>
    <col min="8" max="16384" width="9" style="1" customWidth="1"/>
  </cols>
  <sheetData>
    <row r="1" spans="2:7" s="3" customFormat="1" ht="13.5" customHeight="1" thickBot="1">
      <c r="B1" s="11"/>
      <c r="C1" s="11"/>
      <c r="D1" s="11"/>
      <c r="E1" s="11"/>
      <c r="F1" s="11"/>
      <c r="G1" s="12" t="s">
        <v>58</v>
      </c>
    </row>
    <row r="2" spans="1:7" s="3" customFormat="1" ht="13.5" customHeight="1">
      <c r="A2" s="4" t="s">
        <v>1</v>
      </c>
      <c r="B2" s="40" t="s">
        <v>2</v>
      </c>
      <c r="C2" s="41"/>
      <c r="D2" s="42"/>
      <c r="E2" s="40" t="s">
        <v>3</v>
      </c>
      <c r="F2" s="41"/>
      <c r="G2" s="42"/>
    </row>
    <row r="3" spans="1:7" s="3" customFormat="1" ht="13.5" customHeight="1">
      <c r="A3" s="5" t="s">
        <v>0</v>
      </c>
      <c r="B3" s="37" t="s">
        <v>63</v>
      </c>
      <c r="C3" s="39" t="s">
        <v>64</v>
      </c>
      <c r="D3" s="13" t="s">
        <v>6</v>
      </c>
      <c r="E3" s="37" t="str">
        <f>+B3</f>
        <v>平成28年度</v>
      </c>
      <c r="F3" s="39" t="str">
        <f>+C3</f>
        <v>平成27年度</v>
      </c>
      <c r="G3" s="13" t="s">
        <v>6</v>
      </c>
    </row>
    <row r="4" spans="1:7" s="3" customFormat="1" ht="13.5" customHeight="1" thickBot="1">
      <c r="A4" s="6"/>
      <c r="B4" s="38" t="s">
        <v>4</v>
      </c>
      <c r="C4" s="14" t="s">
        <v>57</v>
      </c>
      <c r="D4" s="15" t="s">
        <v>5</v>
      </c>
      <c r="E4" s="38" t="s">
        <v>59</v>
      </c>
      <c r="F4" s="14" t="s">
        <v>60</v>
      </c>
      <c r="G4" s="15" t="s">
        <v>7</v>
      </c>
    </row>
    <row r="5" spans="1:7" s="3" customFormat="1" ht="15" customHeight="1">
      <c r="A5" s="7" t="s">
        <v>8</v>
      </c>
      <c r="B5" s="16">
        <v>650478347</v>
      </c>
      <c r="C5" s="16">
        <v>640988275</v>
      </c>
      <c r="D5" s="17">
        <f>B5-C5</f>
        <v>9490072</v>
      </c>
      <c r="E5" s="32">
        <v>747811285</v>
      </c>
      <c r="F5" s="32">
        <v>761860063</v>
      </c>
      <c r="G5" s="18">
        <f>E5-F5</f>
        <v>-14048778</v>
      </c>
    </row>
    <row r="6" spans="1:7" s="3" customFormat="1" ht="15" customHeight="1">
      <c r="A6" s="5" t="s">
        <v>13</v>
      </c>
      <c r="B6" s="16">
        <v>218322671</v>
      </c>
      <c r="C6" s="16">
        <v>212267761</v>
      </c>
      <c r="D6" s="17">
        <f aca="true" t="shared" si="0" ref="D6:D52">B6-C6</f>
        <v>6054910</v>
      </c>
      <c r="E6" s="33">
        <v>184080343</v>
      </c>
      <c r="F6" s="33">
        <v>188956077</v>
      </c>
      <c r="G6" s="19">
        <f aca="true" t="shared" si="1" ref="G6:G52">E6-F6</f>
        <v>-4875734</v>
      </c>
    </row>
    <row r="7" spans="1:7" s="3" customFormat="1" ht="15" customHeight="1">
      <c r="A7" s="5" t="s">
        <v>14</v>
      </c>
      <c r="B7" s="16">
        <v>219284618</v>
      </c>
      <c r="C7" s="16">
        <v>214079255</v>
      </c>
      <c r="D7" s="17">
        <f t="shared" si="0"/>
        <v>5205363</v>
      </c>
      <c r="E7" s="33">
        <v>181682999</v>
      </c>
      <c r="F7" s="33">
        <v>183883335</v>
      </c>
      <c r="G7" s="19">
        <f t="shared" si="1"/>
        <v>-2200336</v>
      </c>
    </row>
    <row r="8" spans="1:7" s="3" customFormat="1" ht="15" customHeight="1">
      <c r="A8" s="5" t="s">
        <v>15</v>
      </c>
      <c r="B8" s="16">
        <v>148546258</v>
      </c>
      <c r="C8" s="16">
        <v>144542891</v>
      </c>
      <c r="D8" s="17">
        <f t="shared" si="0"/>
        <v>4003367</v>
      </c>
      <c r="E8" s="33">
        <v>162261437</v>
      </c>
      <c r="F8" s="33">
        <v>166528380</v>
      </c>
      <c r="G8" s="19">
        <f t="shared" si="1"/>
        <v>-4266943</v>
      </c>
    </row>
    <row r="9" spans="1:7" s="3" customFormat="1" ht="15" customHeight="1">
      <c r="A9" s="5" t="s">
        <v>16</v>
      </c>
      <c r="B9" s="16">
        <v>194313903</v>
      </c>
      <c r="C9" s="16">
        <v>190139938</v>
      </c>
      <c r="D9" s="17">
        <f t="shared" si="0"/>
        <v>4173965</v>
      </c>
      <c r="E9" s="33">
        <v>178122325</v>
      </c>
      <c r="F9" s="33">
        <v>182750958</v>
      </c>
      <c r="G9" s="19">
        <f t="shared" si="1"/>
        <v>-4628633</v>
      </c>
    </row>
    <row r="10" spans="1:7" s="3" customFormat="1" ht="15" customHeight="1">
      <c r="A10" s="5" t="s">
        <v>17</v>
      </c>
      <c r="B10" s="16">
        <v>180397420</v>
      </c>
      <c r="C10" s="16">
        <v>177015893</v>
      </c>
      <c r="D10" s="17">
        <f t="shared" si="0"/>
        <v>3381527</v>
      </c>
      <c r="E10" s="33">
        <v>139879556</v>
      </c>
      <c r="F10" s="33">
        <v>141559600</v>
      </c>
      <c r="G10" s="19">
        <f t="shared" si="1"/>
        <v>-1680044</v>
      </c>
    </row>
    <row r="11" spans="1:7" s="3" customFormat="1" ht="15" customHeight="1">
      <c r="A11" s="8" t="s">
        <v>18</v>
      </c>
      <c r="B11" s="20">
        <v>179620905</v>
      </c>
      <c r="C11" s="20">
        <v>177020030</v>
      </c>
      <c r="D11" s="21">
        <f t="shared" si="0"/>
        <v>2600875</v>
      </c>
      <c r="E11" s="34">
        <v>178546581</v>
      </c>
      <c r="F11" s="34">
        <v>185202085</v>
      </c>
      <c r="G11" s="22">
        <f t="shared" si="1"/>
        <v>-6655504</v>
      </c>
    </row>
    <row r="12" spans="1:7" s="3" customFormat="1" ht="15" customHeight="1">
      <c r="A12" s="5" t="s">
        <v>19</v>
      </c>
      <c r="B12" s="23">
        <v>177530875</v>
      </c>
      <c r="C12" s="23">
        <v>168209493</v>
      </c>
      <c r="D12" s="24">
        <f t="shared" si="0"/>
        <v>9321382</v>
      </c>
      <c r="E12" s="35">
        <v>147914241</v>
      </c>
      <c r="F12" s="35">
        <v>152965511</v>
      </c>
      <c r="G12" s="25">
        <f t="shared" si="1"/>
        <v>-5051270</v>
      </c>
    </row>
    <row r="13" spans="1:7" s="3" customFormat="1" ht="15" customHeight="1">
      <c r="A13" s="5" t="s">
        <v>21</v>
      </c>
      <c r="B13" s="16">
        <v>120295645</v>
      </c>
      <c r="C13" s="16">
        <v>117164795</v>
      </c>
      <c r="D13" s="17">
        <f>B13-C13</f>
        <v>3130850</v>
      </c>
      <c r="E13" s="33">
        <v>78536887</v>
      </c>
      <c r="F13" s="33">
        <v>81186242</v>
      </c>
      <c r="G13" s="19">
        <f t="shared" si="1"/>
        <v>-2649355</v>
      </c>
    </row>
    <row r="14" spans="1:7" s="3" customFormat="1" ht="15" customHeight="1">
      <c r="A14" s="5" t="s">
        <v>20</v>
      </c>
      <c r="B14" s="16">
        <v>123043167</v>
      </c>
      <c r="C14" s="16">
        <v>119415278</v>
      </c>
      <c r="D14" s="17">
        <f t="shared" si="0"/>
        <v>3627889</v>
      </c>
      <c r="E14" s="33">
        <v>108309006</v>
      </c>
      <c r="F14" s="33">
        <v>113430434</v>
      </c>
      <c r="G14" s="19">
        <f t="shared" si="1"/>
        <v>-5121428</v>
      </c>
    </row>
    <row r="15" spans="1:7" s="3" customFormat="1" ht="15" customHeight="1">
      <c r="A15" s="5" t="s">
        <v>22</v>
      </c>
      <c r="B15" s="16">
        <v>213877554</v>
      </c>
      <c r="C15" s="16">
        <v>199921278</v>
      </c>
      <c r="D15" s="17">
        <f t="shared" si="0"/>
        <v>13956276</v>
      </c>
      <c r="E15" s="33">
        <v>134478285</v>
      </c>
      <c r="F15" s="33">
        <v>138939283</v>
      </c>
      <c r="G15" s="19">
        <f t="shared" si="1"/>
        <v>-4460998</v>
      </c>
    </row>
    <row r="16" spans="1:7" s="3" customFormat="1" ht="15" customHeight="1">
      <c r="A16" s="5" t="s">
        <v>23</v>
      </c>
      <c r="B16" s="16">
        <v>180226260</v>
      </c>
      <c r="C16" s="16">
        <v>167256373</v>
      </c>
      <c r="D16" s="17">
        <f t="shared" si="0"/>
        <v>12969887</v>
      </c>
      <c r="E16" s="33">
        <v>142056361</v>
      </c>
      <c r="F16" s="33">
        <v>144863875</v>
      </c>
      <c r="G16" s="19">
        <f t="shared" si="1"/>
        <v>-2807514</v>
      </c>
    </row>
    <row r="17" spans="1:7" s="3" customFormat="1" ht="15" customHeight="1">
      <c r="A17" s="5" t="s">
        <v>24</v>
      </c>
      <c r="B17" s="26" t="s">
        <v>62</v>
      </c>
      <c r="C17" s="26" t="s">
        <v>62</v>
      </c>
      <c r="D17" s="26" t="s">
        <v>12</v>
      </c>
      <c r="E17" s="33">
        <v>43426734</v>
      </c>
      <c r="F17" s="33">
        <v>46043428</v>
      </c>
      <c r="G17" s="19">
        <f t="shared" si="1"/>
        <v>-2616694</v>
      </c>
    </row>
    <row r="18" spans="1:7" s="3" customFormat="1" ht="15" customHeight="1">
      <c r="A18" s="8" t="s">
        <v>9</v>
      </c>
      <c r="B18" s="20">
        <v>103365384</v>
      </c>
      <c r="C18" s="20">
        <v>98272550</v>
      </c>
      <c r="D18" s="21">
        <f t="shared" si="0"/>
        <v>5092834</v>
      </c>
      <c r="E18" s="34">
        <v>58387579</v>
      </c>
      <c r="F18" s="34">
        <v>61785102</v>
      </c>
      <c r="G18" s="22">
        <f t="shared" si="1"/>
        <v>-3397523</v>
      </c>
    </row>
    <row r="19" spans="1:7" s="3" customFormat="1" ht="15" customHeight="1">
      <c r="A19" s="5" t="s">
        <v>25</v>
      </c>
      <c r="B19" s="16">
        <v>264444244</v>
      </c>
      <c r="C19" s="16">
        <v>263430815</v>
      </c>
      <c r="D19" s="17">
        <f t="shared" si="0"/>
        <v>1013429</v>
      </c>
      <c r="E19" s="33">
        <v>239303132</v>
      </c>
      <c r="F19" s="33">
        <v>247493328</v>
      </c>
      <c r="G19" s="19">
        <f t="shared" si="1"/>
        <v>-8190196</v>
      </c>
    </row>
    <row r="20" spans="1:7" s="3" customFormat="1" ht="15" customHeight="1">
      <c r="A20" s="5" t="s">
        <v>26</v>
      </c>
      <c r="B20" s="16">
        <v>128149564</v>
      </c>
      <c r="C20" s="16">
        <v>125163534</v>
      </c>
      <c r="D20" s="17">
        <f t="shared" si="0"/>
        <v>2986030</v>
      </c>
      <c r="E20" s="33">
        <v>76495756</v>
      </c>
      <c r="F20" s="33">
        <v>83134488</v>
      </c>
      <c r="G20" s="19">
        <f t="shared" si="1"/>
        <v>-6638732</v>
      </c>
    </row>
    <row r="21" spans="1:7" s="3" customFormat="1" ht="15" customHeight="1">
      <c r="A21" s="5" t="s">
        <v>27</v>
      </c>
      <c r="B21" s="16">
        <v>126522894</v>
      </c>
      <c r="C21" s="16">
        <v>123669102</v>
      </c>
      <c r="D21" s="17">
        <f t="shared" si="0"/>
        <v>2853792</v>
      </c>
      <c r="E21" s="33">
        <v>95090534</v>
      </c>
      <c r="F21" s="33">
        <v>99499403</v>
      </c>
      <c r="G21" s="19">
        <f t="shared" si="1"/>
        <v>-4408869</v>
      </c>
    </row>
    <row r="22" spans="1:7" s="3" customFormat="1" ht="15" customHeight="1">
      <c r="A22" s="8" t="s">
        <v>28</v>
      </c>
      <c r="B22" s="20">
        <v>126797710</v>
      </c>
      <c r="C22" s="20">
        <v>127963589</v>
      </c>
      <c r="D22" s="21">
        <f t="shared" si="0"/>
        <v>-1165879</v>
      </c>
      <c r="E22" s="34">
        <v>56874293</v>
      </c>
      <c r="F22" s="34">
        <v>60536188</v>
      </c>
      <c r="G22" s="22">
        <f t="shared" si="1"/>
        <v>-3661895</v>
      </c>
    </row>
    <row r="23" spans="1:7" s="3" customFormat="1" ht="15" customHeight="1">
      <c r="A23" s="5" t="s">
        <v>29</v>
      </c>
      <c r="B23" s="16">
        <v>125855993</v>
      </c>
      <c r="C23" s="16">
        <v>130670334</v>
      </c>
      <c r="D23" s="17">
        <f t="shared" si="0"/>
        <v>-4814341</v>
      </c>
      <c r="E23" s="33">
        <v>85863915</v>
      </c>
      <c r="F23" s="33">
        <v>88996411</v>
      </c>
      <c r="G23" s="19">
        <f t="shared" si="1"/>
        <v>-3132496</v>
      </c>
    </row>
    <row r="24" spans="1:7" s="3" customFormat="1" ht="15" customHeight="1">
      <c r="A24" s="5" t="s">
        <v>30</v>
      </c>
      <c r="B24" s="16">
        <v>202851539</v>
      </c>
      <c r="C24" s="16">
        <v>204157359</v>
      </c>
      <c r="D24" s="17">
        <f t="shared" si="0"/>
        <v>-1305820</v>
      </c>
      <c r="E24" s="33">
        <v>231702430</v>
      </c>
      <c r="F24" s="33">
        <v>239199554</v>
      </c>
      <c r="G24" s="19">
        <f t="shared" si="1"/>
        <v>-7497124</v>
      </c>
    </row>
    <row r="25" spans="1:7" s="3" customFormat="1" ht="15" customHeight="1">
      <c r="A25" s="5" t="s">
        <v>31</v>
      </c>
      <c r="B25" s="16">
        <v>172947223</v>
      </c>
      <c r="C25" s="16">
        <v>171013507</v>
      </c>
      <c r="D25" s="17">
        <f t="shared" si="0"/>
        <v>1933716</v>
      </c>
      <c r="E25" s="33">
        <v>146440265</v>
      </c>
      <c r="F25" s="33">
        <v>157366998</v>
      </c>
      <c r="G25" s="19">
        <f t="shared" si="1"/>
        <v>-10926733</v>
      </c>
    </row>
    <row r="26" spans="1:7" s="3" customFormat="1" ht="15" customHeight="1">
      <c r="A26" s="5" t="s">
        <v>32</v>
      </c>
      <c r="B26" s="16">
        <v>157672811</v>
      </c>
      <c r="C26" s="16">
        <v>148633058</v>
      </c>
      <c r="D26" s="17">
        <f t="shared" si="0"/>
        <v>9039753</v>
      </c>
      <c r="E26" s="33">
        <v>88708756</v>
      </c>
      <c r="F26" s="33">
        <v>91665787</v>
      </c>
      <c r="G26" s="19">
        <f t="shared" si="1"/>
        <v>-2957031</v>
      </c>
    </row>
    <row r="27" spans="1:7" s="3" customFormat="1" ht="15" customHeight="1">
      <c r="A27" s="5" t="s">
        <v>33</v>
      </c>
      <c r="B27" s="26">
        <v>82635237</v>
      </c>
      <c r="C27" s="26">
        <v>76963820</v>
      </c>
      <c r="D27" s="17">
        <f t="shared" si="0"/>
        <v>5671417</v>
      </c>
      <c r="E27" s="33">
        <v>79376932</v>
      </c>
      <c r="F27" s="33">
        <v>87265710</v>
      </c>
      <c r="G27" s="19">
        <f t="shared" si="1"/>
        <v>-7888778</v>
      </c>
    </row>
    <row r="28" spans="1:7" s="3" customFormat="1" ht="15" customHeight="1">
      <c r="A28" s="8" t="s">
        <v>34</v>
      </c>
      <c r="B28" s="20">
        <v>139213393</v>
      </c>
      <c r="C28" s="20">
        <v>132821832</v>
      </c>
      <c r="D28" s="21">
        <f t="shared" si="0"/>
        <v>6391561</v>
      </c>
      <c r="E28" s="34">
        <v>115030972</v>
      </c>
      <c r="F28" s="34">
        <v>117459449</v>
      </c>
      <c r="G28" s="22">
        <f t="shared" si="1"/>
        <v>-2428477</v>
      </c>
    </row>
    <row r="29" spans="1:7" s="3" customFormat="1" ht="15" customHeight="1">
      <c r="A29" s="5" t="s">
        <v>35</v>
      </c>
      <c r="B29" s="16">
        <v>115093915</v>
      </c>
      <c r="C29" s="16">
        <v>111503993</v>
      </c>
      <c r="D29" s="17">
        <f t="shared" si="0"/>
        <v>3589922</v>
      </c>
      <c r="E29" s="33">
        <v>77325684</v>
      </c>
      <c r="F29" s="33">
        <v>80745988</v>
      </c>
      <c r="G29" s="19">
        <f t="shared" si="1"/>
        <v>-3420304</v>
      </c>
    </row>
    <row r="30" spans="1:7" s="3" customFormat="1" ht="15" customHeight="1">
      <c r="A30" s="5" t="s">
        <v>36</v>
      </c>
      <c r="B30" s="16">
        <v>174197728</v>
      </c>
      <c r="C30" s="16">
        <v>167801217</v>
      </c>
      <c r="D30" s="17">
        <f t="shared" si="0"/>
        <v>6396511</v>
      </c>
      <c r="E30" s="33">
        <v>137902703</v>
      </c>
      <c r="F30" s="33">
        <v>142783097</v>
      </c>
      <c r="G30" s="19">
        <f t="shared" si="1"/>
        <v>-4880394</v>
      </c>
    </row>
    <row r="31" spans="1:7" s="3" customFormat="1" ht="15" customHeight="1">
      <c r="A31" s="5" t="s">
        <v>37</v>
      </c>
      <c r="B31" s="16">
        <v>275397678</v>
      </c>
      <c r="C31" s="16">
        <v>279307930</v>
      </c>
      <c r="D31" s="17">
        <f t="shared" si="0"/>
        <v>-3910252</v>
      </c>
      <c r="E31" s="33">
        <v>232494407</v>
      </c>
      <c r="F31" s="33">
        <v>248253957</v>
      </c>
      <c r="G31" s="19">
        <f t="shared" si="1"/>
        <v>-15759550</v>
      </c>
    </row>
    <row r="32" spans="1:7" s="3" customFormat="1" ht="15" customHeight="1">
      <c r="A32" s="5" t="s">
        <v>38</v>
      </c>
      <c r="B32" s="16">
        <v>305361380</v>
      </c>
      <c r="C32" s="16">
        <v>297863598</v>
      </c>
      <c r="D32" s="17">
        <f t="shared" si="0"/>
        <v>7497782</v>
      </c>
      <c r="E32" s="33">
        <v>267541626</v>
      </c>
      <c r="F32" s="33">
        <v>277544005</v>
      </c>
      <c r="G32" s="19">
        <f t="shared" si="1"/>
        <v>-10002379</v>
      </c>
    </row>
    <row r="33" spans="1:7" s="3" customFormat="1" ht="15" customHeight="1">
      <c r="A33" s="5" t="s">
        <v>39</v>
      </c>
      <c r="B33" s="16">
        <v>153448399</v>
      </c>
      <c r="C33" s="16">
        <v>150690315</v>
      </c>
      <c r="D33" s="17">
        <f t="shared" si="0"/>
        <v>2758084</v>
      </c>
      <c r="E33" s="33">
        <v>106731809</v>
      </c>
      <c r="F33" s="33">
        <v>111673215</v>
      </c>
      <c r="G33" s="19">
        <f t="shared" si="1"/>
        <v>-4941406</v>
      </c>
    </row>
    <row r="34" spans="1:7" s="3" customFormat="1" ht="15" customHeight="1">
      <c r="A34" s="8" t="s">
        <v>10</v>
      </c>
      <c r="B34" s="20">
        <v>170659286</v>
      </c>
      <c r="C34" s="20">
        <v>164733208</v>
      </c>
      <c r="D34" s="21">
        <f t="shared" si="0"/>
        <v>5926078</v>
      </c>
      <c r="E34" s="34">
        <v>110051438</v>
      </c>
      <c r="F34" s="34">
        <v>112586492</v>
      </c>
      <c r="G34" s="22">
        <f t="shared" si="1"/>
        <v>-2535054</v>
      </c>
    </row>
    <row r="35" spans="1:7" s="3" customFormat="1" ht="15" customHeight="1">
      <c r="A35" s="5" t="s">
        <v>40</v>
      </c>
      <c r="B35" s="16">
        <v>137041562</v>
      </c>
      <c r="C35" s="16">
        <v>135894994</v>
      </c>
      <c r="D35" s="17">
        <f t="shared" si="0"/>
        <v>1146568</v>
      </c>
      <c r="E35" s="33">
        <v>81457800</v>
      </c>
      <c r="F35" s="33">
        <v>83941858</v>
      </c>
      <c r="G35" s="19">
        <f t="shared" si="1"/>
        <v>-2484058</v>
      </c>
    </row>
    <row r="36" spans="1:7" s="3" customFormat="1" ht="15" customHeight="1">
      <c r="A36" s="5" t="s">
        <v>41</v>
      </c>
      <c r="B36" s="16">
        <v>182504394</v>
      </c>
      <c r="C36" s="16">
        <v>182084612</v>
      </c>
      <c r="D36" s="17">
        <f t="shared" si="0"/>
        <v>419782</v>
      </c>
      <c r="E36" s="33">
        <v>133035076</v>
      </c>
      <c r="F36" s="33">
        <v>136618704</v>
      </c>
      <c r="G36" s="19">
        <f t="shared" si="1"/>
        <v>-3583628</v>
      </c>
    </row>
    <row r="37" spans="1:7" s="3" customFormat="1" ht="15" customHeight="1">
      <c r="A37" s="5" t="s">
        <v>42</v>
      </c>
      <c r="B37" s="16">
        <v>166302616</v>
      </c>
      <c r="C37" s="16">
        <v>163562886</v>
      </c>
      <c r="D37" s="17">
        <f t="shared" si="0"/>
        <v>2739730</v>
      </c>
      <c r="E37" s="33">
        <v>161601975</v>
      </c>
      <c r="F37" s="33">
        <v>166953293</v>
      </c>
      <c r="G37" s="19">
        <f t="shared" si="1"/>
        <v>-5351318</v>
      </c>
    </row>
    <row r="38" spans="1:7" s="3" customFormat="1" ht="15" customHeight="1">
      <c r="A38" s="5" t="s">
        <v>43</v>
      </c>
      <c r="B38" s="16">
        <v>185259395</v>
      </c>
      <c r="C38" s="16">
        <v>181132793</v>
      </c>
      <c r="D38" s="17">
        <f t="shared" si="0"/>
        <v>4126602</v>
      </c>
      <c r="E38" s="33">
        <v>183141268</v>
      </c>
      <c r="F38" s="33">
        <v>189077364</v>
      </c>
      <c r="G38" s="19">
        <f t="shared" si="1"/>
        <v>-5936096</v>
      </c>
    </row>
    <row r="39" spans="1:7" s="3" customFormat="1" ht="15" customHeight="1">
      <c r="A39" s="8" t="s">
        <v>44</v>
      </c>
      <c r="B39" s="20">
        <v>171720602</v>
      </c>
      <c r="C39" s="20">
        <v>167581861</v>
      </c>
      <c r="D39" s="21">
        <f t="shared" si="0"/>
        <v>4138741</v>
      </c>
      <c r="E39" s="34">
        <v>125202497</v>
      </c>
      <c r="F39" s="34">
        <v>127831428</v>
      </c>
      <c r="G39" s="22">
        <f t="shared" si="1"/>
        <v>-2628931</v>
      </c>
    </row>
    <row r="40" spans="1:7" s="3" customFormat="1" ht="15" customHeight="1">
      <c r="A40" s="5" t="s">
        <v>45</v>
      </c>
      <c r="B40" s="16">
        <v>147004922</v>
      </c>
      <c r="C40" s="16">
        <v>143020492</v>
      </c>
      <c r="D40" s="17">
        <f t="shared" si="0"/>
        <v>3984430</v>
      </c>
      <c r="E40" s="33">
        <v>86801037</v>
      </c>
      <c r="F40" s="33">
        <v>88478448</v>
      </c>
      <c r="G40" s="19">
        <f t="shared" si="1"/>
        <v>-1677411</v>
      </c>
    </row>
    <row r="41" spans="1:7" s="3" customFormat="1" ht="15" customHeight="1">
      <c r="A41" s="5" t="s">
        <v>46</v>
      </c>
      <c r="B41" s="16">
        <v>109300670</v>
      </c>
      <c r="C41" s="16">
        <v>108519087</v>
      </c>
      <c r="D41" s="17">
        <f t="shared" si="0"/>
        <v>781583</v>
      </c>
      <c r="E41" s="33">
        <v>73586211</v>
      </c>
      <c r="F41" s="33">
        <v>75574588</v>
      </c>
      <c r="G41" s="19">
        <f t="shared" si="1"/>
        <v>-1988377</v>
      </c>
    </row>
    <row r="42" spans="1:7" s="3" customFormat="1" ht="15" customHeight="1">
      <c r="A42" s="5" t="s">
        <v>47</v>
      </c>
      <c r="B42" s="16">
        <v>167014589</v>
      </c>
      <c r="C42" s="16">
        <v>163877892</v>
      </c>
      <c r="D42" s="17">
        <f t="shared" si="0"/>
        <v>3136697</v>
      </c>
      <c r="E42" s="33">
        <v>139558407</v>
      </c>
      <c r="F42" s="33">
        <v>145213227</v>
      </c>
      <c r="G42" s="19">
        <f t="shared" si="1"/>
        <v>-5654820</v>
      </c>
    </row>
    <row r="43" spans="1:7" s="3" customFormat="1" ht="15" customHeight="1">
      <c r="A43" s="8" t="s">
        <v>48</v>
      </c>
      <c r="B43" s="20">
        <v>171691918</v>
      </c>
      <c r="C43" s="20">
        <v>171749936</v>
      </c>
      <c r="D43" s="21">
        <f t="shared" si="0"/>
        <v>-58018</v>
      </c>
      <c r="E43" s="34">
        <v>119784171</v>
      </c>
      <c r="F43" s="34">
        <v>127009943</v>
      </c>
      <c r="G43" s="22">
        <f t="shared" si="1"/>
        <v>-7225772</v>
      </c>
    </row>
    <row r="44" spans="1:7" s="3" customFormat="1" ht="15" customHeight="1">
      <c r="A44" s="5" t="s">
        <v>49</v>
      </c>
      <c r="B44" s="16">
        <v>277541883</v>
      </c>
      <c r="C44" s="16">
        <v>265188485</v>
      </c>
      <c r="D44" s="17">
        <f t="shared" si="0"/>
        <v>12353398</v>
      </c>
      <c r="E44" s="33">
        <v>295697483</v>
      </c>
      <c r="F44" s="33">
        <v>305520372</v>
      </c>
      <c r="G44" s="19">
        <f t="shared" si="1"/>
        <v>-9822889</v>
      </c>
    </row>
    <row r="45" spans="1:7" s="3" customFormat="1" ht="15" customHeight="1">
      <c r="A45" s="5" t="s">
        <v>50</v>
      </c>
      <c r="B45" s="16">
        <v>144590060</v>
      </c>
      <c r="C45" s="16">
        <v>140880215</v>
      </c>
      <c r="D45" s="17">
        <f t="shared" si="0"/>
        <v>3709845</v>
      </c>
      <c r="E45" s="33">
        <v>90049121</v>
      </c>
      <c r="F45" s="33">
        <v>91507444</v>
      </c>
      <c r="G45" s="19">
        <f t="shared" si="1"/>
        <v>-1458323</v>
      </c>
    </row>
    <row r="46" spans="1:7" s="3" customFormat="1" ht="15" customHeight="1">
      <c r="A46" s="5" t="s">
        <v>51</v>
      </c>
      <c r="B46" s="16">
        <v>221132565</v>
      </c>
      <c r="C46" s="16">
        <v>216206577</v>
      </c>
      <c r="D46" s="17">
        <f t="shared" si="0"/>
        <v>4925988</v>
      </c>
      <c r="E46" s="33">
        <v>190867740</v>
      </c>
      <c r="F46" s="33">
        <v>196433066</v>
      </c>
      <c r="G46" s="19">
        <f t="shared" si="1"/>
        <v>-5565326</v>
      </c>
    </row>
    <row r="47" spans="1:7" s="3" customFormat="1" ht="15" customHeight="1">
      <c r="A47" s="5" t="s">
        <v>52</v>
      </c>
      <c r="B47" s="16">
        <v>219466904</v>
      </c>
      <c r="C47" s="16">
        <v>213360340</v>
      </c>
      <c r="D47" s="19">
        <f t="shared" si="0"/>
        <v>6106564</v>
      </c>
      <c r="E47" s="33">
        <v>206606334</v>
      </c>
      <c r="F47" s="33">
        <v>210743419</v>
      </c>
      <c r="G47" s="19">
        <f t="shared" si="1"/>
        <v>-4137085</v>
      </c>
    </row>
    <row r="48" spans="1:7" s="3" customFormat="1" ht="15" customHeight="1">
      <c r="A48" s="5" t="s">
        <v>53</v>
      </c>
      <c r="B48" s="16">
        <v>172313274</v>
      </c>
      <c r="C48" s="16">
        <v>168449333</v>
      </c>
      <c r="D48" s="19">
        <f t="shared" si="0"/>
        <v>3863941</v>
      </c>
      <c r="E48" s="33">
        <v>125780496</v>
      </c>
      <c r="F48" s="33">
        <v>131059980</v>
      </c>
      <c r="G48" s="19">
        <f t="shared" si="1"/>
        <v>-5279484</v>
      </c>
    </row>
    <row r="49" spans="1:7" s="3" customFormat="1" ht="15" customHeight="1">
      <c r="A49" s="5" t="s">
        <v>54</v>
      </c>
      <c r="B49" s="16">
        <v>183823243</v>
      </c>
      <c r="C49" s="16">
        <v>180072652</v>
      </c>
      <c r="D49" s="19">
        <f t="shared" si="0"/>
        <v>3750591</v>
      </c>
      <c r="E49" s="33">
        <v>129279926</v>
      </c>
      <c r="F49" s="33">
        <v>133817941</v>
      </c>
      <c r="G49" s="19">
        <f t="shared" si="1"/>
        <v>-4538015</v>
      </c>
    </row>
    <row r="50" spans="1:7" s="3" customFormat="1" ht="15" customHeight="1">
      <c r="A50" s="5" t="s">
        <v>11</v>
      </c>
      <c r="B50" s="16">
        <v>268254108</v>
      </c>
      <c r="C50" s="16">
        <v>263215151</v>
      </c>
      <c r="D50" s="19">
        <f t="shared" si="0"/>
        <v>5038957</v>
      </c>
      <c r="E50" s="33">
        <v>234209546</v>
      </c>
      <c r="F50" s="33">
        <v>241818212</v>
      </c>
      <c r="G50" s="19">
        <f t="shared" si="1"/>
        <v>-7608666</v>
      </c>
    </row>
    <row r="51" spans="1:7" s="3" customFormat="1" ht="15" customHeight="1" thickBot="1">
      <c r="A51" s="9" t="s">
        <v>55</v>
      </c>
      <c r="B51" s="16">
        <v>203839064</v>
      </c>
      <c r="C51" s="16">
        <v>203018494</v>
      </c>
      <c r="D51" s="19">
        <f t="shared" si="0"/>
        <v>820570</v>
      </c>
      <c r="E51" s="33">
        <v>129868357</v>
      </c>
      <c r="F51" s="33">
        <v>131287638</v>
      </c>
      <c r="G51" s="19">
        <f t="shared" si="1"/>
        <v>-1419281</v>
      </c>
    </row>
    <row r="52" spans="1:7" s="3" customFormat="1" ht="15" customHeight="1" thickBot="1">
      <c r="A52" s="10" t="s">
        <v>56</v>
      </c>
      <c r="B52" s="27">
        <f>SUM(B5:B51)</f>
        <v>8559353770</v>
      </c>
      <c r="C52" s="28">
        <f>SUM(C5:C51)</f>
        <v>8370496821</v>
      </c>
      <c r="D52" s="29">
        <f t="shared" si="0"/>
        <v>188856949</v>
      </c>
      <c r="E52" s="36">
        <f>SUM(E5:E51)</f>
        <v>7138955716</v>
      </c>
      <c r="F52" s="28">
        <f>SUM(F5:F51)</f>
        <v>7379045368</v>
      </c>
      <c r="G52" s="29">
        <f t="shared" si="1"/>
        <v>-240089652</v>
      </c>
    </row>
    <row r="53" spans="1:7" s="2" customFormat="1" ht="12">
      <c r="A53" s="43" t="s">
        <v>61</v>
      </c>
      <c r="B53" s="43"/>
      <c r="C53" s="43"/>
      <c r="D53" s="43"/>
      <c r="E53" s="43"/>
      <c r="F53" s="43"/>
      <c r="G53" s="43"/>
    </row>
    <row r="54" spans="2:7" s="2" customFormat="1" ht="12">
      <c r="B54" s="30"/>
      <c r="C54" s="30"/>
      <c r="D54" s="30"/>
      <c r="E54" s="30"/>
      <c r="F54" s="30"/>
      <c r="G54" s="30"/>
    </row>
  </sheetData>
  <sheetProtection/>
  <mergeCells count="3">
    <mergeCell ref="B2:D2"/>
    <mergeCell ref="E2:G2"/>
    <mergeCell ref="A53:G53"/>
  </mergeCells>
  <printOptions/>
  <pageMargins left="0.7874015748031497" right="0.7874015748031497" top="0.7874015748031497" bottom="0" header="0.5118110236220472" footer="0.31496062992125984"/>
  <pageSetup firstPageNumber="238" useFirstPageNumber="1" horizontalDpi="600" verticalDpi="600" orientation="portrait" paperSize="9" r:id="rId1"/>
  <headerFooter alignWithMargins="0">
    <oddHeader>&amp;L&amp;"ＭＳ Ｐゴシック,標準"&amp;10Ⅳ　普通交付税の状況
　第２３表　普通交付税対前年度比較表（都道府県別、県分・市町村分）</oddHeader>
    <oddFooter>&amp;C&amp;"ＭＳ Ｐゴシック,標準"&amp;10&amp;P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小林　裕太</cp:lastModifiedBy>
  <cp:lastPrinted>2015-02-23T04:04:02Z</cp:lastPrinted>
  <dcterms:created xsi:type="dcterms:W3CDTF">2003-02-13T02:55:11Z</dcterms:created>
  <dcterms:modified xsi:type="dcterms:W3CDTF">2018-11-29T05:22:48Z</dcterms:modified>
  <cp:category/>
  <cp:version/>
  <cp:contentType/>
  <cp:contentStatus/>
</cp:coreProperties>
</file>