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5" windowWidth="15480" windowHeight="11220" activeTab="1"/>
  </bookViews>
  <sheets>
    <sheet name="別紙１－（１）所要額調" sheetId="4" r:id="rId1"/>
    <sheet name="別紙１－（３）精算書" sheetId="6" r:id="rId2"/>
  </sheets>
  <definedNames>
    <definedName name="_xlnm.Print_Area" localSheetId="0">'別紙１－（１）所要額調'!$A$1:$O$19</definedName>
    <definedName name="_xlnm.Print_Area" localSheetId="1">'別紙１－（３）精算書'!$A$1:$Q$19</definedName>
  </definedNames>
  <calcPr calcId="145621"/>
</workbook>
</file>

<file path=xl/calcChain.xml><?xml version="1.0" encoding="utf-8"?>
<calcChain xmlns="http://schemas.openxmlformats.org/spreadsheetml/2006/main">
  <c r="H7" i="4" l="1"/>
  <c r="H8" i="4"/>
  <c r="H9" i="4"/>
  <c r="H7" i="6"/>
  <c r="H8" i="6"/>
  <c r="H9" i="6"/>
  <c r="O10" i="6" l="1"/>
  <c r="G10" i="6"/>
  <c r="F10" i="6"/>
  <c r="E10" i="6"/>
  <c r="L9" i="6"/>
  <c r="M9" i="6" s="1"/>
  <c r="N9" i="6" s="1"/>
  <c r="P9" i="6" s="1"/>
  <c r="L8" i="6"/>
  <c r="M8" i="6" s="1"/>
  <c r="N8" i="6" s="1"/>
  <c r="P8" i="6" s="1"/>
  <c r="L7" i="6"/>
  <c r="L10" i="6" l="1"/>
  <c r="L7" i="4"/>
  <c r="L8" i="4"/>
  <c r="L9" i="4"/>
  <c r="E10" i="4"/>
  <c r="F10" i="4"/>
  <c r="G10" i="4"/>
  <c r="L10" i="4" l="1"/>
  <c r="H10" i="4"/>
  <c r="M7" i="4"/>
  <c r="M8" i="4"/>
  <c r="N8" i="4" s="1"/>
  <c r="M9" i="4"/>
  <c r="N9" i="4" s="1"/>
  <c r="N7" i="4" l="1"/>
  <c r="N10" i="4" s="1"/>
  <c r="M10" i="4"/>
  <c r="M7" i="6"/>
  <c r="M10" i="6" s="1"/>
  <c r="N7" i="6" l="1"/>
  <c r="P7" i="6" l="1"/>
  <c r="P10" i="6" s="1"/>
  <c r="N10" i="6"/>
  <c r="H10" i="6"/>
</calcChain>
</file>

<file path=xl/sharedStrings.xml><?xml version="1.0" encoding="utf-8"?>
<sst xmlns="http://schemas.openxmlformats.org/spreadsheetml/2006/main" count="70" uniqueCount="45">
  <si>
    <t>施設種別</t>
    <rPh sb="0" eb="2">
      <t>シセツ</t>
    </rPh>
    <rPh sb="2" eb="4">
      <t>シュベツ</t>
    </rPh>
    <phoneticPr fontId="2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</si>
  <si>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</si>
  <si>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単位</t>
    <rPh sb="0" eb="2">
      <t>タンイ</t>
    </rPh>
    <phoneticPr fontId="2"/>
  </si>
  <si>
    <t>配分
基礎単価</t>
    <rPh sb="0" eb="2">
      <t>ハイブン</t>
    </rPh>
    <rPh sb="3" eb="5">
      <t>キソ</t>
    </rPh>
    <rPh sb="5" eb="7">
      <t>タンカ</t>
    </rPh>
    <phoneticPr fontId="2"/>
  </si>
  <si>
    <t>A</t>
    <phoneticPr fontId="2"/>
  </si>
  <si>
    <t>B</t>
    <phoneticPr fontId="2"/>
  </si>
  <si>
    <t>補助金
基本額</t>
    <rPh sb="0" eb="2">
      <t>ホジョ</t>
    </rPh>
    <rPh sb="2" eb="3">
      <t>カネ</t>
    </rPh>
    <rPh sb="4" eb="6">
      <t>キホン</t>
    </rPh>
    <rPh sb="6" eb="7">
      <t>ガク</t>
    </rPh>
    <phoneticPr fontId="2"/>
  </si>
  <si>
    <t>補助金
所要額</t>
    <rPh sb="0" eb="3">
      <t>ホジョキン</t>
    </rPh>
    <rPh sb="4" eb="6">
      <t>ショヨウ</t>
    </rPh>
    <rPh sb="6" eb="7">
      <t>ガク</t>
    </rPh>
    <phoneticPr fontId="2"/>
  </si>
  <si>
    <t>加算率</t>
    <rPh sb="0" eb="2">
      <t>カサン</t>
    </rPh>
    <rPh sb="2" eb="3">
      <t>リツ</t>
    </rPh>
    <phoneticPr fontId="2"/>
  </si>
  <si>
    <t>Ｆ</t>
    <phoneticPr fontId="2"/>
  </si>
  <si>
    <t>Ｈ</t>
    <phoneticPr fontId="2"/>
  </si>
  <si>
    <t>寄付金その他
の収入額</t>
    <rPh sb="0" eb="3">
      <t>キフキン</t>
    </rPh>
    <rPh sb="5" eb="6">
      <t>タ</t>
    </rPh>
    <rPh sb="8" eb="10">
      <t>シュウニュウ</t>
    </rPh>
    <rPh sb="10" eb="11">
      <t>ガク</t>
    </rPh>
    <phoneticPr fontId="2"/>
  </si>
  <si>
    <t>Ｃ</t>
    <phoneticPr fontId="2"/>
  </si>
  <si>
    <t>Ｅ</t>
    <phoneticPr fontId="2"/>
  </si>
  <si>
    <t>Ｇ</t>
    <phoneticPr fontId="2"/>
  </si>
  <si>
    <t>Ｉ</t>
    <phoneticPr fontId="2"/>
  </si>
  <si>
    <t>Ｊ</t>
    <phoneticPr fontId="2"/>
  </si>
  <si>
    <t>Ｄ</t>
    <phoneticPr fontId="2"/>
  </si>
  <si>
    <t>総事業費</t>
    <rPh sb="0" eb="4">
      <t>ソウジギョウヒ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</si>
  <si>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</si>
  <si>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備考欄</t>
    <rPh sb="0" eb="2">
      <t>ビコウ</t>
    </rPh>
    <rPh sb="2" eb="3">
      <t>ラン</t>
    </rPh>
    <phoneticPr fontId="2"/>
  </si>
  <si>
    <t>番
号</t>
    <rPh sb="0" eb="1">
      <t>バン</t>
    </rPh>
    <rPh sb="2" eb="3">
      <t>ゴウ</t>
    </rPh>
    <phoneticPr fontId="2"/>
  </si>
  <si>
    <t>補助基準額
( E×F×G )</t>
    <rPh sb="0" eb="2">
      <t>ホジョ</t>
    </rPh>
    <rPh sb="2" eb="4">
      <t>キジュン</t>
    </rPh>
    <rPh sb="4" eb="5">
      <t>ガク</t>
    </rPh>
    <phoneticPr fontId="2"/>
  </si>
  <si>
    <t>（単位：円）</t>
    <rPh sb="1" eb="3">
      <t>タンイ</t>
    </rPh>
    <rPh sb="4" eb="5">
      <t>エン</t>
    </rPh>
    <phoneticPr fontId="2"/>
  </si>
  <si>
    <t>別紙１－（１）</t>
    <rPh sb="0" eb="2">
      <t>ベッシ</t>
    </rPh>
    <phoneticPr fontId="2"/>
  </si>
  <si>
    <t>補助金
受入済額</t>
    <rPh sb="0" eb="3">
      <t>ホジョキン</t>
    </rPh>
    <rPh sb="4" eb="6">
      <t>ウケイレ</t>
    </rPh>
    <rPh sb="6" eb="7">
      <t>ズミ</t>
    </rPh>
    <rPh sb="7" eb="8">
      <t>ガク</t>
    </rPh>
    <phoneticPr fontId="2"/>
  </si>
  <si>
    <t>K</t>
    <phoneticPr fontId="2"/>
  </si>
  <si>
    <t>L</t>
    <phoneticPr fontId="2"/>
  </si>
  <si>
    <t>差引不足額
( J－K )</t>
    <rPh sb="0" eb="2">
      <t>サシヒキ</t>
    </rPh>
    <rPh sb="2" eb="4">
      <t>ブソク</t>
    </rPh>
    <rPh sb="4" eb="5">
      <t>ガク</t>
    </rPh>
    <phoneticPr fontId="2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</si>
  <si>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2"/>
  </si>
  <si>
    <t>合
計</t>
    <rPh sb="0" eb="1">
      <t>ゴウ</t>
    </rPh>
    <rPh sb="2" eb="3">
      <t>ケイ</t>
    </rPh>
    <phoneticPr fontId="2"/>
  </si>
  <si>
    <t>（単位：円）</t>
    <phoneticPr fontId="2"/>
  </si>
  <si>
    <t>差引額
( Ａ－Ｃ )</t>
    <rPh sb="0" eb="2">
      <t>サシヒキ</t>
    </rPh>
    <rPh sb="2" eb="3">
      <t>ガク</t>
    </rPh>
    <phoneticPr fontId="2"/>
  </si>
  <si>
    <t>（注２） 配分基礎単価（E欄）、単位（F欄）は、実施要綱別紙補助単価表から該当するものを記入すること。</t>
    <rPh sb="1" eb="2">
      <t>チュウ</t>
    </rPh>
    <phoneticPr fontId="2"/>
  </si>
  <si>
    <t>（注３） 加算率（G欄）は、該当するものがなければ　1（1.00） と入力すること。</t>
    <rPh sb="1" eb="2">
      <t>チュウ</t>
    </rPh>
    <phoneticPr fontId="2"/>
  </si>
  <si>
    <t>（注４） 補助金基本額（Ｉ欄）は、B欄、D欄、Ｈ欄を比較して最も低い額を記入すること。</t>
    <rPh sb="1" eb="2">
      <t>チュウ</t>
    </rPh>
    <rPh sb="30" eb="31">
      <t>モット</t>
    </rPh>
    <rPh sb="32" eb="33">
      <t>ヒク</t>
    </rPh>
    <phoneticPr fontId="2"/>
  </si>
  <si>
    <t>（注５） 補助金所要額（Ｊ欄）は、Ｉ欄の額を記入すること。ただし、千円未満の端数が生じた場合には、これを切り捨てること。</t>
    <rPh sb="1" eb="2">
      <t>チュウ</t>
    </rPh>
    <rPh sb="33" eb="34">
      <t>セン</t>
    </rPh>
    <rPh sb="34" eb="35">
      <t>エン</t>
    </rPh>
    <phoneticPr fontId="2"/>
  </si>
  <si>
    <t>（注２） 配分基礎単価（E欄）、単位（F欄）は、実施要綱別紙補助単価表から該当するものを記入すること。</t>
    <rPh sb="1" eb="2">
      <t>チュウ</t>
    </rPh>
    <rPh sb="5" eb="7">
      <t>ハイブン</t>
    </rPh>
    <rPh sb="7" eb="9">
      <t>キソ</t>
    </rPh>
    <rPh sb="9" eb="11">
      <t>タンカ</t>
    </rPh>
    <rPh sb="13" eb="14">
      <t>ラン</t>
    </rPh>
    <rPh sb="16" eb="18">
      <t>タンイ</t>
    </rPh>
    <rPh sb="20" eb="21">
      <t>ラン</t>
    </rPh>
    <rPh sb="24" eb="26">
      <t>ジッシ</t>
    </rPh>
    <rPh sb="26" eb="28">
      <t>ヨウコウ</t>
    </rPh>
    <rPh sb="28" eb="30">
      <t>ベッシ</t>
    </rPh>
    <rPh sb="30" eb="32">
      <t>ホジョ</t>
    </rPh>
    <rPh sb="32" eb="34">
      <t>タンカ</t>
    </rPh>
    <rPh sb="34" eb="35">
      <t>ヒョウ</t>
    </rPh>
    <rPh sb="37" eb="39">
      <t>ガイトウ</t>
    </rPh>
    <rPh sb="44" eb="46">
      <t>キニュウ</t>
    </rPh>
    <phoneticPr fontId="2"/>
  </si>
  <si>
    <t>（注３） 加算率（G欄）は、該当するものがなければ　1（1.00） と入力すること。</t>
    <rPh sb="1" eb="2">
      <t>チュウ</t>
    </rPh>
    <rPh sb="5" eb="7">
      <t>カサン</t>
    </rPh>
    <rPh sb="7" eb="8">
      <t>リツ</t>
    </rPh>
    <rPh sb="10" eb="11">
      <t>ラン</t>
    </rPh>
    <rPh sb="14" eb="16">
      <t>ガイトウ</t>
    </rPh>
    <rPh sb="35" eb="37">
      <t>ニュウリョク</t>
    </rPh>
    <phoneticPr fontId="2"/>
  </si>
  <si>
    <t>（注４） 補助金基本額（Ｉ欄）は、B欄、D欄、Ｈ欄を比較して最も低い額を記入すること。</t>
    <rPh sb="1" eb="2">
      <t>チュウ</t>
    </rPh>
    <rPh sb="5" eb="7">
      <t>ホジョ</t>
    </rPh>
    <rPh sb="7" eb="8">
      <t>カネ</t>
    </rPh>
    <rPh sb="8" eb="10">
      <t>キホン</t>
    </rPh>
    <rPh sb="10" eb="11">
      <t>ガク</t>
    </rPh>
    <rPh sb="13" eb="14">
      <t>ラン</t>
    </rPh>
    <rPh sb="18" eb="19">
      <t>ラン</t>
    </rPh>
    <rPh sb="21" eb="22">
      <t>ラン</t>
    </rPh>
    <rPh sb="24" eb="25">
      <t>ラン</t>
    </rPh>
    <rPh sb="26" eb="28">
      <t>ヒカク</t>
    </rPh>
    <rPh sb="30" eb="31">
      <t>モット</t>
    </rPh>
    <rPh sb="32" eb="33">
      <t>ヒク</t>
    </rPh>
    <rPh sb="34" eb="35">
      <t>ガク</t>
    </rPh>
    <rPh sb="36" eb="38">
      <t>キニュウ</t>
    </rPh>
    <phoneticPr fontId="2"/>
  </si>
  <si>
    <t>（注５） 補助金所要額（Ｊ欄）は、Ｉ欄の額を記入すること。ただし、千円未満の端数が生じた場合には、これを切り捨てること。</t>
    <rPh sb="1" eb="2">
      <t>チュウ</t>
    </rPh>
    <rPh sb="5" eb="8">
      <t>ホジョキン</t>
    </rPh>
    <rPh sb="8" eb="10">
      <t>ショヨウ</t>
    </rPh>
    <rPh sb="10" eb="11">
      <t>ガク</t>
    </rPh>
    <rPh sb="13" eb="14">
      <t>ラン</t>
    </rPh>
    <rPh sb="18" eb="19">
      <t>ラン</t>
    </rPh>
    <rPh sb="20" eb="21">
      <t>ガク</t>
    </rPh>
    <rPh sb="22" eb="24">
      <t>キニュウ</t>
    </rPh>
    <rPh sb="33" eb="35">
      <t>センエン</t>
    </rPh>
    <rPh sb="35" eb="37">
      <t>ミマン</t>
    </rPh>
    <rPh sb="38" eb="40">
      <t>ハスウ</t>
    </rPh>
    <rPh sb="41" eb="42">
      <t>ショウ</t>
    </rPh>
    <rPh sb="44" eb="46">
      <t>バアイ</t>
    </rPh>
    <rPh sb="52" eb="53">
      <t>キ</t>
    </rPh>
    <rPh sb="54" eb="55">
      <t>ス</t>
    </rPh>
    <phoneticPr fontId="2"/>
  </si>
  <si>
    <t>別紙１－（３）</t>
    <rPh sb="0" eb="2">
      <t>ベッシ</t>
    </rPh>
    <phoneticPr fontId="2"/>
  </si>
  <si>
    <t>地域密着型サービス等整備助成事業　所要額調</t>
    <rPh sb="17" eb="19">
      <t>ショヨウ</t>
    </rPh>
    <rPh sb="19" eb="20">
      <t>ガク</t>
    </rPh>
    <rPh sb="20" eb="21">
      <t>シラ</t>
    </rPh>
    <phoneticPr fontId="2"/>
  </si>
  <si>
    <t>地域密着型サービス等整備助成事業　精算書</t>
    <rPh sb="17" eb="20">
      <t>セイサンショ</t>
    </rPh>
    <phoneticPr fontId="2"/>
  </si>
  <si>
    <t>（注１） 総事業費は、工事事務費（設計監理料等）を含めた金額を記載すること。</t>
    <rPh sb="1" eb="2">
      <t>チュウ</t>
    </rPh>
    <rPh sb="11" eb="13">
      <t>コウジ</t>
    </rPh>
    <rPh sb="13" eb="15">
      <t>ジム</t>
    </rPh>
    <rPh sb="15" eb="16">
      <t>ヒ</t>
    </rPh>
    <rPh sb="22" eb="2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</si>
</sst>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.00_);[Red]\(#,##0.00\)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7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3" borderId="8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0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33" borderId="1" xfId="0" applyNumberFormat="1" applyFont="1" applyFill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38" fontId="3" fillId="0" borderId="0" xfId="33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4</xdr:row>
      <xdr:rowOff>19050</xdr:rowOff>
    </xdr:from>
    <xdr:to>
      <xdr:col>17</xdr:col>
      <xdr:colOff>542925</xdr:colOff>
      <xdr:row>5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9925050" y="571500"/>
          <a:ext cx="17526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4</xdr:row>
      <xdr:rowOff>19050</xdr:rowOff>
    </xdr:from>
    <xdr:to>
      <xdr:col>19</xdr:col>
      <xdr:colOff>542925</xdr:colOff>
      <xdr:row>5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10553700" y="771525"/>
          <a:ext cx="175260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黄色着色セルは自動計算されます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view="pageBreakPreview" zoomScaleNormal="100" zoomScaleSheetLayoutView="100" workbookViewId="0">
      <selection activeCell="N15" sqref="N15"/>
    </sheetView>
  </sheetViews>
  <sheetFormatPr defaultRowHeight="10.5"/>
  <cols>
    <col min="1" max="1" width="2.875" style="1" customWidth="1"/>
    <col min="2" max="2" width="3.625" style="2" customWidth="1"/>
    <col min="3" max="4" width="13.625" style="1" customWidth="1"/>
    <col min="5" max="8" width="10.75" style="8" customWidth="1"/>
    <col min="9" max="9" width="10.125" style="8" customWidth="1"/>
    <col min="10" max="10" width="5.375" style="8" customWidth="1"/>
    <col min="11" max="11" width="6.125" style="17" customWidth="1"/>
    <col min="12" max="14" width="10.75" style="8" customWidth="1"/>
    <col min="15" max="15" width="1.375" style="1" customWidth="1"/>
    <col min="16" max="16384" width="9" style="1"/>
  </cols>
  <sheetData>
    <row r="2" spans="2:14" ht="12">
      <c r="B2" s="31" t="s">
        <v>24</v>
      </c>
      <c r="C2" s="31"/>
      <c r="D2" s="31"/>
    </row>
    <row r="3" spans="2:14" ht="37.5" customHeight="1">
      <c r="B3" s="34" t="s">
        <v>42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 t="s">
        <v>23</v>
      </c>
    </row>
    <row r="5" spans="2:14" s="2" customFormat="1" ht="40.5" customHeight="1">
      <c r="B5" s="32" t="s">
        <v>21</v>
      </c>
      <c r="C5" s="5" t="s">
        <v>0</v>
      </c>
      <c r="D5" s="5" t="s">
        <v>1</v>
      </c>
      <c r="E5" s="9" t="s">
        <v>18</v>
      </c>
      <c r="F5" s="9" t="s">
        <v>19</v>
      </c>
      <c r="G5" s="9" t="s">
        <v>11</v>
      </c>
      <c r="H5" s="9" t="s">
        <v>32</v>
      </c>
      <c r="I5" s="9" t="s">
        <v>3</v>
      </c>
      <c r="J5" s="10" t="s">
        <v>2</v>
      </c>
      <c r="K5" s="18" t="s">
        <v>8</v>
      </c>
      <c r="L5" s="9" t="s">
        <v>22</v>
      </c>
      <c r="M5" s="9" t="s">
        <v>6</v>
      </c>
      <c r="N5" s="9" t="s">
        <v>7</v>
      </c>
    </row>
    <row r="6" spans="2:14" s="2" customFormat="1" ht="12" customHeight="1">
      <c r="B6" s="33"/>
      <c r="C6" s="6"/>
      <c r="D6" s="6"/>
      <c r="E6" s="11" t="s">
        <v>4</v>
      </c>
      <c r="F6" s="11" t="s">
        <v>5</v>
      </c>
      <c r="G6" s="11" t="s">
        <v>12</v>
      </c>
      <c r="H6" s="11" t="s">
        <v>17</v>
      </c>
      <c r="I6" s="11" t="s">
        <v>13</v>
      </c>
      <c r="J6" s="12" t="s">
        <v>9</v>
      </c>
      <c r="K6" s="19" t="s">
        <v>14</v>
      </c>
      <c r="L6" s="12" t="s">
        <v>10</v>
      </c>
      <c r="M6" s="12" t="s">
        <v>15</v>
      </c>
      <c r="N6" s="12" t="s">
        <v>16</v>
      </c>
    </row>
    <row r="7" spans="2:14" ht="40.5" customHeight="1">
      <c r="B7" s="3">
        <v>1</v>
      </c>
      <c r="C7" s="7"/>
      <c r="D7" s="7"/>
      <c r="E7" s="13"/>
      <c r="F7" s="13"/>
      <c r="G7" s="13"/>
      <c r="H7" s="14" t="str">
        <f t="shared" ref="H7:H9" si="0">IF(E7-G7=0,"",E7-G7)</f>
        <v/>
      </c>
      <c r="I7" s="13"/>
      <c r="J7" s="13"/>
      <c r="K7" s="20"/>
      <c r="L7" s="14" t="str">
        <f t="shared" ref="L7:L9" si="1">IF(I7*J7*K7=0,"",I7*J7*K7)</f>
        <v/>
      </c>
      <c r="M7" s="14" t="str">
        <f>IF(MIN(F7,H7,L7)=0,"",(MIN(F7,H7,L7)))</f>
        <v/>
      </c>
      <c r="N7" s="14" t="str">
        <f>IF(M7="","",ROUNDDOWN(M7,-3))</f>
        <v/>
      </c>
    </row>
    <row r="8" spans="2:14" ht="40.5" customHeight="1">
      <c r="B8" s="3">
        <v>2</v>
      </c>
      <c r="C8" s="7"/>
      <c r="D8" s="7"/>
      <c r="E8" s="13"/>
      <c r="F8" s="13"/>
      <c r="G8" s="13"/>
      <c r="H8" s="14" t="str">
        <f t="shared" si="0"/>
        <v/>
      </c>
      <c r="I8" s="13"/>
      <c r="J8" s="13"/>
      <c r="K8" s="20"/>
      <c r="L8" s="14" t="str">
        <f t="shared" si="1"/>
        <v/>
      </c>
      <c r="M8" s="14" t="str">
        <f>IF(MIN(F8,L8)=0,"",(MIN(F8,L8)))</f>
        <v/>
      </c>
      <c r="N8" s="14" t="str">
        <f>IF(M8="","",ROUNDDOWN(M8,-3))</f>
        <v/>
      </c>
    </row>
    <row r="9" spans="2:14" ht="40.5" customHeight="1">
      <c r="B9" s="3">
        <v>3</v>
      </c>
      <c r="C9" s="7"/>
      <c r="D9" s="7"/>
      <c r="E9" s="13"/>
      <c r="F9" s="13"/>
      <c r="G9" s="13"/>
      <c r="H9" s="14" t="str">
        <f t="shared" si="0"/>
        <v/>
      </c>
      <c r="I9" s="13"/>
      <c r="J9" s="13"/>
      <c r="K9" s="20"/>
      <c r="L9" s="14" t="str">
        <f t="shared" si="1"/>
        <v/>
      </c>
      <c r="M9" s="14" t="str">
        <f>IF(MIN(F9,L9)=0,"",(MIN(F9,L9)))</f>
        <v/>
      </c>
      <c r="N9" s="14" t="str">
        <f>IF(M9="","",ROUNDDOWN(M9,-3))</f>
        <v/>
      </c>
    </row>
    <row r="10" spans="2:14" ht="40.5" customHeight="1">
      <c r="B10" s="30" t="s">
        <v>30</v>
      </c>
      <c r="C10" s="4"/>
      <c r="D10" s="4"/>
      <c r="E10" s="14">
        <f t="shared" ref="E10:H10" si="2">SUM(E7:E9)</f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5"/>
      <c r="J10" s="15"/>
      <c r="K10" s="21"/>
      <c r="L10" s="14">
        <f t="shared" ref="L10:N10" si="3">SUM(L7:L9)</f>
        <v>0</v>
      </c>
      <c r="M10" s="14">
        <f t="shared" si="3"/>
        <v>0</v>
      </c>
      <c r="N10" s="14">
        <f t="shared" si="3"/>
        <v>0</v>
      </c>
    </row>
    <row r="11" spans="2:14" ht="18" customHeight="1">
      <c r="B11" s="22"/>
      <c r="C11" s="23"/>
      <c r="D11" s="23"/>
      <c r="E11" s="24"/>
      <c r="F11" s="24"/>
      <c r="G11" s="24"/>
      <c r="H11" s="24"/>
      <c r="I11" s="24"/>
      <c r="J11" s="24"/>
      <c r="K11" s="25"/>
      <c r="L11" s="24"/>
      <c r="M11" s="24"/>
      <c r="N11" s="24"/>
    </row>
    <row r="12" spans="2:14" ht="67.5" customHeight="1">
      <c r="B12" s="36" t="s">
        <v>20</v>
      </c>
      <c r="C12" s="36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9"/>
    </row>
    <row r="13" spans="2:14" ht="18.75" customHeight="1">
      <c r="B13" s="22"/>
      <c r="C13" s="23"/>
      <c r="D13" s="23"/>
      <c r="E13" s="24"/>
      <c r="F13" s="24"/>
      <c r="G13" s="24"/>
      <c r="H13" s="24"/>
      <c r="I13" s="24"/>
      <c r="J13" s="24"/>
      <c r="K13" s="25"/>
      <c r="L13" s="24"/>
      <c r="M13" s="24"/>
      <c r="N13" s="24"/>
    </row>
    <row r="14" spans="2:14" ht="15" customHeight="1">
      <c r="B14" s="1" t="s">
        <v>44</v>
      </c>
      <c r="J14" s="40"/>
      <c r="K14" s="40"/>
      <c r="L14" s="40"/>
      <c r="M14" s="41"/>
      <c r="N14" s="41"/>
    </row>
    <row r="15" spans="2:14" ht="15" customHeight="1">
      <c r="B15" s="1" t="s">
        <v>33</v>
      </c>
      <c r="J15" s="40"/>
      <c r="K15" s="40"/>
      <c r="L15" s="40"/>
      <c r="M15" s="41"/>
      <c r="N15" s="41"/>
    </row>
    <row r="16" spans="2:14" ht="15" customHeight="1">
      <c r="B16" s="1" t="s">
        <v>34</v>
      </c>
      <c r="J16" s="40"/>
      <c r="K16" s="40"/>
      <c r="L16" s="40"/>
      <c r="M16" s="41"/>
      <c r="N16" s="41"/>
    </row>
    <row r="17" spans="2:14" ht="15" customHeight="1">
      <c r="B17" s="1" t="s">
        <v>35</v>
      </c>
      <c r="J17" s="40"/>
      <c r="K17" s="40"/>
      <c r="L17" s="40"/>
      <c r="M17" s="41"/>
      <c r="N17" s="41"/>
    </row>
    <row r="18" spans="2:14" ht="15" customHeight="1">
      <c r="B18" s="1" t="s">
        <v>36</v>
      </c>
      <c r="J18" s="40"/>
      <c r="K18" s="40"/>
      <c r="L18" s="40"/>
      <c r="M18" s="41"/>
      <c r="N18" s="41"/>
    </row>
    <row r="19" spans="2:14" ht="15" customHeight="1">
      <c r="B19" s="1"/>
    </row>
    <row r="20" spans="2:14" ht="14.25" customHeight="1">
      <c r="B20" s="1"/>
    </row>
    <row r="21" spans="2:14" ht="14.25" customHeight="1">
      <c r="B21" s="1"/>
    </row>
    <row r="22" spans="2:14" ht="20.100000000000001" customHeight="1">
      <c r="B22" s="1"/>
    </row>
    <row r="23" spans="2:14" ht="20.100000000000001" customHeight="1"/>
    <row r="24" spans="2:14" ht="20.100000000000001" customHeight="1"/>
  </sheetData>
  <mergeCells count="5">
    <mergeCell ref="B2:D2"/>
    <mergeCell ref="B5:B6"/>
    <mergeCell ref="B3:N3"/>
    <mergeCell ref="B12:C12"/>
    <mergeCell ref="D12:N12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abSelected="1" view="pageBreakPreview" zoomScaleNormal="100" zoomScaleSheetLayoutView="100" workbookViewId="0">
      <selection activeCell="N16" sqref="N16"/>
    </sheetView>
  </sheetViews>
  <sheetFormatPr defaultRowHeight="10.5"/>
  <cols>
    <col min="1" max="1" width="1.625" style="1" customWidth="1"/>
    <col min="2" max="2" width="3.125" style="2" customWidth="1"/>
    <col min="3" max="4" width="11.375" style="1" customWidth="1"/>
    <col min="5" max="8" width="10.125" style="8" customWidth="1"/>
    <col min="9" max="9" width="8.625" style="8" customWidth="1"/>
    <col min="10" max="10" width="4.625" style="8" customWidth="1"/>
    <col min="11" max="11" width="6.125" style="17" customWidth="1"/>
    <col min="12" max="16" width="9.625" style="8" customWidth="1"/>
    <col min="17" max="17" width="0.625" style="1" customWidth="1"/>
    <col min="18" max="16384" width="9" style="1"/>
  </cols>
  <sheetData>
    <row r="2" spans="2:16" ht="12">
      <c r="B2" s="31" t="s">
        <v>41</v>
      </c>
      <c r="C2" s="31"/>
      <c r="D2" s="31"/>
    </row>
    <row r="3" spans="2:16" ht="33.75" customHeight="1">
      <c r="B3" s="34" t="s">
        <v>43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5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26"/>
      <c r="P4" s="26" t="s">
        <v>31</v>
      </c>
    </row>
    <row r="5" spans="2:16" s="2" customFormat="1" ht="40.5" customHeight="1">
      <c r="B5" s="32" t="s">
        <v>21</v>
      </c>
      <c r="C5" s="5" t="s">
        <v>0</v>
      </c>
      <c r="D5" s="5" t="s">
        <v>1</v>
      </c>
      <c r="E5" s="9" t="s">
        <v>18</v>
      </c>
      <c r="F5" s="9" t="s">
        <v>29</v>
      </c>
      <c r="G5" s="9" t="s">
        <v>11</v>
      </c>
      <c r="H5" s="9" t="s">
        <v>32</v>
      </c>
      <c r="I5" s="9" t="s">
        <v>3</v>
      </c>
      <c r="J5" s="10" t="s">
        <v>2</v>
      </c>
      <c r="K5" s="18" t="s">
        <v>8</v>
      </c>
      <c r="L5" s="9" t="s">
        <v>22</v>
      </c>
      <c r="M5" s="9" t="s">
        <v>6</v>
      </c>
      <c r="N5" s="9" t="s">
        <v>7</v>
      </c>
      <c r="O5" s="9" t="s">
        <v>25</v>
      </c>
      <c r="P5" s="9" t="s">
        <v>28</v>
      </c>
    </row>
    <row r="6" spans="2:16" s="2" customFormat="1" ht="12" customHeight="1">
      <c r="B6" s="33"/>
      <c r="C6" s="6"/>
      <c r="D6" s="6"/>
      <c r="E6" s="11" t="s">
        <v>4</v>
      </c>
      <c r="F6" s="11" t="s">
        <v>5</v>
      </c>
      <c r="G6" s="11" t="s">
        <v>12</v>
      </c>
      <c r="H6" s="11" t="s">
        <v>17</v>
      </c>
      <c r="I6" s="11" t="s">
        <v>13</v>
      </c>
      <c r="J6" s="12" t="s">
        <v>9</v>
      </c>
      <c r="K6" s="19" t="s">
        <v>14</v>
      </c>
      <c r="L6" s="12" t="s">
        <v>10</v>
      </c>
      <c r="M6" s="12" t="s">
        <v>15</v>
      </c>
      <c r="N6" s="12" t="s">
        <v>16</v>
      </c>
      <c r="O6" s="12" t="s">
        <v>26</v>
      </c>
      <c r="P6" s="12" t="s">
        <v>27</v>
      </c>
    </row>
    <row r="7" spans="2:16" ht="40.5" customHeight="1">
      <c r="B7" s="27">
        <v>1</v>
      </c>
      <c r="C7" s="7"/>
      <c r="D7" s="7"/>
      <c r="E7" s="13"/>
      <c r="F7" s="13"/>
      <c r="G7" s="13"/>
      <c r="H7" s="14" t="str">
        <f t="shared" ref="H7:H9" si="0">IF(E7-G7=0,"",E7-G7)</f>
        <v/>
      </c>
      <c r="I7" s="13"/>
      <c r="J7" s="13"/>
      <c r="K7" s="20"/>
      <c r="L7" s="14" t="str">
        <f t="shared" ref="L7:L9" si="1">IF(I7*J7*K7=0,"",I7*J7*K7)</f>
        <v/>
      </c>
      <c r="M7" s="14" t="str">
        <f>IF(MIN(F7,H7,L7)=0,"",(MIN(F7,H7,L7)))</f>
        <v/>
      </c>
      <c r="N7" s="14" t="str">
        <f>IF(M7="","",ROUNDDOWN(M7,-3))</f>
        <v/>
      </c>
      <c r="O7" s="29"/>
      <c r="P7" s="14" t="str">
        <f t="shared" ref="P7:P9" si="2">IFERROR(N7-O7,"")</f>
        <v/>
      </c>
    </row>
    <row r="8" spans="2:16" ht="40.5" customHeight="1">
      <c r="B8" s="27">
        <v>2</v>
      </c>
      <c r="C8" s="7"/>
      <c r="D8" s="7"/>
      <c r="E8" s="13"/>
      <c r="F8" s="13"/>
      <c r="G8" s="13"/>
      <c r="H8" s="14" t="str">
        <f t="shared" si="0"/>
        <v/>
      </c>
      <c r="I8" s="13"/>
      <c r="J8" s="13"/>
      <c r="K8" s="20"/>
      <c r="L8" s="14" t="str">
        <f t="shared" si="1"/>
        <v/>
      </c>
      <c r="M8" s="14" t="str">
        <f>IF(MIN(F8,L8)=0,"",(MIN(F8,L8)))</f>
        <v/>
      </c>
      <c r="N8" s="14" t="str">
        <f>IF(M8="","",ROUNDDOWN(M8,-3))</f>
        <v/>
      </c>
      <c r="O8" s="29"/>
      <c r="P8" s="14" t="str">
        <f t="shared" si="2"/>
        <v/>
      </c>
    </row>
    <row r="9" spans="2:16" ht="40.5" customHeight="1">
      <c r="B9" s="27">
        <v>3</v>
      </c>
      <c r="C9" s="7"/>
      <c r="D9" s="7"/>
      <c r="E9" s="13"/>
      <c r="F9" s="13"/>
      <c r="G9" s="13"/>
      <c r="H9" s="14" t="str">
        <f t="shared" si="0"/>
        <v/>
      </c>
      <c r="I9" s="13"/>
      <c r="J9" s="13"/>
      <c r="K9" s="20"/>
      <c r="L9" s="14" t="str">
        <f t="shared" si="1"/>
        <v/>
      </c>
      <c r="M9" s="14" t="str">
        <f>IF(MIN(F9,L9)=0,"",(MIN(F9,L9)))</f>
        <v/>
      </c>
      <c r="N9" s="14" t="str">
        <f>IF(M9="","",ROUNDDOWN(M9,-3))</f>
        <v/>
      </c>
      <c r="O9" s="29"/>
      <c r="P9" s="14" t="str">
        <f t="shared" si="2"/>
        <v/>
      </c>
    </row>
    <row r="10" spans="2:16" ht="40.5" customHeight="1">
      <c r="B10" s="30" t="s">
        <v>30</v>
      </c>
      <c r="C10" s="4"/>
      <c r="D10" s="4"/>
      <c r="E10" s="14">
        <f t="shared" ref="E10:H10" si="3">SUM(E7:E9)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5"/>
      <c r="J10" s="15"/>
      <c r="K10" s="21"/>
      <c r="L10" s="14">
        <f t="shared" ref="L10:M10" si="4">SUM(L7:L9)</f>
        <v>0</v>
      </c>
      <c r="M10" s="14">
        <f t="shared" si="4"/>
        <v>0</v>
      </c>
      <c r="N10" s="14">
        <f t="shared" ref="N10:P10" si="5">SUM(N7:N9)</f>
        <v>0</v>
      </c>
      <c r="O10" s="14">
        <f t="shared" si="5"/>
        <v>0</v>
      </c>
      <c r="P10" s="14">
        <f t="shared" si="5"/>
        <v>0</v>
      </c>
    </row>
    <row r="11" spans="2:16" ht="18" customHeight="1">
      <c r="B11" s="22"/>
      <c r="C11" s="23"/>
      <c r="D11" s="23"/>
      <c r="E11" s="24"/>
      <c r="F11" s="24"/>
      <c r="G11" s="24"/>
      <c r="H11" s="24"/>
      <c r="I11" s="24"/>
      <c r="J11" s="24"/>
      <c r="K11" s="25"/>
      <c r="L11" s="24"/>
      <c r="M11" s="24"/>
      <c r="N11" s="24"/>
      <c r="O11" s="24"/>
      <c r="P11" s="24"/>
    </row>
    <row r="12" spans="2:16" ht="67.5" customHeight="1">
      <c r="B12" s="36" t="s">
        <v>20</v>
      </c>
      <c r="C12" s="36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2:16" ht="11.25" customHeight="1">
      <c r="B13" s="22"/>
      <c r="C13" s="23"/>
      <c r="D13" s="23"/>
      <c r="E13" s="24"/>
      <c r="F13" s="24"/>
      <c r="G13" s="24"/>
      <c r="H13" s="24"/>
      <c r="I13" s="24"/>
      <c r="J13" s="24"/>
      <c r="K13" s="25"/>
      <c r="L13" s="24"/>
      <c r="M13" s="24"/>
      <c r="N13" s="24"/>
      <c r="O13" s="24"/>
      <c r="P13" s="24"/>
    </row>
    <row r="14" spans="2:16" ht="15" customHeight="1">
      <c r="B14" s="1" t="s">
        <v>44</v>
      </c>
      <c r="J14" s="28"/>
      <c r="K14" s="28"/>
      <c r="L14" s="40"/>
      <c r="M14" s="40"/>
      <c r="N14" s="41"/>
      <c r="O14" s="41"/>
      <c r="P14" s="41"/>
    </row>
    <row r="15" spans="2:16" ht="15" customHeight="1">
      <c r="B15" s="1" t="s">
        <v>37</v>
      </c>
      <c r="J15" s="28"/>
      <c r="K15" s="28"/>
      <c r="L15" s="40"/>
      <c r="M15" s="40"/>
      <c r="N15" s="41"/>
      <c r="O15" s="41"/>
      <c r="P15" s="41"/>
    </row>
    <row r="16" spans="2:16" ht="15" customHeight="1">
      <c r="B16" s="1" t="s">
        <v>38</v>
      </c>
      <c r="J16" s="28"/>
      <c r="K16" s="28"/>
      <c r="L16" s="40"/>
      <c r="M16" s="40"/>
      <c r="N16" s="41"/>
      <c r="O16" s="41"/>
      <c r="P16" s="41"/>
    </row>
    <row r="17" spans="2:16" ht="15" customHeight="1">
      <c r="B17" s="1" t="s">
        <v>39</v>
      </c>
      <c r="J17" s="28"/>
      <c r="K17" s="28"/>
      <c r="L17" s="40"/>
      <c r="M17" s="40"/>
      <c r="N17" s="41"/>
      <c r="O17" s="41"/>
      <c r="P17" s="41"/>
    </row>
    <row r="18" spans="2:16" ht="15" customHeight="1">
      <c r="B18" s="1" t="s">
        <v>40</v>
      </c>
      <c r="J18" s="28"/>
      <c r="K18" s="28"/>
      <c r="L18" s="40"/>
      <c r="M18" s="40"/>
      <c r="N18" s="41"/>
      <c r="O18" s="41"/>
      <c r="P18" s="41"/>
    </row>
    <row r="19" spans="2:16" ht="15" customHeight="1">
      <c r="B19" s="1"/>
    </row>
    <row r="20" spans="2:16" ht="14.25" customHeight="1">
      <c r="B20" s="1"/>
    </row>
    <row r="21" spans="2:16" ht="14.25" customHeight="1">
      <c r="B21" s="1"/>
    </row>
    <row r="22" spans="2:16" ht="20.100000000000001" customHeight="1">
      <c r="B22" s="1"/>
    </row>
    <row r="23" spans="2:16" ht="20.100000000000001" customHeight="1"/>
    <row r="24" spans="2:16" ht="20.100000000000001" customHeight="1"/>
  </sheetData>
  <mergeCells count="5">
    <mergeCell ref="B2:D2"/>
    <mergeCell ref="B5:B6"/>
    <mergeCell ref="B12:C12"/>
    <mergeCell ref="D12:P12"/>
    <mergeCell ref="B3:P3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別紙１－（１）所要額調</vt:lpstr>
      <vt:lpstr>別紙１－（３）精算書</vt:lpstr>
      <vt:lpstr>'別紙１－（１）所要額調'!Print_Area</vt:lpstr>
      <vt:lpstr>'別紙１－（３）精算書'!Print_Area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 直人</dc:creator>
  <cp:lastModifiedBy>FJ-USER</cp:lastModifiedBy>
  <cp:revision>0</cp:revision>
  <cp:lastPrinted>2018-10-03T07:01:46Z</cp:lastPrinted>
  <dcterms:created xsi:type="dcterms:W3CDTF">1601-01-01T00:00:00Z</dcterms:created>
  <dcterms:modified xsi:type="dcterms:W3CDTF">2018-10-09T04:19:36Z</dcterms:modified>
</cp:coreProperties>
</file>