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025" activeTab="0"/>
  </bookViews>
  <sheets>
    <sheet name="230" sheetId="1" r:id="rId1"/>
  </sheets>
  <definedNames>
    <definedName name="_xlnm.Print_Area" localSheetId="0">'230'!$A$1:$AE$12</definedName>
  </definedNames>
  <calcPr fullCalcOnLoad="1"/>
</workbook>
</file>

<file path=xl/sharedStrings.xml><?xml version="1.0" encoding="utf-8"?>
<sst xmlns="http://schemas.openxmlformats.org/spreadsheetml/2006/main" count="33" uniqueCount="23">
  <si>
    <t>総　　数</t>
  </si>
  <si>
    <t>旧　　受</t>
  </si>
  <si>
    <t>計</t>
  </si>
  <si>
    <t>一般保護事件</t>
  </si>
  <si>
    <t>道路交通保護事件</t>
  </si>
  <si>
    <t>準少年保護事件</t>
  </si>
  <si>
    <t>少年審判等共助事件</t>
  </si>
  <si>
    <t>少年・成人雑事件</t>
  </si>
  <si>
    <t>成人刑事事件</t>
  </si>
  <si>
    <t>既  済  件  数</t>
  </si>
  <si>
    <t>未  済  件  数</t>
  </si>
  <si>
    <t>-</t>
  </si>
  <si>
    <t>資料　福島家庭裁判所（業務資料）</t>
  </si>
  <si>
    <t>　護　　　事　　　件</t>
  </si>
  <si>
    <t>単位　人</t>
  </si>
  <si>
    <t>新受事件数　　　　　　</t>
  </si>
  <si>
    <t>年　　   　次</t>
  </si>
  <si>
    <t>平　成　24　年</t>
  </si>
  <si>
    <t>　　25</t>
  </si>
  <si>
    <t>　　26</t>
  </si>
  <si>
    <t>　　27</t>
  </si>
  <si>
    <t>　　28</t>
  </si>
  <si>
    <t>230  少　　　年　　　保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</si>
</sst>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##\ \ \ ##0"/>
    <numFmt numFmtId="178" formatCode="#\ \ ##0\ "/>
    <numFmt numFmtId="179" formatCode="#\ \ ##0"/>
    <numFmt numFmtId="180" formatCode="_ * #\ \ ##0;_ * \-#\ \ ##0;_ * &quot;－&quot;;_ @_ "/>
    <numFmt numFmtId="181" formatCode="_ * ##0.0;_ * \-##0.0;_ * &quot;－&quot;;_ @_ "/>
    <numFmt numFmtId="182" formatCode="0.0"/>
    <numFmt numFmtId="183" formatCode="#\ ##0"/>
    <numFmt numFmtId="184" formatCode="_ * ##0;_ * \-##0;_ * &quot;－&quot;;_ @_ "/>
    <numFmt numFmtId="185" formatCode="0.0_);[Red]\(0.0\)"/>
    <numFmt numFmtId="186" formatCode="0.0_ "/>
    <numFmt numFmtId="187" formatCode="##\ ##0"/>
    <numFmt numFmtId="188" formatCode="_ * #\ ###\ ##0;_ * \-#\ \ ##0;_ * &quot;&quot;;_ @"/>
  </numFmts>
  <fonts count="5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9"/>
      <name val="Osaka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/>
    </xf>
    <xf numFmtId="176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0" fontId="13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7" fontId="6" fillId="0" borderId="0" xfId="0" applyNumberFormat="1" applyFont="1" applyAlignment="1">
      <alignment/>
    </xf>
    <xf numFmtId="183" fontId="13" fillId="0" borderId="0" xfId="0" applyNumberFormat="1" applyFont="1" applyAlignment="1">
      <alignment/>
    </xf>
    <xf numFmtId="187" fontId="6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/>
    </xf>
    <xf numFmtId="187" fontId="6" fillId="0" borderId="0" xfId="0" applyNumberFormat="1" applyFont="1" applyAlignment="1">
      <alignment horizontal="right"/>
    </xf>
    <xf numFmtId="187" fontId="6" fillId="0" borderId="0" xfId="0" applyNumberFormat="1" applyFont="1" applyBorder="1" applyAlignment="1">
      <alignment vertical="center"/>
    </xf>
    <xf numFmtId="187" fontId="6" fillId="0" borderId="0" xfId="0" applyNumberFormat="1" applyFont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183" fontId="6" fillId="0" borderId="0" xfId="0" applyNumberFormat="1" applyFont="1" applyBorder="1" applyAlignment="1">
      <alignment vertical="center"/>
    </xf>
    <xf numFmtId="183" fontId="7" fillId="0" borderId="0" xfId="0" applyNumberFormat="1" applyFont="1" applyAlignment="1">
      <alignment/>
    </xf>
    <xf numFmtId="183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7" fontId="13" fillId="0" borderId="0" xfId="0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183" fontId="13" fillId="0" borderId="0" xfId="0" applyNumberFormat="1" applyFont="1" applyFill="1" applyBorder="1" applyAlignment="1">
      <alignment vertical="center"/>
    </xf>
    <xf numFmtId="183" fontId="14" fillId="0" borderId="0" xfId="0" applyNumberFormat="1" applyFont="1" applyFill="1" applyBorder="1" applyAlignment="1">
      <alignment/>
    </xf>
    <xf numFmtId="183" fontId="13" fillId="0" borderId="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indent="3"/>
    </xf>
    <xf numFmtId="0" fontId="6" fillId="0" borderId="21" xfId="0" applyFont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3"/>
    </xf>
    <xf numFmtId="0" fontId="0" fillId="0" borderId="15" xfId="0" applyFont="1" applyBorder="1" applyAlignment="1">
      <alignment horizontal="distributed" vertical="center" indent="3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83" fontId="13" fillId="0" borderId="13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SheetLayoutView="100" zoomScalePageLayoutView="0" workbookViewId="0" topLeftCell="A1">
      <selection activeCell="A1" sqref="A1:N1"/>
    </sheetView>
  </sheetViews>
  <sheetFormatPr defaultColWidth="10.59765625" defaultRowHeight="15"/>
  <cols>
    <col min="1" max="1" width="10.5" style="6" customWidth="1"/>
    <col min="2" max="2" width="5.59765625" style="6" customWidth="1"/>
    <col min="3" max="3" width="6" style="6" customWidth="1"/>
    <col min="4" max="25" width="5.19921875" style="6" customWidth="1"/>
    <col min="26" max="29" width="2.8984375" style="6" customWidth="1"/>
    <col min="30" max="31" width="5.19921875" style="6" customWidth="1"/>
    <col min="32" max="32" width="3.3984375" style="6" customWidth="1"/>
    <col min="33" max="33" width="8.09765625" style="6" customWidth="1"/>
    <col min="34" max="36" width="3.3984375" style="6" customWidth="1"/>
    <col min="37" max="16384" width="10.59765625" style="6" customWidth="1"/>
  </cols>
  <sheetData>
    <row r="1" spans="1:31" s="2" customFormat="1" ht="30" customHeight="1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 t="s">
        <v>13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="2" customFormat="1" ht="15.75" customHeight="1">
      <c r="AE2" s="5" t="s">
        <v>14</v>
      </c>
    </row>
    <row r="3" spans="1:31" s="2" customFormat="1" ht="15" customHeight="1">
      <c r="A3" s="47" t="s">
        <v>16</v>
      </c>
      <c r="B3" s="38"/>
      <c r="C3" s="59" t="s">
        <v>0</v>
      </c>
      <c r="D3" s="60"/>
      <c r="E3" s="60"/>
      <c r="F3" s="59" t="s">
        <v>1</v>
      </c>
      <c r="G3" s="60"/>
      <c r="H3" s="60"/>
      <c r="I3" s="52" t="s">
        <v>15</v>
      </c>
      <c r="J3" s="53"/>
      <c r="K3" s="53"/>
      <c r="L3" s="53"/>
      <c r="M3" s="53"/>
      <c r="N3" s="53"/>
      <c r="O3" s="54"/>
      <c r="P3" s="54"/>
      <c r="Q3" s="54"/>
      <c r="R3" s="54"/>
      <c r="S3" s="54"/>
      <c r="T3" s="54"/>
      <c r="U3" s="54"/>
      <c r="V3" s="55"/>
      <c r="W3" s="46" t="s">
        <v>9</v>
      </c>
      <c r="X3" s="47"/>
      <c r="Y3" s="47"/>
      <c r="Z3" s="48"/>
      <c r="AA3" s="46" t="s">
        <v>10</v>
      </c>
      <c r="AB3" s="47"/>
      <c r="AC3" s="47"/>
      <c r="AD3" s="47"/>
      <c r="AE3" s="47"/>
    </row>
    <row r="4" spans="1:31" s="2" customFormat="1" ht="22.5" customHeight="1">
      <c r="A4" s="64"/>
      <c r="B4" s="39"/>
      <c r="C4" s="60"/>
      <c r="D4" s="60"/>
      <c r="E4" s="60"/>
      <c r="F4" s="60"/>
      <c r="G4" s="60"/>
      <c r="H4" s="60"/>
      <c r="I4" s="59" t="s">
        <v>2</v>
      </c>
      <c r="J4" s="60"/>
      <c r="K4" s="37" t="s">
        <v>3</v>
      </c>
      <c r="L4" s="32"/>
      <c r="M4" s="56" t="s">
        <v>4</v>
      </c>
      <c r="N4" s="31"/>
      <c r="O4" s="57" t="s">
        <v>5</v>
      </c>
      <c r="P4" s="58"/>
      <c r="Q4" s="31" t="s">
        <v>6</v>
      </c>
      <c r="R4" s="32"/>
      <c r="S4" s="37" t="s">
        <v>7</v>
      </c>
      <c r="T4" s="32"/>
      <c r="U4" s="37" t="s">
        <v>8</v>
      </c>
      <c r="V4" s="32"/>
      <c r="W4" s="49"/>
      <c r="X4" s="50"/>
      <c r="Y4" s="50"/>
      <c r="Z4" s="51"/>
      <c r="AA4" s="49"/>
      <c r="AB4" s="50"/>
      <c r="AC4" s="50"/>
      <c r="AD4" s="50"/>
      <c r="AE4" s="50"/>
    </row>
    <row r="5" spans="1:30" s="2" customFormat="1" ht="4.5" customHeight="1">
      <c r="A5" s="3"/>
      <c r="B5" s="4"/>
      <c r="C5" s="12"/>
      <c r="D5" s="13"/>
      <c r="E5" s="13"/>
      <c r="F5" s="13"/>
      <c r="G5" s="13"/>
      <c r="H5" s="13"/>
      <c r="I5" s="1"/>
      <c r="J5" s="13"/>
      <c r="K5" s="23"/>
      <c r="L5" s="23"/>
      <c r="M5" s="15"/>
      <c r="N5" s="16"/>
      <c r="O5" s="17"/>
      <c r="P5" s="14"/>
      <c r="Q5" s="18"/>
      <c r="R5" s="16"/>
      <c r="S5" s="19"/>
      <c r="T5" s="20"/>
      <c r="U5" s="21"/>
      <c r="V5" s="22"/>
      <c r="W5" s="13"/>
      <c r="X5" s="13"/>
      <c r="Y5" s="13"/>
      <c r="Z5" s="13"/>
      <c r="AA5" s="13"/>
      <c r="AB5" s="13"/>
      <c r="AC5" s="13"/>
      <c r="AD5" s="13"/>
    </row>
    <row r="6" spans="1:33" ht="13.5" customHeight="1">
      <c r="A6" s="65" t="s">
        <v>17</v>
      </c>
      <c r="B6" s="66"/>
      <c r="C6" s="33">
        <v>1727</v>
      </c>
      <c r="D6" s="34"/>
      <c r="E6" s="34"/>
      <c r="F6" s="33">
        <v>258</v>
      </c>
      <c r="G6" s="34"/>
      <c r="H6" s="34"/>
      <c r="I6" s="35">
        <v>1469</v>
      </c>
      <c r="J6" s="35"/>
      <c r="K6" s="33">
        <v>1301</v>
      </c>
      <c r="L6" s="34"/>
      <c r="M6" s="36">
        <v>158</v>
      </c>
      <c r="N6" s="36"/>
      <c r="O6" s="30">
        <v>10</v>
      </c>
      <c r="P6" s="30"/>
      <c r="Q6" s="26" t="s">
        <v>11</v>
      </c>
      <c r="R6" s="27"/>
      <c r="S6" s="67" t="s">
        <v>11</v>
      </c>
      <c r="T6" s="67"/>
      <c r="U6" s="26" t="s">
        <v>11</v>
      </c>
      <c r="V6" s="27"/>
      <c r="W6" s="29">
        <v>1477</v>
      </c>
      <c r="X6" s="29"/>
      <c r="Y6" s="29"/>
      <c r="Z6" s="29"/>
      <c r="AA6" s="30">
        <v>250</v>
      </c>
      <c r="AB6" s="30"/>
      <c r="AC6" s="30"/>
      <c r="AD6" s="30"/>
      <c r="AE6" s="30"/>
      <c r="AG6" s="25">
        <f>SUM(F6:AE6)-C6*2-I6</f>
        <v>0</v>
      </c>
    </row>
    <row r="7" spans="1:33" ht="13.5" customHeight="1">
      <c r="A7" s="65" t="s">
        <v>18</v>
      </c>
      <c r="B7" s="66"/>
      <c r="C7" s="33">
        <v>1507</v>
      </c>
      <c r="D7" s="34"/>
      <c r="E7" s="34"/>
      <c r="F7" s="33">
        <v>250</v>
      </c>
      <c r="G7" s="34"/>
      <c r="H7" s="34"/>
      <c r="I7" s="35">
        <v>1257</v>
      </c>
      <c r="J7" s="35"/>
      <c r="K7" s="33">
        <v>1076</v>
      </c>
      <c r="L7" s="34"/>
      <c r="M7" s="36">
        <v>172</v>
      </c>
      <c r="N7" s="36"/>
      <c r="O7" s="30">
        <v>4</v>
      </c>
      <c r="P7" s="30"/>
      <c r="Q7" s="26">
        <v>1</v>
      </c>
      <c r="R7" s="27"/>
      <c r="S7" s="28">
        <v>4</v>
      </c>
      <c r="T7" s="28"/>
      <c r="U7" s="26" t="s">
        <v>11</v>
      </c>
      <c r="V7" s="27"/>
      <c r="W7" s="29">
        <v>1327</v>
      </c>
      <c r="X7" s="29"/>
      <c r="Y7" s="29"/>
      <c r="Z7" s="29"/>
      <c r="AA7" s="30">
        <v>180</v>
      </c>
      <c r="AB7" s="30"/>
      <c r="AC7" s="30"/>
      <c r="AD7" s="30"/>
      <c r="AE7" s="30"/>
      <c r="AG7" s="25">
        <f>SUM(F7:AE7)-C7*2-I7</f>
        <v>0</v>
      </c>
    </row>
    <row r="8" spans="1:33" ht="13.5" customHeight="1">
      <c r="A8" s="65" t="s">
        <v>19</v>
      </c>
      <c r="B8" s="66"/>
      <c r="C8" s="33">
        <v>1312</v>
      </c>
      <c r="D8" s="34"/>
      <c r="E8" s="34"/>
      <c r="F8" s="33">
        <v>180</v>
      </c>
      <c r="G8" s="34"/>
      <c r="H8" s="34"/>
      <c r="I8" s="35">
        <v>1132</v>
      </c>
      <c r="J8" s="35"/>
      <c r="K8" s="33">
        <v>993</v>
      </c>
      <c r="L8" s="34"/>
      <c r="M8" s="36">
        <v>129</v>
      </c>
      <c r="N8" s="36"/>
      <c r="O8" s="30">
        <v>7</v>
      </c>
      <c r="P8" s="30"/>
      <c r="Q8" s="26" t="s">
        <v>11</v>
      </c>
      <c r="R8" s="27"/>
      <c r="S8" s="28">
        <v>3</v>
      </c>
      <c r="T8" s="28"/>
      <c r="U8" s="26" t="s">
        <v>11</v>
      </c>
      <c r="V8" s="27"/>
      <c r="W8" s="29">
        <v>1116</v>
      </c>
      <c r="X8" s="29"/>
      <c r="Y8" s="29"/>
      <c r="Z8" s="29"/>
      <c r="AA8" s="30">
        <v>196</v>
      </c>
      <c r="AB8" s="30"/>
      <c r="AC8" s="30"/>
      <c r="AD8" s="30"/>
      <c r="AE8" s="30"/>
      <c r="AG8" s="25">
        <f>SUM(F8:AE8)-C8*2-I8</f>
        <v>0</v>
      </c>
    </row>
    <row r="9" spans="1:33" ht="13.5" customHeight="1">
      <c r="A9" s="65" t="s">
        <v>20</v>
      </c>
      <c r="B9" s="66"/>
      <c r="C9" s="33">
        <v>1103</v>
      </c>
      <c r="D9" s="34"/>
      <c r="E9" s="34"/>
      <c r="F9" s="33">
        <v>196</v>
      </c>
      <c r="G9" s="34"/>
      <c r="H9" s="34"/>
      <c r="I9" s="35">
        <v>907</v>
      </c>
      <c r="J9" s="35"/>
      <c r="K9" s="33">
        <v>720</v>
      </c>
      <c r="L9" s="34"/>
      <c r="M9" s="36">
        <v>178</v>
      </c>
      <c r="N9" s="36"/>
      <c r="O9" s="30">
        <v>9</v>
      </c>
      <c r="P9" s="30"/>
      <c r="Q9" s="26" t="s">
        <v>11</v>
      </c>
      <c r="R9" s="27"/>
      <c r="S9" s="28" t="s">
        <v>11</v>
      </c>
      <c r="T9" s="28"/>
      <c r="U9" s="26" t="s">
        <v>11</v>
      </c>
      <c r="V9" s="27"/>
      <c r="W9" s="29">
        <v>973</v>
      </c>
      <c r="X9" s="29"/>
      <c r="Y9" s="29"/>
      <c r="Z9" s="29"/>
      <c r="AA9" s="30">
        <v>130</v>
      </c>
      <c r="AB9" s="30"/>
      <c r="AC9" s="30"/>
      <c r="AD9" s="30"/>
      <c r="AE9" s="30"/>
      <c r="AG9" s="25">
        <f>SUM(F9:AE9)-C9*2-I9</f>
        <v>0</v>
      </c>
    </row>
    <row r="10" spans="1:33" s="11" customFormat="1" ht="13.5" customHeight="1">
      <c r="A10" s="61" t="s">
        <v>21</v>
      </c>
      <c r="B10" s="62"/>
      <c r="C10" s="63">
        <v>944</v>
      </c>
      <c r="D10" s="44"/>
      <c r="E10" s="44"/>
      <c r="F10" s="43">
        <v>130</v>
      </c>
      <c r="G10" s="44"/>
      <c r="H10" s="44"/>
      <c r="I10" s="45">
        <v>814</v>
      </c>
      <c r="J10" s="45"/>
      <c r="K10" s="43">
        <v>626</v>
      </c>
      <c r="L10" s="44"/>
      <c r="M10" s="45">
        <v>180</v>
      </c>
      <c r="N10" s="45"/>
      <c r="O10" s="40">
        <v>7</v>
      </c>
      <c r="P10" s="40"/>
      <c r="Q10" s="41" t="s">
        <v>11</v>
      </c>
      <c r="R10" s="42"/>
      <c r="S10" s="41">
        <v>1</v>
      </c>
      <c r="T10" s="41"/>
      <c r="U10" s="41" t="s">
        <v>11</v>
      </c>
      <c r="V10" s="42"/>
      <c r="W10" s="40">
        <v>818</v>
      </c>
      <c r="X10" s="40"/>
      <c r="Y10" s="40"/>
      <c r="Z10" s="40"/>
      <c r="AA10" s="40">
        <v>126</v>
      </c>
      <c r="AB10" s="40"/>
      <c r="AC10" s="40"/>
      <c r="AD10" s="40"/>
      <c r="AE10" s="40"/>
      <c r="AG10" s="25">
        <f>SUM(F10:AE10)-C10*2-I10</f>
        <v>0</v>
      </c>
    </row>
    <row r="11" spans="1:31" ht="4.5" customHeight="1">
      <c r="A11" s="7"/>
      <c r="B11" s="8"/>
      <c r="C11" s="9"/>
      <c r="D11" s="10"/>
      <c r="E11" s="10"/>
      <c r="F11" s="9"/>
      <c r="G11" s="9"/>
      <c r="H11" s="10"/>
      <c r="I11" s="9"/>
      <c r="J11" s="10"/>
      <c r="K11" s="9"/>
      <c r="L11" s="10"/>
      <c r="M11" s="9"/>
      <c r="N11" s="10"/>
      <c r="O11" s="9"/>
      <c r="P11" s="10"/>
      <c r="Q11" s="9"/>
      <c r="R11" s="10"/>
      <c r="S11" s="9"/>
      <c r="T11" s="10"/>
      <c r="U11" s="9"/>
      <c r="V11" s="10"/>
      <c r="W11" s="9"/>
      <c r="X11" s="10"/>
      <c r="Y11" s="10"/>
      <c r="Z11" s="10"/>
      <c r="AA11" s="9"/>
      <c r="AB11" s="9"/>
      <c r="AC11" s="10"/>
      <c r="AD11" s="10"/>
      <c r="AE11" s="10"/>
    </row>
    <row r="12" spans="1:23" ht="12">
      <c r="A12" s="2" t="s">
        <v>12</v>
      </c>
      <c r="W12" s="24"/>
    </row>
  </sheetData>
  <sheetProtection/>
  <mergeCells count="75">
    <mergeCell ref="U8:V8"/>
    <mergeCell ref="U6:V6"/>
    <mergeCell ref="S8:T8"/>
    <mergeCell ref="A1:N1"/>
    <mergeCell ref="O1:AE1"/>
    <mergeCell ref="I6:J6"/>
    <mergeCell ref="I7:J7"/>
    <mergeCell ref="AA7:AE7"/>
    <mergeCell ref="W7:Z7"/>
    <mergeCell ref="W8:Z8"/>
    <mergeCell ref="AA6:AE6"/>
    <mergeCell ref="U7:V7"/>
    <mergeCell ref="F7:H7"/>
    <mergeCell ref="AA3:AE4"/>
    <mergeCell ref="S6:T6"/>
    <mergeCell ref="S7:T7"/>
    <mergeCell ref="A8:B8"/>
    <mergeCell ref="F8:H8"/>
    <mergeCell ref="F6:H6"/>
    <mergeCell ref="F3:H4"/>
    <mergeCell ref="A10:B10"/>
    <mergeCell ref="C3:E4"/>
    <mergeCell ref="C6:E6"/>
    <mergeCell ref="C7:E7"/>
    <mergeCell ref="C8:E8"/>
    <mergeCell ref="C10:E10"/>
    <mergeCell ref="A3:B4"/>
    <mergeCell ref="A6:B6"/>
    <mergeCell ref="A7:B7"/>
    <mergeCell ref="A9:B9"/>
    <mergeCell ref="W3:Z4"/>
    <mergeCell ref="I3:V3"/>
    <mergeCell ref="K4:L4"/>
    <mergeCell ref="M4:N4"/>
    <mergeCell ref="O4:P4"/>
    <mergeCell ref="W6:Z6"/>
    <mergeCell ref="I4:J4"/>
    <mergeCell ref="F10:H10"/>
    <mergeCell ref="I10:J10"/>
    <mergeCell ref="K10:L10"/>
    <mergeCell ref="M10:N10"/>
    <mergeCell ref="M6:N6"/>
    <mergeCell ref="M7:N7"/>
    <mergeCell ref="M8:N8"/>
    <mergeCell ref="K6:L6"/>
    <mergeCell ref="I8:J8"/>
    <mergeCell ref="K7:L7"/>
    <mergeCell ref="K8:L8"/>
    <mergeCell ref="Q6:R6"/>
    <mergeCell ref="Q7:R7"/>
    <mergeCell ref="Q8:R8"/>
    <mergeCell ref="O6:P6"/>
    <mergeCell ref="O7:P7"/>
    <mergeCell ref="O8:P8"/>
    <mergeCell ref="AA10:AE10"/>
    <mergeCell ref="W10:Z10"/>
    <mergeCell ref="O10:P10"/>
    <mergeCell ref="Q10:R10"/>
    <mergeCell ref="S10:T10"/>
    <mergeCell ref="U10:V10"/>
    <mergeCell ref="S4:T4"/>
    <mergeCell ref="U4:V4"/>
    <mergeCell ref="C9:E9"/>
    <mergeCell ref="F9:H9"/>
    <mergeCell ref="I9:J9"/>
    <mergeCell ref="K9:L9"/>
    <mergeCell ref="M9:N9"/>
    <mergeCell ref="O9:P9"/>
    <mergeCell ref="Q9:R9"/>
    <mergeCell ref="S9:T9"/>
    <mergeCell ref="U9:V9"/>
    <mergeCell ref="W9:Z9"/>
    <mergeCell ref="AA9:AE9"/>
    <mergeCell ref="Q4:R4"/>
    <mergeCell ref="AA8:AE8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石橋 燎</cp:lastModifiedBy>
  <cp:lastPrinted>2017-02-22T10:24:59Z</cp:lastPrinted>
  <dcterms:created xsi:type="dcterms:W3CDTF">2006-11-09T01:59:38Z</dcterms:created>
  <dcterms:modified xsi:type="dcterms:W3CDTF">2018-03-12T01:51:00Z</dcterms:modified>
  <cp:category/>
  <cp:version/>
  <cp:contentType/>
  <cp:contentStatus/>
</cp:coreProperties>
</file>