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025" activeTab="0"/>
  </bookViews>
  <sheets>
    <sheet name="228" sheetId="1" r:id="rId1"/>
  </sheets>
  <definedNames>
    <definedName name="_xlnm.Print_Area" localSheetId="0">'228'!$A$1:$AE$25</definedName>
  </definedNames>
  <calcPr fullCalcOnLoad="1"/>
</workbook>
</file>

<file path=xl/sharedStrings.xml><?xml version="1.0" encoding="utf-8"?>
<sst xmlns="http://schemas.openxmlformats.org/spreadsheetml/2006/main" count="112" uniqueCount="47">
  <si>
    <t>計</t>
  </si>
  <si>
    <t>-</t>
  </si>
  <si>
    <t>単位　件　％</t>
  </si>
  <si>
    <t>総数</t>
  </si>
  <si>
    <t>凶　　　悪　　　犯</t>
  </si>
  <si>
    <t>粗　　　 暴　　 　犯</t>
  </si>
  <si>
    <t>窃盗犯</t>
  </si>
  <si>
    <t>知　　　　能　　　　犯</t>
  </si>
  <si>
    <t>風　俗　犯</t>
  </si>
  <si>
    <t>そ の 他 の 刑 法 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</si>
  <si>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</si>
  <si>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</si>
  <si>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</si>
  <si>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</si>
  <si>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</si>
  <si>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</si>
  <si>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</si>
  <si>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</si>
  <si>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</si>
  <si>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</si>
  <si>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</si>
  <si>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</si>
  <si>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</si>
  <si>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</si>
  <si>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その他</t>
  </si>
  <si>
    <t>認　知</t>
  </si>
  <si>
    <t>検　挙</t>
  </si>
  <si>
    <t>検挙率</t>
  </si>
  <si>
    <t>年　　　　　次</t>
  </si>
  <si>
    <t>わいせつ</t>
  </si>
  <si>
    <t>住居侵入</t>
  </si>
  <si>
    <t>集合
凶器準備</t>
  </si>
  <si>
    <t>横領
占有離脱物</t>
  </si>
  <si>
    <t>　認  知  ・  検  挙  件  数</t>
  </si>
  <si>
    <t>資料　福島県警察本部「福島県の犯罪」</t>
  </si>
  <si>
    <t>器物損壊等</t>
  </si>
  <si>
    <t>注１　道路上の交通事故に係る業務上過失致死傷等は除く。</t>
  </si>
  <si>
    <t xml:space="preserve">      26</t>
  </si>
  <si>
    <t xml:space="preserve">      27</t>
  </si>
  <si>
    <t>　２　検挙件数は、検挙事件の発生地が自署管内であると他署管内であると問わず、現実に事件を処理</t>
  </si>
  <si>
    <t>した署の検挙件数として取扱う方法によって計上した。</t>
  </si>
  <si>
    <t>平 成 24 年</t>
  </si>
  <si>
    <t xml:space="preserve">      25</t>
  </si>
  <si>
    <t xml:space="preserve">      28</t>
  </si>
  <si>
    <t>（450）環境・安全</t>
  </si>
  <si>
    <t>228  刑  法  犯  罪  種  別　</t>
  </si>
  <si>
    <t>環境・安全（451）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</si>
</sst>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#\ \ \ ##0"/>
    <numFmt numFmtId="178" formatCode="#\ \ ##0\ "/>
    <numFmt numFmtId="179" formatCode="#\ \ ##0"/>
    <numFmt numFmtId="180" formatCode="_ * #\ \ ##0;_ * \-#\ \ ##0;_ * &quot;－&quot;;_ @_ "/>
    <numFmt numFmtId="181" formatCode="_ * ##0.0;_ * \-##0.0;_ * &quot;－&quot;;_ @_ "/>
    <numFmt numFmtId="182" formatCode="0.0"/>
    <numFmt numFmtId="183" formatCode="#\ ##0"/>
    <numFmt numFmtId="184" formatCode="_ * ##0;_ * \-##0;_ * &quot;－&quot;;_ @_ "/>
    <numFmt numFmtId="185" formatCode="0.0_);[Red]\(0.0\)"/>
    <numFmt numFmtId="186" formatCode="0.0_ "/>
    <numFmt numFmtId="187" formatCode="##\ ##0"/>
    <numFmt numFmtId="188" formatCode="_ * #\ ###\ ##0;_ * \-#\ \ ##0;_ * &quot;&quot;;_ @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9"/>
      <name val="Osaka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178" fontId="10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center" vertical="distributed" textRotation="255" shrinkToFit="1"/>
    </xf>
    <xf numFmtId="0" fontId="9" fillId="0" borderId="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 textRotation="255" shrinkToFi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180" fontId="13" fillId="0" borderId="0" xfId="0" applyNumberFormat="1" applyFont="1" applyFill="1" applyAlignment="1">
      <alignment vertical="center"/>
    </xf>
    <xf numFmtId="179" fontId="1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horizontal="right" vertical="center"/>
    </xf>
    <xf numFmtId="182" fontId="13" fillId="0" borderId="0" xfId="0" applyNumberFormat="1" applyFont="1" applyFill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83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Alignment="1">
      <alignment vertical="center"/>
    </xf>
    <xf numFmtId="183" fontId="13" fillId="0" borderId="0" xfId="0" applyNumberFormat="1" applyFont="1" applyFill="1" applyAlignment="1">
      <alignment horizontal="right" vertical="center"/>
    </xf>
    <xf numFmtId="180" fontId="13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 wrapText="1"/>
    </xf>
    <xf numFmtId="0" fontId="9" fillId="0" borderId="10" xfId="0" applyFont="1" applyFill="1" applyBorder="1" applyAlignment="1">
      <alignment horizontal="center" vertical="distributed" textRotation="255" wrapText="1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textRotation="255"/>
    </xf>
    <xf numFmtId="183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82" fontId="10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7" fillId="0" borderId="14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vertical="center"/>
    </xf>
    <xf numFmtId="183" fontId="13" fillId="0" borderId="0" xfId="0" applyNumberFormat="1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182" fontId="13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0.5" style="26" customWidth="1"/>
    <col min="2" max="2" width="5.59765625" style="26" customWidth="1"/>
    <col min="3" max="3" width="6" style="26" customWidth="1"/>
    <col min="4" max="25" width="5.19921875" style="26" customWidth="1"/>
    <col min="26" max="29" width="2.8984375" style="26" customWidth="1"/>
    <col min="30" max="31" width="5.19921875" style="26" customWidth="1"/>
    <col min="32" max="32" width="3.3984375" style="26" customWidth="1"/>
    <col min="33" max="33" width="8.09765625" style="26" customWidth="1"/>
    <col min="34" max="36" width="3.3984375" style="26" customWidth="1"/>
    <col min="37" max="16384" width="10.59765625" style="26" customWidth="1"/>
  </cols>
  <sheetData>
    <row r="1" spans="1:31" s="2" customFormat="1" ht="13.5" customHeight="1">
      <c r="A1" s="1" t="s">
        <v>44</v>
      </c>
      <c r="AC1" s="1"/>
      <c r="AE1" s="3" t="s">
        <v>46</v>
      </c>
    </row>
    <row r="2" spans="1:31" s="2" customFormat="1" ht="30" customHeight="1">
      <c r="A2" s="77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81" t="s">
        <v>33</v>
      </c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s="1" customFormat="1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E3" s="6" t="s">
        <v>2</v>
      </c>
    </row>
    <row r="4" spans="1:31" s="1" customFormat="1" ht="12" customHeight="1">
      <c r="A4" s="73" t="s">
        <v>28</v>
      </c>
      <c r="B4" s="74"/>
      <c r="C4" s="65" t="s">
        <v>3</v>
      </c>
      <c r="D4" s="62" t="s">
        <v>4</v>
      </c>
      <c r="E4" s="63"/>
      <c r="F4" s="63"/>
      <c r="G4" s="63"/>
      <c r="H4" s="64"/>
      <c r="I4" s="62" t="s">
        <v>5</v>
      </c>
      <c r="J4" s="63"/>
      <c r="K4" s="63"/>
      <c r="L4" s="63"/>
      <c r="M4" s="63"/>
      <c r="N4" s="64"/>
      <c r="O4" s="79" t="s">
        <v>6</v>
      </c>
      <c r="P4" s="62" t="s">
        <v>7</v>
      </c>
      <c r="Q4" s="63"/>
      <c r="R4" s="63"/>
      <c r="S4" s="63"/>
      <c r="T4" s="63"/>
      <c r="U4" s="64"/>
      <c r="V4" s="62" t="s">
        <v>8</v>
      </c>
      <c r="W4" s="63"/>
      <c r="X4" s="64"/>
      <c r="Y4" s="62" t="s">
        <v>9</v>
      </c>
      <c r="Z4" s="63"/>
      <c r="AA4" s="63"/>
      <c r="AB4" s="63"/>
      <c r="AC4" s="63"/>
      <c r="AD4" s="63"/>
      <c r="AE4" s="63"/>
    </row>
    <row r="5" spans="1:31" s="1" customFormat="1" ht="53.25" customHeight="1">
      <c r="A5" s="75"/>
      <c r="B5" s="76"/>
      <c r="C5" s="78"/>
      <c r="D5" s="7" t="s">
        <v>0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0</v>
      </c>
      <c r="J5" s="8" t="s">
        <v>31</v>
      </c>
      <c r="K5" s="7" t="s">
        <v>14</v>
      </c>
      <c r="L5" s="7" t="s">
        <v>15</v>
      </c>
      <c r="M5" s="7" t="s">
        <v>16</v>
      </c>
      <c r="N5" s="7" t="s">
        <v>17</v>
      </c>
      <c r="O5" s="80"/>
      <c r="P5" s="7" t="s">
        <v>0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0</v>
      </c>
      <c r="W5" s="7" t="s">
        <v>23</v>
      </c>
      <c r="X5" s="9" t="s">
        <v>29</v>
      </c>
      <c r="Y5" s="7" t="s">
        <v>0</v>
      </c>
      <c r="Z5" s="66" t="s">
        <v>32</v>
      </c>
      <c r="AA5" s="67"/>
      <c r="AB5" s="68" t="s">
        <v>30</v>
      </c>
      <c r="AC5" s="69"/>
      <c r="AD5" s="10" t="s">
        <v>35</v>
      </c>
      <c r="AE5" s="11" t="s">
        <v>24</v>
      </c>
    </row>
    <row r="6" spans="1:31" s="1" customFormat="1" ht="4.5" customHeight="1">
      <c r="A6" s="29"/>
      <c r="B6" s="25"/>
      <c r="C6" s="30"/>
      <c r="D6" s="31"/>
      <c r="E6" s="31"/>
      <c r="F6" s="31"/>
      <c r="G6" s="31"/>
      <c r="H6" s="31"/>
      <c r="I6" s="31"/>
      <c r="J6" s="32"/>
      <c r="K6" s="31"/>
      <c r="L6" s="31"/>
      <c r="M6" s="31"/>
      <c r="N6" s="31"/>
      <c r="O6" s="30"/>
      <c r="P6" s="31"/>
      <c r="Q6" s="31"/>
      <c r="R6" s="31"/>
      <c r="S6" s="31"/>
      <c r="T6" s="31"/>
      <c r="U6" s="31"/>
      <c r="V6" s="31"/>
      <c r="W6" s="31"/>
      <c r="X6" s="33"/>
      <c r="Y6" s="31"/>
      <c r="Z6" s="31"/>
      <c r="AA6" s="34"/>
      <c r="AB6" s="34"/>
      <c r="AC6" s="31"/>
      <c r="AD6" s="35"/>
      <c r="AE6" s="31"/>
    </row>
    <row r="7" spans="1:33" s="2" customFormat="1" ht="15" customHeight="1">
      <c r="A7" s="27" t="s">
        <v>41</v>
      </c>
      <c r="B7" s="12" t="s">
        <v>25</v>
      </c>
      <c r="C7" s="49">
        <v>14616</v>
      </c>
      <c r="D7" s="50">
        <v>57</v>
      </c>
      <c r="E7" s="13">
        <v>10</v>
      </c>
      <c r="F7" s="13">
        <v>14</v>
      </c>
      <c r="G7" s="13">
        <v>16</v>
      </c>
      <c r="H7" s="13">
        <v>17</v>
      </c>
      <c r="I7" s="49">
        <v>795</v>
      </c>
      <c r="J7" s="51" t="s">
        <v>1</v>
      </c>
      <c r="K7" s="13">
        <v>348</v>
      </c>
      <c r="L7" s="13">
        <v>370</v>
      </c>
      <c r="M7" s="13">
        <v>33</v>
      </c>
      <c r="N7" s="13">
        <v>44</v>
      </c>
      <c r="O7" s="49">
        <v>10352</v>
      </c>
      <c r="P7" s="50">
        <v>349</v>
      </c>
      <c r="Q7" s="13">
        <v>302</v>
      </c>
      <c r="R7" s="13">
        <v>18</v>
      </c>
      <c r="S7" s="13">
        <v>29</v>
      </c>
      <c r="T7" s="51" t="s">
        <v>1</v>
      </c>
      <c r="U7" s="51" t="s">
        <v>1</v>
      </c>
      <c r="V7" s="50">
        <v>111</v>
      </c>
      <c r="W7" s="28" t="s">
        <v>1</v>
      </c>
      <c r="X7" s="13">
        <v>111</v>
      </c>
      <c r="Y7" s="49">
        <v>2952</v>
      </c>
      <c r="Z7" s="70">
        <v>415</v>
      </c>
      <c r="AA7" s="70"/>
      <c r="AB7" s="71">
        <v>322</v>
      </c>
      <c r="AC7" s="71"/>
      <c r="AD7" s="49">
        <v>2109</v>
      </c>
      <c r="AE7" s="50">
        <v>106</v>
      </c>
      <c r="AG7" s="60">
        <f>SUM(D7:AE7)-C7-D7-I7-P7-V7-Y7</f>
        <v>0</v>
      </c>
    </row>
    <row r="8" spans="1:33" s="2" customFormat="1" ht="15" customHeight="1">
      <c r="A8" s="14"/>
      <c r="B8" s="12" t="s">
        <v>26</v>
      </c>
      <c r="C8" s="49">
        <v>5569</v>
      </c>
      <c r="D8" s="50">
        <v>57</v>
      </c>
      <c r="E8" s="13">
        <v>9</v>
      </c>
      <c r="F8" s="13">
        <v>13</v>
      </c>
      <c r="G8" s="13">
        <v>15</v>
      </c>
      <c r="H8" s="13">
        <v>20</v>
      </c>
      <c r="I8" s="49">
        <v>599</v>
      </c>
      <c r="J8" s="51" t="s">
        <v>1</v>
      </c>
      <c r="K8" s="13">
        <v>239</v>
      </c>
      <c r="L8" s="13">
        <v>305</v>
      </c>
      <c r="M8" s="13">
        <v>27</v>
      </c>
      <c r="N8" s="13">
        <v>28</v>
      </c>
      <c r="O8" s="49">
        <v>3929</v>
      </c>
      <c r="P8" s="50">
        <v>273</v>
      </c>
      <c r="Q8" s="13">
        <v>245</v>
      </c>
      <c r="R8" s="13">
        <v>11</v>
      </c>
      <c r="S8" s="13">
        <v>17</v>
      </c>
      <c r="T8" s="51" t="s">
        <v>1</v>
      </c>
      <c r="U8" s="51" t="s">
        <v>1</v>
      </c>
      <c r="V8" s="50">
        <v>88</v>
      </c>
      <c r="W8" s="28" t="s">
        <v>1</v>
      </c>
      <c r="X8" s="13">
        <v>88</v>
      </c>
      <c r="Y8" s="49">
        <v>623</v>
      </c>
      <c r="Z8" s="70">
        <v>288</v>
      </c>
      <c r="AA8" s="70"/>
      <c r="AB8" s="71">
        <v>137</v>
      </c>
      <c r="AC8" s="71"/>
      <c r="AD8" s="49">
        <v>134</v>
      </c>
      <c r="AE8" s="50">
        <v>64</v>
      </c>
      <c r="AG8" s="60">
        <f aca="true" t="shared" si="0" ref="AG8:AG22">SUM(D8:AE8)-C8-D8-I8-P8-V8-Y8</f>
        <v>0</v>
      </c>
    </row>
    <row r="9" spans="1:33" s="44" customFormat="1" ht="15" customHeight="1">
      <c r="A9" s="15"/>
      <c r="B9" s="12" t="s">
        <v>27</v>
      </c>
      <c r="C9" s="47">
        <v>38.10207991242474</v>
      </c>
      <c r="D9" s="47">
        <v>100</v>
      </c>
      <c r="E9" s="47">
        <v>90</v>
      </c>
      <c r="F9" s="47">
        <v>92.85714285714286</v>
      </c>
      <c r="G9" s="47">
        <v>93.75</v>
      </c>
      <c r="H9" s="47">
        <v>117.64705882352942</v>
      </c>
      <c r="I9" s="47">
        <v>75.34591194968554</v>
      </c>
      <c r="J9" s="47" t="s">
        <v>1</v>
      </c>
      <c r="K9" s="47">
        <v>68.67816091954023</v>
      </c>
      <c r="L9" s="47">
        <v>82.43243243243244</v>
      </c>
      <c r="M9" s="47">
        <v>81.81818181818183</v>
      </c>
      <c r="N9" s="47">
        <v>63.63636363636363</v>
      </c>
      <c r="O9" s="47">
        <v>37.95401854714065</v>
      </c>
      <c r="P9" s="47">
        <v>78.22349570200574</v>
      </c>
      <c r="Q9" s="47">
        <v>81.12582781456953</v>
      </c>
      <c r="R9" s="47">
        <v>61.111111111111114</v>
      </c>
      <c r="S9" s="47">
        <v>58.620689655172406</v>
      </c>
      <c r="T9" s="47" t="s">
        <v>1</v>
      </c>
      <c r="U9" s="47" t="s">
        <v>1</v>
      </c>
      <c r="V9" s="47">
        <v>79.27927927927928</v>
      </c>
      <c r="W9" s="47" t="s">
        <v>1</v>
      </c>
      <c r="X9" s="47">
        <v>79.27927927927928</v>
      </c>
      <c r="Y9" s="47">
        <v>21.104336043360433</v>
      </c>
      <c r="Z9" s="72">
        <v>69.39759036144578</v>
      </c>
      <c r="AA9" s="72"/>
      <c r="AB9" s="72">
        <v>42.54658385093168</v>
      </c>
      <c r="AC9" s="72"/>
      <c r="AD9" s="47">
        <v>6.353722143195828</v>
      </c>
      <c r="AE9" s="47">
        <v>60.37735849056604</v>
      </c>
      <c r="AG9" s="60">
        <f>SUM(D9:AE9)-C9-D9-I9-P9-V9-Y9</f>
        <v>1149.4834418281778</v>
      </c>
    </row>
    <row r="10" spans="1:33" s="2" customFormat="1" ht="15" customHeight="1">
      <c r="A10" s="27" t="s">
        <v>42</v>
      </c>
      <c r="B10" s="12" t="s">
        <v>25</v>
      </c>
      <c r="C10" s="49">
        <v>14596</v>
      </c>
      <c r="D10" s="51">
        <v>52</v>
      </c>
      <c r="E10" s="13">
        <v>9</v>
      </c>
      <c r="F10" s="13">
        <v>17</v>
      </c>
      <c r="G10" s="13">
        <v>8</v>
      </c>
      <c r="H10" s="13">
        <v>18</v>
      </c>
      <c r="I10" s="51">
        <v>869</v>
      </c>
      <c r="J10" s="51" t="s">
        <v>1</v>
      </c>
      <c r="K10" s="13">
        <v>379</v>
      </c>
      <c r="L10" s="13">
        <v>409</v>
      </c>
      <c r="M10" s="13">
        <v>37</v>
      </c>
      <c r="N10" s="13">
        <v>44</v>
      </c>
      <c r="O10" s="49">
        <v>9936</v>
      </c>
      <c r="P10" s="51">
        <v>510</v>
      </c>
      <c r="Q10" s="13">
        <v>425</v>
      </c>
      <c r="R10" s="13">
        <v>39</v>
      </c>
      <c r="S10" s="13">
        <v>45</v>
      </c>
      <c r="T10" s="51" t="s">
        <v>1</v>
      </c>
      <c r="U10" s="51">
        <v>1</v>
      </c>
      <c r="V10" s="51">
        <v>106</v>
      </c>
      <c r="W10" s="28" t="s">
        <v>1</v>
      </c>
      <c r="X10" s="13">
        <v>106</v>
      </c>
      <c r="Y10" s="49">
        <v>3123</v>
      </c>
      <c r="Z10" s="70">
        <v>305</v>
      </c>
      <c r="AA10" s="70"/>
      <c r="AB10" s="71">
        <v>380</v>
      </c>
      <c r="AC10" s="71"/>
      <c r="AD10" s="49">
        <v>2330</v>
      </c>
      <c r="AE10" s="50">
        <v>108</v>
      </c>
      <c r="AG10" s="60">
        <f t="shared" si="0"/>
        <v>0</v>
      </c>
    </row>
    <row r="11" spans="1:33" s="2" customFormat="1" ht="15" customHeight="1">
      <c r="A11" s="14"/>
      <c r="B11" s="12" t="s">
        <v>26</v>
      </c>
      <c r="C11" s="49">
        <v>4905</v>
      </c>
      <c r="D11" s="51">
        <v>45</v>
      </c>
      <c r="E11" s="13">
        <v>10</v>
      </c>
      <c r="F11" s="13">
        <v>11</v>
      </c>
      <c r="G11" s="13">
        <v>7</v>
      </c>
      <c r="H11" s="13">
        <v>17</v>
      </c>
      <c r="I11" s="51">
        <v>614</v>
      </c>
      <c r="J11" s="51" t="s">
        <v>1</v>
      </c>
      <c r="K11" s="13">
        <v>232</v>
      </c>
      <c r="L11" s="13">
        <v>316</v>
      </c>
      <c r="M11" s="13">
        <v>31</v>
      </c>
      <c r="N11" s="13">
        <v>35</v>
      </c>
      <c r="O11" s="49">
        <v>3350</v>
      </c>
      <c r="P11" s="51">
        <v>258</v>
      </c>
      <c r="Q11" s="13">
        <v>213</v>
      </c>
      <c r="R11" s="13">
        <v>20</v>
      </c>
      <c r="S11" s="13">
        <v>25</v>
      </c>
      <c r="T11" s="51" t="s">
        <v>1</v>
      </c>
      <c r="U11" s="51" t="s">
        <v>1</v>
      </c>
      <c r="V11" s="51">
        <v>62</v>
      </c>
      <c r="W11" s="28" t="s">
        <v>1</v>
      </c>
      <c r="X11" s="13">
        <v>62</v>
      </c>
      <c r="Y11" s="51">
        <v>576</v>
      </c>
      <c r="Z11" s="70">
        <v>179</v>
      </c>
      <c r="AA11" s="70"/>
      <c r="AB11" s="71">
        <v>108</v>
      </c>
      <c r="AC11" s="71"/>
      <c r="AD11" s="49">
        <v>220</v>
      </c>
      <c r="AE11" s="50">
        <v>69</v>
      </c>
      <c r="AG11" s="60">
        <f t="shared" si="0"/>
        <v>0</v>
      </c>
    </row>
    <row r="12" spans="1:33" s="44" customFormat="1" ht="15" customHeight="1">
      <c r="A12" s="15"/>
      <c r="B12" s="12" t="s">
        <v>27</v>
      </c>
      <c r="C12" s="47">
        <v>33.60509728692793</v>
      </c>
      <c r="D12" s="47">
        <v>86.53846153846155</v>
      </c>
      <c r="E12" s="47">
        <v>111.11111111111111</v>
      </c>
      <c r="F12" s="47">
        <v>64.70588235294117</v>
      </c>
      <c r="G12" s="47">
        <v>87.5</v>
      </c>
      <c r="H12" s="47">
        <v>94.44444444444444</v>
      </c>
      <c r="I12" s="47">
        <v>70.65592635212889</v>
      </c>
      <c r="J12" s="51" t="s">
        <v>1</v>
      </c>
      <c r="K12" s="47">
        <v>61.21372031662269</v>
      </c>
      <c r="L12" s="47">
        <v>77.26161369193154</v>
      </c>
      <c r="M12" s="47">
        <v>83.78378378378379</v>
      </c>
      <c r="N12" s="47">
        <v>79.54545454545455</v>
      </c>
      <c r="O12" s="47">
        <v>33.7157809983897</v>
      </c>
      <c r="P12" s="47">
        <v>50.588235294117645</v>
      </c>
      <c r="Q12" s="47">
        <v>50.117647058823536</v>
      </c>
      <c r="R12" s="47">
        <v>51.28205128205128</v>
      </c>
      <c r="S12" s="47">
        <v>55.55555555555556</v>
      </c>
      <c r="T12" s="51" t="s">
        <v>1</v>
      </c>
      <c r="U12" s="51" t="s">
        <v>1</v>
      </c>
      <c r="V12" s="47">
        <v>58.490566037735846</v>
      </c>
      <c r="W12" s="28" t="s">
        <v>1</v>
      </c>
      <c r="X12" s="47">
        <v>58.490566037735846</v>
      </c>
      <c r="Y12" s="47">
        <v>18.443804034582133</v>
      </c>
      <c r="Z12" s="72">
        <v>58.68852459016394</v>
      </c>
      <c r="AA12" s="72"/>
      <c r="AB12" s="72">
        <v>28.421052631578945</v>
      </c>
      <c r="AC12" s="72"/>
      <c r="AD12" s="47">
        <v>9.44206008583691</v>
      </c>
      <c r="AE12" s="47">
        <v>63.888888888888886</v>
      </c>
      <c r="AG12" s="60">
        <f t="shared" si="0"/>
        <v>1035.563040088386</v>
      </c>
    </row>
    <row r="13" spans="1:33" s="2" customFormat="1" ht="15" customHeight="1">
      <c r="A13" s="27" t="s">
        <v>37</v>
      </c>
      <c r="B13" s="12" t="s">
        <v>25</v>
      </c>
      <c r="C13" s="49">
        <v>14316</v>
      </c>
      <c r="D13" s="54">
        <v>42</v>
      </c>
      <c r="E13" s="52">
        <v>9</v>
      </c>
      <c r="F13" s="52">
        <v>11</v>
      </c>
      <c r="G13" s="52">
        <v>8</v>
      </c>
      <c r="H13" s="52">
        <v>14</v>
      </c>
      <c r="I13" s="53">
        <v>747</v>
      </c>
      <c r="J13" s="51" t="s">
        <v>1</v>
      </c>
      <c r="K13" s="52">
        <v>325</v>
      </c>
      <c r="L13" s="52">
        <v>357</v>
      </c>
      <c r="M13" s="52">
        <v>36</v>
      </c>
      <c r="N13" s="52">
        <v>29</v>
      </c>
      <c r="O13" s="53">
        <v>9862</v>
      </c>
      <c r="P13" s="54">
        <v>557</v>
      </c>
      <c r="Q13" s="52">
        <v>510</v>
      </c>
      <c r="R13" s="52">
        <v>20</v>
      </c>
      <c r="S13" s="52">
        <v>27</v>
      </c>
      <c r="T13" s="51" t="s">
        <v>1</v>
      </c>
      <c r="U13" s="51" t="s">
        <v>1</v>
      </c>
      <c r="V13" s="54">
        <v>93</v>
      </c>
      <c r="W13" s="28" t="s">
        <v>1</v>
      </c>
      <c r="X13" s="52">
        <v>93</v>
      </c>
      <c r="Y13" s="53">
        <v>3015</v>
      </c>
      <c r="Z13" s="70">
        <v>276</v>
      </c>
      <c r="AA13" s="70"/>
      <c r="AB13" s="71">
        <v>411</v>
      </c>
      <c r="AC13" s="71"/>
      <c r="AD13" s="53">
        <v>2187</v>
      </c>
      <c r="AE13" s="54">
        <v>141</v>
      </c>
      <c r="AG13" s="60">
        <f t="shared" si="0"/>
        <v>0</v>
      </c>
    </row>
    <row r="14" spans="1:35" s="16" customFormat="1" ht="15" customHeight="1">
      <c r="A14" s="15"/>
      <c r="B14" s="12" t="s">
        <v>26</v>
      </c>
      <c r="C14" s="49">
        <v>4721</v>
      </c>
      <c r="D14" s="54">
        <v>28</v>
      </c>
      <c r="E14" s="52">
        <v>8</v>
      </c>
      <c r="F14" s="52">
        <v>6</v>
      </c>
      <c r="G14" s="52">
        <v>8</v>
      </c>
      <c r="H14" s="52">
        <v>6</v>
      </c>
      <c r="I14" s="53">
        <v>575</v>
      </c>
      <c r="J14" s="51" t="s">
        <v>1</v>
      </c>
      <c r="K14" s="52">
        <v>226</v>
      </c>
      <c r="L14" s="52">
        <v>299</v>
      </c>
      <c r="M14" s="52">
        <v>26</v>
      </c>
      <c r="N14" s="52">
        <v>24</v>
      </c>
      <c r="O14" s="53">
        <v>3169</v>
      </c>
      <c r="P14" s="54">
        <v>290</v>
      </c>
      <c r="Q14" s="52">
        <v>248</v>
      </c>
      <c r="R14" s="52">
        <v>22</v>
      </c>
      <c r="S14" s="52">
        <v>20</v>
      </c>
      <c r="T14" s="51" t="s">
        <v>1</v>
      </c>
      <c r="U14" s="51" t="s">
        <v>1</v>
      </c>
      <c r="V14" s="54">
        <v>62</v>
      </c>
      <c r="W14" s="28" t="s">
        <v>1</v>
      </c>
      <c r="X14" s="52">
        <v>62</v>
      </c>
      <c r="Y14" s="53">
        <v>597</v>
      </c>
      <c r="Z14" s="70">
        <v>151</v>
      </c>
      <c r="AA14" s="70"/>
      <c r="AB14" s="71">
        <v>143</v>
      </c>
      <c r="AC14" s="71"/>
      <c r="AD14" s="53">
        <v>226</v>
      </c>
      <c r="AE14" s="54">
        <v>77</v>
      </c>
      <c r="AF14" s="17"/>
      <c r="AG14" s="60">
        <f t="shared" si="0"/>
        <v>0</v>
      </c>
      <c r="AH14" s="17"/>
      <c r="AI14" s="17"/>
    </row>
    <row r="15" spans="1:35" s="44" customFormat="1" ht="15" customHeight="1">
      <c r="A15" s="15"/>
      <c r="B15" s="12" t="s">
        <v>27</v>
      </c>
      <c r="C15" s="45">
        <v>32.97708857222688</v>
      </c>
      <c r="D15" s="45">
        <v>66.66666666666666</v>
      </c>
      <c r="E15" s="45">
        <v>88.88888888888889</v>
      </c>
      <c r="F15" s="45">
        <v>54.54545454545454</v>
      </c>
      <c r="G15" s="45">
        <v>100</v>
      </c>
      <c r="H15" s="45">
        <v>42.857142857142854</v>
      </c>
      <c r="I15" s="45">
        <v>76.97456492637215</v>
      </c>
      <c r="J15" s="47" t="s">
        <v>1</v>
      </c>
      <c r="K15" s="45">
        <v>69.53846153846153</v>
      </c>
      <c r="L15" s="45">
        <v>83.75350140056022</v>
      </c>
      <c r="M15" s="45">
        <v>72.22222222222221</v>
      </c>
      <c r="N15" s="45">
        <v>82.75862068965517</v>
      </c>
      <c r="O15" s="45">
        <v>32.13344149259785</v>
      </c>
      <c r="P15" s="45">
        <v>52.06463195691203</v>
      </c>
      <c r="Q15" s="45">
        <v>48.627450980392155</v>
      </c>
      <c r="R15" s="45">
        <v>110.00000000000001</v>
      </c>
      <c r="S15" s="45">
        <v>74.07407407407408</v>
      </c>
      <c r="T15" s="47" t="s">
        <v>1</v>
      </c>
      <c r="U15" s="47" t="s">
        <v>1</v>
      </c>
      <c r="V15" s="45">
        <v>66.66666666666666</v>
      </c>
      <c r="W15" s="47" t="s">
        <v>1</v>
      </c>
      <c r="X15" s="45">
        <v>66.66666666666666</v>
      </c>
      <c r="Y15" s="45">
        <v>19.800995024875622</v>
      </c>
      <c r="Z15" s="72">
        <v>54.710144927536234</v>
      </c>
      <c r="AA15" s="72"/>
      <c r="AB15" s="72">
        <v>34.79318734793188</v>
      </c>
      <c r="AC15" s="72"/>
      <c r="AD15" s="45">
        <v>10.33379058070416</v>
      </c>
      <c r="AE15" s="45">
        <v>54.60992907801418</v>
      </c>
      <c r="AF15" s="45"/>
      <c r="AG15" s="60">
        <f t="shared" si="0"/>
        <v>1047.5358887180757</v>
      </c>
      <c r="AH15" s="45"/>
      <c r="AI15" s="45"/>
    </row>
    <row r="16" spans="1:33" s="2" customFormat="1" ht="15" customHeight="1">
      <c r="A16" s="27" t="s">
        <v>38</v>
      </c>
      <c r="B16" s="12" t="s">
        <v>25</v>
      </c>
      <c r="C16" s="53">
        <v>12791</v>
      </c>
      <c r="D16" s="54">
        <v>45</v>
      </c>
      <c r="E16" s="52">
        <v>8</v>
      </c>
      <c r="F16" s="52">
        <v>12</v>
      </c>
      <c r="G16" s="52">
        <v>15</v>
      </c>
      <c r="H16" s="52">
        <v>10</v>
      </c>
      <c r="I16" s="53">
        <v>711</v>
      </c>
      <c r="J16" s="51" t="s">
        <v>1</v>
      </c>
      <c r="K16" s="52">
        <v>327</v>
      </c>
      <c r="L16" s="52">
        <v>318</v>
      </c>
      <c r="M16" s="52">
        <v>36</v>
      </c>
      <c r="N16" s="52">
        <v>30</v>
      </c>
      <c r="O16" s="53">
        <v>9025</v>
      </c>
      <c r="P16" s="54">
        <v>462</v>
      </c>
      <c r="Q16" s="52">
        <v>418</v>
      </c>
      <c r="R16" s="52">
        <v>27</v>
      </c>
      <c r="S16" s="52">
        <v>17</v>
      </c>
      <c r="T16" s="51" t="s">
        <v>1</v>
      </c>
      <c r="U16" s="51" t="s">
        <v>1</v>
      </c>
      <c r="V16" s="54">
        <v>102</v>
      </c>
      <c r="W16" s="28">
        <v>2</v>
      </c>
      <c r="X16" s="52">
        <v>100</v>
      </c>
      <c r="Y16" s="53">
        <v>2446</v>
      </c>
      <c r="Z16" s="70">
        <v>230</v>
      </c>
      <c r="AA16" s="70"/>
      <c r="AB16" s="71">
        <v>337</v>
      </c>
      <c r="AC16" s="71"/>
      <c r="AD16" s="53">
        <v>1794</v>
      </c>
      <c r="AE16" s="54">
        <v>85</v>
      </c>
      <c r="AG16" s="60">
        <f t="shared" si="0"/>
        <v>0</v>
      </c>
    </row>
    <row r="17" spans="1:33" s="2" customFormat="1" ht="15" customHeight="1">
      <c r="A17" s="55"/>
      <c r="B17" s="12" t="s">
        <v>26</v>
      </c>
      <c r="C17" s="53">
        <v>4447</v>
      </c>
      <c r="D17" s="54">
        <v>49</v>
      </c>
      <c r="E17" s="52">
        <v>9</v>
      </c>
      <c r="F17" s="52">
        <v>11</v>
      </c>
      <c r="G17" s="52">
        <v>16</v>
      </c>
      <c r="H17" s="52">
        <v>13</v>
      </c>
      <c r="I17" s="53">
        <v>551</v>
      </c>
      <c r="J17" s="51" t="s">
        <v>1</v>
      </c>
      <c r="K17" s="52">
        <v>233</v>
      </c>
      <c r="L17" s="52">
        <v>262</v>
      </c>
      <c r="M17" s="52">
        <v>34</v>
      </c>
      <c r="N17" s="52">
        <v>22</v>
      </c>
      <c r="O17" s="53">
        <v>3053</v>
      </c>
      <c r="P17" s="54">
        <v>197</v>
      </c>
      <c r="Q17" s="52">
        <v>169</v>
      </c>
      <c r="R17" s="52">
        <v>14</v>
      </c>
      <c r="S17" s="52">
        <v>14</v>
      </c>
      <c r="T17" s="51" t="s">
        <v>1</v>
      </c>
      <c r="U17" s="51" t="s">
        <v>1</v>
      </c>
      <c r="V17" s="54">
        <v>89</v>
      </c>
      <c r="W17" s="28">
        <v>2</v>
      </c>
      <c r="X17" s="52">
        <v>87</v>
      </c>
      <c r="Y17" s="53">
        <v>508</v>
      </c>
      <c r="Z17" s="70">
        <v>122</v>
      </c>
      <c r="AA17" s="70"/>
      <c r="AB17" s="71">
        <v>177</v>
      </c>
      <c r="AC17" s="71"/>
      <c r="AD17" s="53">
        <v>157</v>
      </c>
      <c r="AE17" s="54">
        <v>52</v>
      </c>
      <c r="AG17" s="60">
        <f t="shared" si="0"/>
        <v>0</v>
      </c>
    </row>
    <row r="18" spans="1:33" s="57" customFormat="1" ht="15" customHeight="1">
      <c r="A18" s="56"/>
      <c r="B18" s="12" t="s">
        <v>27</v>
      </c>
      <c r="C18" s="47">
        <v>34.766632788679544</v>
      </c>
      <c r="D18" s="47">
        <v>108.88888888888889</v>
      </c>
      <c r="E18" s="47">
        <v>112.5</v>
      </c>
      <c r="F18" s="47">
        <v>91.66666666666666</v>
      </c>
      <c r="G18" s="47">
        <v>106.66666666666667</v>
      </c>
      <c r="H18" s="47">
        <v>130</v>
      </c>
      <c r="I18" s="47">
        <v>77.49648382559775</v>
      </c>
      <c r="J18" s="47" t="s">
        <v>1</v>
      </c>
      <c r="K18" s="47">
        <v>71.25382262996942</v>
      </c>
      <c r="L18" s="47">
        <v>82.38993710691824</v>
      </c>
      <c r="M18" s="47">
        <v>94.44444444444444</v>
      </c>
      <c r="N18" s="47">
        <v>73.33333333333333</v>
      </c>
      <c r="O18" s="47">
        <v>33.828254847645425</v>
      </c>
      <c r="P18" s="47">
        <v>42.64069264069264</v>
      </c>
      <c r="Q18" s="47">
        <v>40.430622009569376</v>
      </c>
      <c r="R18" s="47">
        <v>51.85185185185185</v>
      </c>
      <c r="S18" s="47">
        <v>82.35294117647058</v>
      </c>
      <c r="T18" s="47" t="s">
        <v>1</v>
      </c>
      <c r="U18" s="47" t="s">
        <v>1</v>
      </c>
      <c r="V18" s="47">
        <v>87.25490196078431</v>
      </c>
      <c r="W18" s="47">
        <v>100</v>
      </c>
      <c r="X18" s="47">
        <v>87</v>
      </c>
      <c r="Y18" s="47">
        <v>20.768601798855276</v>
      </c>
      <c r="Z18" s="72">
        <v>53.04347826086957</v>
      </c>
      <c r="AA18" s="72"/>
      <c r="AB18" s="72">
        <v>52.52225519287834</v>
      </c>
      <c r="AC18" s="72"/>
      <c r="AD18" s="47">
        <v>8.751393534002231</v>
      </c>
      <c r="AE18" s="47">
        <v>61.1764705882353</v>
      </c>
      <c r="AG18" s="60">
        <f t="shared" si="0"/>
        <v>1298.445505520842</v>
      </c>
    </row>
    <row r="19" spans="1:33" s="41" customFormat="1" ht="15" customHeight="1">
      <c r="A19" s="36" t="s">
        <v>43</v>
      </c>
      <c r="B19" s="37" t="s">
        <v>25</v>
      </c>
      <c r="C19" s="38">
        <v>11575</v>
      </c>
      <c r="D19" s="39">
        <v>52</v>
      </c>
      <c r="E19" s="40">
        <v>9</v>
      </c>
      <c r="F19" s="40">
        <v>21</v>
      </c>
      <c r="G19" s="40">
        <v>12</v>
      </c>
      <c r="H19" s="40">
        <v>10</v>
      </c>
      <c r="I19" s="38">
        <v>593</v>
      </c>
      <c r="J19" s="48" t="s">
        <v>1</v>
      </c>
      <c r="K19" s="40">
        <v>250</v>
      </c>
      <c r="L19" s="40">
        <v>280</v>
      </c>
      <c r="M19" s="40">
        <v>33</v>
      </c>
      <c r="N19" s="40">
        <v>30</v>
      </c>
      <c r="O19" s="38">
        <v>8197</v>
      </c>
      <c r="P19" s="39">
        <v>485</v>
      </c>
      <c r="Q19" s="40">
        <v>437</v>
      </c>
      <c r="R19" s="40">
        <v>16</v>
      </c>
      <c r="S19" s="40">
        <v>29</v>
      </c>
      <c r="T19" s="61">
        <v>2</v>
      </c>
      <c r="U19" s="61">
        <v>1</v>
      </c>
      <c r="V19" s="39">
        <v>76</v>
      </c>
      <c r="W19" s="48" t="s">
        <v>1</v>
      </c>
      <c r="X19" s="40">
        <v>76</v>
      </c>
      <c r="Y19" s="38">
        <v>2163</v>
      </c>
      <c r="Z19" s="82">
        <v>263</v>
      </c>
      <c r="AA19" s="82"/>
      <c r="AB19" s="83">
        <v>284</v>
      </c>
      <c r="AC19" s="83"/>
      <c r="AD19" s="58">
        <v>1520</v>
      </c>
      <c r="AE19" s="59">
        <v>96</v>
      </c>
      <c r="AG19" s="60">
        <f>SUM(D19:AE19)-C19-D19-I19-P19-V19-Y19</f>
        <v>-9</v>
      </c>
    </row>
    <row r="20" spans="1:33" s="41" customFormat="1" ht="15" customHeight="1">
      <c r="A20" s="42"/>
      <c r="B20" s="37" t="s">
        <v>26</v>
      </c>
      <c r="C20" s="38">
        <v>4084</v>
      </c>
      <c r="D20" s="39">
        <v>45</v>
      </c>
      <c r="E20" s="40">
        <v>9</v>
      </c>
      <c r="F20" s="40">
        <v>16</v>
      </c>
      <c r="G20" s="40">
        <v>12</v>
      </c>
      <c r="H20" s="40">
        <v>8</v>
      </c>
      <c r="I20" s="38">
        <v>446</v>
      </c>
      <c r="J20" s="48" t="s">
        <v>1</v>
      </c>
      <c r="K20" s="40">
        <v>174</v>
      </c>
      <c r="L20" s="40">
        <v>227</v>
      </c>
      <c r="M20" s="40">
        <v>24</v>
      </c>
      <c r="N20" s="40">
        <v>21</v>
      </c>
      <c r="O20" s="38">
        <v>2782</v>
      </c>
      <c r="P20" s="39">
        <v>322</v>
      </c>
      <c r="Q20" s="40">
        <v>276</v>
      </c>
      <c r="R20" s="40">
        <v>19</v>
      </c>
      <c r="S20" s="40">
        <v>24</v>
      </c>
      <c r="T20" s="61">
        <v>2</v>
      </c>
      <c r="U20" s="61">
        <v>1</v>
      </c>
      <c r="V20" s="39">
        <v>46</v>
      </c>
      <c r="W20" s="48" t="s">
        <v>1</v>
      </c>
      <c r="X20" s="40">
        <v>46</v>
      </c>
      <c r="Y20" s="38">
        <v>435</v>
      </c>
      <c r="Z20" s="82">
        <v>144</v>
      </c>
      <c r="AA20" s="82"/>
      <c r="AB20" s="83">
        <v>144</v>
      </c>
      <c r="AC20" s="83"/>
      <c r="AD20" s="58">
        <v>86</v>
      </c>
      <c r="AE20" s="59">
        <v>61</v>
      </c>
      <c r="AG20" s="60">
        <f t="shared" si="0"/>
        <v>-8</v>
      </c>
    </row>
    <row r="21" spans="1:33" s="46" customFormat="1" ht="15" customHeight="1">
      <c r="A21" s="43"/>
      <c r="B21" s="37" t="s">
        <v>27</v>
      </c>
      <c r="C21" s="48">
        <v>35.282937365010795</v>
      </c>
      <c r="D21" s="48">
        <v>86.53846153846155</v>
      </c>
      <c r="E21" s="48">
        <v>100</v>
      </c>
      <c r="F21" s="48">
        <v>76.19047619047619</v>
      </c>
      <c r="G21" s="48">
        <v>100</v>
      </c>
      <c r="H21" s="48">
        <v>80</v>
      </c>
      <c r="I21" s="48">
        <v>75.21079258010118</v>
      </c>
      <c r="J21" s="48" t="s">
        <v>1</v>
      </c>
      <c r="K21" s="48">
        <v>69.6</v>
      </c>
      <c r="L21" s="48">
        <v>81.07142857142857</v>
      </c>
      <c r="M21" s="48">
        <v>72.72727272727273</v>
      </c>
      <c r="N21" s="48">
        <v>70</v>
      </c>
      <c r="O21" s="48">
        <v>33.93924606563377</v>
      </c>
      <c r="P21" s="48">
        <v>66.39175257731958</v>
      </c>
      <c r="Q21" s="48">
        <v>63.1578947368421</v>
      </c>
      <c r="R21" s="48">
        <v>118.75</v>
      </c>
      <c r="S21" s="48">
        <v>82.75862068965517</v>
      </c>
      <c r="T21" s="48">
        <v>100</v>
      </c>
      <c r="U21" s="48">
        <v>100</v>
      </c>
      <c r="V21" s="48">
        <v>60.526315789473685</v>
      </c>
      <c r="W21" s="48" t="s">
        <v>1</v>
      </c>
      <c r="X21" s="48">
        <v>60.526315789473685</v>
      </c>
      <c r="Y21" s="48">
        <v>20.110957004160888</v>
      </c>
      <c r="Z21" s="84">
        <v>54.752851711026615</v>
      </c>
      <c r="AA21" s="84"/>
      <c r="AB21" s="84">
        <v>50.70422535211267</v>
      </c>
      <c r="AC21" s="84"/>
      <c r="AD21" s="48">
        <v>5.657894736842105</v>
      </c>
      <c r="AE21" s="48">
        <v>63.541666666666664</v>
      </c>
      <c r="AG21" s="60">
        <f t="shared" si="0"/>
        <v>1348.0949558724194</v>
      </c>
    </row>
    <row r="22" spans="1:33" s="2" customFormat="1" ht="4.5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G22" s="60">
        <f t="shared" si="0"/>
        <v>0</v>
      </c>
    </row>
    <row r="23" spans="1:31" s="1" customFormat="1" ht="12" customHeight="1">
      <c r="A23" s="21" t="s">
        <v>36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1" customFormat="1" ht="12" customHeight="1">
      <c r="A24" s="21" t="s">
        <v>39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 t="s">
        <v>40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2" customFormat="1" ht="12" customHeight="1">
      <c r="A25" s="24" t="s">
        <v>34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</sheetData>
  <sheetProtection/>
  <mergeCells count="42">
    <mergeCell ref="Z19:AA19"/>
    <mergeCell ref="Z20:AA20"/>
    <mergeCell ref="AB19:AC19"/>
    <mergeCell ref="AB20:AC20"/>
    <mergeCell ref="Z21:AA21"/>
    <mergeCell ref="AB21:AC21"/>
    <mergeCell ref="A2:N2"/>
    <mergeCell ref="O2:AE2"/>
    <mergeCell ref="Z18:AA18"/>
    <mergeCell ref="AB18:AC18"/>
    <mergeCell ref="AB11:AC11"/>
    <mergeCell ref="Z11:AA11"/>
    <mergeCell ref="Z12:AA12"/>
    <mergeCell ref="AB12:AC12"/>
    <mergeCell ref="Z16:AA16"/>
    <mergeCell ref="AB16:AC16"/>
    <mergeCell ref="Z17:AA17"/>
    <mergeCell ref="AB17:AC17"/>
    <mergeCell ref="AB7:AC7"/>
    <mergeCell ref="Z7:AA7"/>
    <mergeCell ref="Z8:AA8"/>
    <mergeCell ref="AB8:AC8"/>
    <mergeCell ref="AB9:AC9"/>
    <mergeCell ref="Z9:AA9"/>
    <mergeCell ref="Z10:AA10"/>
    <mergeCell ref="AB10:AC10"/>
    <mergeCell ref="P4:U4"/>
    <mergeCell ref="O4:O5"/>
    <mergeCell ref="A4:B5"/>
    <mergeCell ref="D4:H4"/>
    <mergeCell ref="I4:N4"/>
    <mergeCell ref="C4:C5"/>
    <mergeCell ref="Y4:AE4"/>
    <mergeCell ref="Z5:AA5"/>
    <mergeCell ref="AB5:AC5"/>
    <mergeCell ref="Z13:AA13"/>
    <mergeCell ref="AB13:AC13"/>
    <mergeCell ref="Z14:AA14"/>
    <mergeCell ref="AB14:AC14"/>
    <mergeCell ref="Z15:AA15"/>
    <mergeCell ref="AB15:AC15"/>
    <mergeCell ref="V4:X4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石橋 燎</cp:lastModifiedBy>
  <cp:lastPrinted>2017-02-22T10:24:59Z</cp:lastPrinted>
  <dcterms:created xsi:type="dcterms:W3CDTF">2006-11-09T01:59:38Z</dcterms:created>
  <dcterms:modified xsi:type="dcterms:W3CDTF">2018-03-12T01:48:27Z</dcterms:modified>
  <cp:category/>
  <cp:version/>
  <cp:contentType/>
  <cp:contentStatus/>
</cp:coreProperties>
</file>