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80" yWindow="65356" windowWidth="14355" windowHeight="7950" activeTab="0"/>
  </bookViews>
  <sheets>
    <sheet name="118" sheetId="1" r:id="rId1"/>
  </sheets>
  <definedNames>
    <definedName name="_xlnm.Print_Area" localSheetId="0">'118'!$A$1:$R$55</definedName>
  </definedNames>
  <calcPr fullCalcOnLoad="1"/>
</workbook>
</file>

<file path=xl/sharedStrings.xml><?xml version="1.0" encoding="utf-8"?>
<sst xmlns="http://schemas.openxmlformats.org/spreadsheetml/2006/main" count="73" uniqueCount="53">
  <si>
    <t>衣　　　　　料　　　　　品</t>
  </si>
  <si>
    <t>身の回り品</t>
  </si>
  <si>
    <t>飲食料品</t>
  </si>
  <si>
    <t>家庭用品</t>
  </si>
  <si>
    <t>合　　計</t>
  </si>
  <si>
    <t>単位　百万円</t>
  </si>
  <si>
    <t>家　　具</t>
  </si>
  <si>
    <t>年次
年月</t>
  </si>
  <si>
    <t>百貨店</t>
  </si>
  <si>
    <t>スーパー</t>
  </si>
  <si>
    <t>従業者数
(人)</t>
  </si>
  <si>
    <t>売場面積
(千㎡）</t>
  </si>
  <si>
    <t>その他
の商品</t>
  </si>
  <si>
    <t>その他の
衣料品</t>
  </si>
  <si>
    <t>婦人・子供
服・洋品</t>
  </si>
  <si>
    <t>合計</t>
  </si>
  <si>
    <t>食堂・
喫　茶</t>
  </si>
  <si>
    <t>紳士服・
洋　　品</t>
  </si>
  <si>
    <t>　販　　売　　額　　等</t>
  </si>
  <si>
    <t>営 　業
日   数
(日)</t>
  </si>
  <si>
    <t>家庭用電気機械器具</t>
  </si>
  <si>
    <t>　　      2</t>
  </si>
  <si>
    <t>　 　     3</t>
  </si>
  <si>
    <t>　　      4</t>
  </si>
  <si>
    <t>　　      5</t>
  </si>
  <si>
    <t>　　      6</t>
  </si>
  <si>
    <t>　　      7</t>
  </si>
  <si>
    <t>　　      8</t>
  </si>
  <si>
    <t>　　      9</t>
  </si>
  <si>
    <t>　　     10</t>
  </si>
  <si>
    <t>　　     11</t>
  </si>
  <si>
    <t>　　     12</t>
  </si>
  <si>
    <t>　 　     2</t>
  </si>
  <si>
    <t>　 　     4</t>
  </si>
  <si>
    <t>　 　     5</t>
  </si>
  <si>
    <t>　 　    10</t>
  </si>
  <si>
    <t>　 　    11</t>
  </si>
  <si>
    <t>　 　    12</t>
  </si>
  <si>
    <t>-</t>
  </si>
  <si>
    <t>商品券
販売額</t>
  </si>
  <si>
    <t>118　大　　型　　小　　売　　店　</t>
  </si>
  <si>
    <t>資料　経済産業省大臣官房調査統計グループ「商業動態統計年報」</t>
  </si>
  <si>
    <t>　    26</t>
  </si>
  <si>
    <t>事業所数
（店）</t>
  </si>
  <si>
    <t>注　  事業所数、従業者数、売場面積の数値は各年は年末値、各月は月末値による。</t>
  </si>
  <si>
    <t>（242）商業・貿易・観光</t>
  </si>
  <si>
    <t>　　商業・貿易・観光（243）</t>
  </si>
  <si>
    <t>平 成 24 年</t>
  </si>
  <si>
    <t>　    25</t>
  </si>
  <si>
    <t>　    25</t>
  </si>
  <si>
    <t>　    27</t>
  </si>
  <si>
    <t>　    28</t>
  </si>
  <si>
    <t xml:space="preserve"> 平成28年 1月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</si>
</sst>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\ ###\ \ ##0"/>
    <numFmt numFmtId="178" formatCode="0.0_ "/>
    <numFmt numFmtId="179" formatCode="_ * #,##0.0_ ;_ * \-#,##0.0_ ;_ * &quot;-&quot;?_ ;_ @_ "/>
    <numFmt numFmtId="180" formatCode="0.0_);[Red]\(0.0\)"/>
    <numFmt numFmtId="181" formatCode="#\ ###\ ##0"/>
    <numFmt numFmtId="182" formatCode="#\ ###\ ##0.0"/>
    <numFmt numFmtId="183" formatCode="yyyy"/>
    <numFmt numFmtId="184" formatCode="m"/>
    <numFmt numFmtId="185" formatCode="[$-411]e"/>
    <numFmt numFmtId="186" formatCode="mmm&quot;.&quot;"/>
    <numFmt numFmtId="187" formatCode="0.0;&quot;▲ &quot;0.0"/>
    <numFmt numFmtId="188" formatCode="[$-411]ggge&quot;年&quot;"/>
    <numFmt numFmtId="189" formatCode="[$-411]ggge&quot;年度&quot;"/>
    <numFmt numFmtId="190" formatCode="m&quot;月&quot;"/>
    <numFmt numFmtId="191" formatCode="[$-411]e&quot;年度&quot;"/>
    <numFmt numFmtId="192" formatCode="[$-411]ggg"/>
    <numFmt numFmtId="193" formatCode="[$-411]e&quot;年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47" fillId="0" borderId="0" applyNumberFormat="0" applyFill="0" applyBorder="0" applyAlignment="0" applyProtection="0"/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distributed" textRotation="255" indent="3"/>
    </xf>
    <xf numFmtId="181" fontId="5" fillId="0" borderId="0" xfId="0" applyNumberFormat="1" applyFont="1" applyAlignment="1">
      <alignment horizontal="right" vertical="center"/>
    </xf>
    <xf numFmtId="177" fontId="9" fillId="0" borderId="11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distributed" textRotation="255" indent="1"/>
    </xf>
    <xf numFmtId="177" fontId="9" fillId="0" borderId="13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6" fillId="0" borderId="2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distributed" textRotation="255" indent="3"/>
    </xf>
    <xf numFmtId="0" fontId="5" fillId="0" borderId="0" xfId="0" applyFont="1" applyBorder="1" applyAlignment="1">
      <alignment horizontal="center" vertical="distributed" textRotation="255" indent="1"/>
    </xf>
    <xf numFmtId="0" fontId="0" fillId="0" borderId="0" xfId="0" applyFont="1" applyBorder="1" applyAlignment="1">
      <alignment vertical="distributed" textRotation="255" indent="1"/>
    </xf>
    <xf numFmtId="0" fontId="5" fillId="0" borderId="27" xfId="0" applyFont="1" applyBorder="1" applyAlignment="1">
      <alignment horizontal="center" vertical="distributed" textRotation="255" indent="2"/>
    </xf>
    <xf numFmtId="0" fontId="0" fillId="0" borderId="27" xfId="0" applyFont="1" applyBorder="1" applyAlignment="1">
      <alignment horizontal="center" vertical="distributed" textRotation="255" indent="2"/>
    </xf>
    <xf numFmtId="0" fontId="5" fillId="0" borderId="29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30" customHeight="1"/>
  <cols>
    <col min="1" max="1" width="3.59765625" style="8" customWidth="1"/>
    <col min="2" max="2" width="10.59765625" style="8" customWidth="1"/>
    <col min="3" max="9" width="9.3984375" style="8" customWidth="1"/>
    <col min="10" max="18" width="8.8984375" style="8" customWidth="1"/>
    <col min="19" max="19" width="4.3984375" style="8" customWidth="1"/>
    <col min="20" max="16384" width="10.59765625" style="8" customWidth="1"/>
  </cols>
  <sheetData>
    <row r="1" spans="1:18" ht="15.75" customHeight="1">
      <c r="A1" s="1" t="s">
        <v>45</v>
      </c>
      <c r="B1" s="9"/>
      <c r="R1" s="2" t="s">
        <v>46</v>
      </c>
    </row>
    <row r="2" spans="1:18" ht="30" customHeight="1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7" t="s">
        <v>18</v>
      </c>
      <c r="K2" s="57"/>
      <c r="L2" s="57"/>
      <c r="M2" s="57"/>
      <c r="N2" s="57"/>
      <c r="O2" s="57"/>
      <c r="P2" s="57"/>
      <c r="Q2" s="57"/>
      <c r="R2" s="57"/>
    </row>
    <row r="3" spans="17:18" ht="15.75" customHeight="1">
      <c r="Q3" s="10"/>
      <c r="R3" s="11" t="s">
        <v>5</v>
      </c>
    </row>
    <row r="4" spans="1:18" ht="16.5" customHeight="1">
      <c r="A4" s="81" t="s">
        <v>7</v>
      </c>
      <c r="B4" s="82"/>
      <c r="C4" s="47" t="s">
        <v>43</v>
      </c>
      <c r="D4" s="50" t="s">
        <v>4</v>
      </c>
      <c r="E4" s="60" t="s">
        <v>0</v>
      </c>
      <c r="F4" s="61"/>
      <c r="G4" s="61"/>
      <c r="H4" s="62"/>
      <c r="I4" s="64" t="s">
        <v>2</v>
      </c>
      <c r="J4" s="73" t="s">
        <v>6</v>
      </c>
      <c r="K4" s="88" t="s">
        <v>20</v>
      </c>
      <c r="L4" s="64" t="s">
        <v>3</v>
      </c>
      <c r="M4" s="58" t="s">
        <v>12</v>
      </c>
      <c r="N4" s="53" t="s">
        <v>16</v>
      </c>
      <c r="O4" s="94" t="s">
        <v>39</v>
      </c>
      <c r="P4" s="70" t="s">
        <v>19</v>
      </c>
      <c r="Q4" s="70" t="s">
        <v>10</v>
      </c>
      <c r="R4" s="67" t="s">
        <v>11</v>
      </c>
    </row>
    <row r="5" spans="1:18" ht="16.5" customHeight="1">
      <c r="A5" s="83"/>
      <c r="B5" s="84"/>
      <c r="C5" s="48"/>
      <c r="D5" s="51"/>
      <c r="E5" s="58" t="s">
        <v>17</v>
      </c>
      <c r="F5" s="58" t="s">
        <v>14</v>
      </c>
      <c r="G5" s="58" t="s">
        <v>13</v>
      </c>
      <c r="H5" s="64" t="s">
        <v>1</v>
      </c>
      <c r="I5" s="65"/>
      <c r="J5" s="74"/>
      <c r="K5" s="89"/>
      <c r="L5" s="92"/>
      <c r="M5" s="91"/>
      <c r="N5" s="54"/>
      <c r="O5" s="95"/>
      <c r="P5" s="71"/>
      <c r="Q5" s="71"/>
      <c r="R5" s="68"/>
    </row>
    <row r="6" spans="1:18" ht="16.5" customHeight="1">
      <c r="A6" s="85"/>
      <c r="B6" s="86"/>
      <c r="C6" s="49"/>
      <c r="D6" s="52"/>
      <c r="E6" s="59"/>
      <c r="F6" s="59"/>
      <c r="G6" s="63"/>
      <c r="H6" s="87"/>
      <c r="I6" s="66"/>
      <c r="J6" s="75"/>
      <c r="K6" s="90"/>
      <c r="L6" s="93"/>
      <c r="M6" s="63"/>
      <c r="N6" s="55"/>
      <c r="O6" s="96"/>
      <c r="P6" s="72"/>
      <c r="Q6" s="72"/>
      <c r="R6" s="69"/>
    </row>
    <row r="7" spans="1:18" ht="4.5" customHeight="1">
      <c r="A7" s="3"/>
      <c r="B7" s="28"/>
      <c r="C7" s="12"/>
      <c r="D7" s="13"/>
      <c r="E7" s="3"/>
      <c r="F7" s="3"/>
      <c r="G7" s="3"/>
      <c r="H7" s="4"/>
      <c r="I7" s="13"/>
      <c r="J7" s="13"/>
      <c r="K7" s="5"/>
      <c r="L7" s="13"/>
      <c r="M7" s="6"/>
      <c r="N7" s="13"/>
      <c r="O7" s="13"/>
      <c r="P7" s="13"/>
      <c r="Q7" s="13"/>
      <c r="R7" s="13"/>
    </row>
    <row r="8" spans="1:20" ht="15.75" customHeight="1">
      <c r="A8" s="77" t="s">
        <v>15</v>
      </c>
      <c r="B8" s="29" t="s">
        <v>47</v>
      </c>
      <c r="C8" s="14">
        <v>90</v>
      </c>
      <c r="D8" s="15">
        <v>236871</v>
      </c>
      <c r="E8" s="15">
        <v>10056</v>
      </c>
      <c r="F8" s="15">
        <v>19025</v>
      </c>
      <c r="G8" s="15">
        <v>2584</v>
      </c>
      <c r="H8" s="15">
        <v>7969</v>
      </c>
      <c r="I8" s="15">
        <v>157875</v>
      </c>
      <c r="J8" s="15">
        <v>912</v>
      </c>
      <c r="K8" s="15">
        <v>1415</v>
      </c>
      <c r="L8" s="15">
        <v>10660</v>
      </c>
      <c r="M8" s="15">
        <v>25944</v>
      </c>
      <c r="N8" s="15">
        <v>431</v>
      </c>
      <c r="O8" s="15">
        <v>6643</v>
      </c>
      <c r="P8" s="30">
        <v>364.8</v>
      </c>
      <c r="Q8" s="15">
        <v>8420</v>
      </c>
      <c r="R8" s="15">
        <v>431</v>
      </c>
      <c r="T8" s="15">
        <f>SUM(E8:N8)-D8</f>
        <v>0</v>
      </c>
    </row>
    <row r="9" spans="1:20" ht="15.75" customHeight="1">
      <c r="A9" s="78"/>
      <c r="B9" s="29" t="s">
        <v>49</v>
      </c>
      <c r="C9" s="14">
        <v>92</v>
      </c>
      <c r="D9" s="17">
        <v>242588</v>
      </c>
      <c r="E9" s="17">
        <v>9866</v>
      </c>
      <c r="F9" s="17">
        <v>18524</v>
      </c>
      <c r="G9" s="17">
        <v>2318</v>
      </c>
      <c r="H9" s="17">
        <v>8366</v>
      </c>
      <c r="I9" s="17">
        <v>162906</v>
      </c>
      <c r="J9" s="17">
        <v>764</v>
      </c>
      <c r="K9" s="17">
        <v>1298</v>
      </c>
      <c r="L9" s="17">
        <v>12186</v>
      </c>
      <c r="M9" s="17">
        <v>25917</v>
      </c>
      <c r="N9" s="17">
        <v>444</v>
      </c>
      <c r="O9" s="17">
        <v>6493</v>
      </c>
      <c r="P9" s="31">
        <v>364.20000000000005</v>
      </c>
      <c r="Q9" s="17">
        <v>8540</v>
      </c>
      <c r="R9" s="17">
        <v>435</v>
      </c>
      <c r="T9" s="15">
        <f aca="true" t="shared" si="0" ref="T9:T52">SUM(E9:N9)-D9</f>
        <v>1</v>
      </c>
    </row>
    <row r="10" spans="1:20" ht="15.75" customHeight="1">
      <c r="A10" s="78"/>
      <c r="B10" s="29" t="s">
        <v>42</v>
      </c>
      <c r="C10" s="14">
        <v>95</v>
      </c>
      <c r="D10" s="17">
        <v>251115</v>
      </c>
      <c r="E10" s="17">
        <v>9553</v>
      </c>
      <c r="F10" s="17">
        <v>17718</v>
      </c>
      <c r="G10" s="17">
        <v>2184</v>
      </c>
      <c r="H10" s="17">
        <v>8232</v>
      </c>
      <c r="I10" s="17">
        <v>172820</v>
      </c>
      <c r="J10" s="17">
        <v>653</v>
      </c>
      <c r="K10" s="17">
        <v>1248</v>
      </c>
      <c r="L10" s="17">
        <v>12449</v>
      </c>
      <c r="M10" s="17">
        <v>25822</v>
      </c>
      <c r="N10" s="17">
        <v>436</v>
      </c>
      <c r="O10" s="17">
        <v>6444</v>
      </c>
      <c r="P10" s="31">
        <v>364.59999999999997</v>
      </c>
      <c r="Q10" s="17">
        <v>8641</v>
      </c>
      <c r="R10" s="17">
        <v>438</v>
      </c>
      <c r="T10" s="15">
        <f t="shared" si="0"/>
        <v>0</v>
      </c>
    </row>
    <row r="11" spans="1:20" ht="15.75" customHeight="1">
      <c r="A11" s="78"/>
      <c r="B11" s="29" t="s">
        <v>50</v>
      </c>
      <c r="C11" s="14">
        <v>93</v>
      </c>
      <c r="D11" s="17">
        <v>253955</v>
      </c>
      <c r="E11" s="17">
        <v>9172</v>
      </c>
      <c r="F11" s="17">
        <v>17214</v>
      </c>
      <c r="G11" s="17">
        <v>2152</v>
      </c>
      <c r="H11" s="17">
        <v>8349</v>
      </c>
      <c r="I11" s="17">
        <v>180220</v>
      </c>
      <c r="J11" s="17">
        <v>632</v>
      </c>
      <c r="K11" s="17">
        <v>1316</v>
      </c>
      <c r="L11" s="17">
        <v>11642</v>
      </c>
      <c r="M11" s="17">
        <v>22838</v>
      </c>
      <c r="N11" s="17">
        <v>420</v>
      </c>
      <c r="O11" s="17">
        <v>6284</v>
      </c>
      <c r="P11" s="31">
        <v>364.49999999999994</v>
      </c>
      <c r="Q11" s="17">
        <v>8502</v>
      </c>
      <c r="R11" s="7">
        <v>423</v>
      </c>
      <c r="T11" s="15">
        <f t="shared" si="0"/>
        <v>0</v>
      </c>
    </row>
    <row r="12" spans="1:20" s="18" customFormat="1" ht="15.75" customHeight="1">
      <c r="A12" s="78"/>
      <c r="B12" s="33" t="s">
        <v>51</v>
      </c>
      <c r="C12" s="37">
        <v>93</v>
      </c>
      <c r="D12" s="38">
        <v>252711</v>
      </c>
      <c r="E12" s="38">
        <v>8778</v>
      </c>
      <c r="F12" s="38">
        <v>16547</v>
      </c>
      <c r="G12" s="38">
        <v>1969</v>
      </c>
      <c r="H12" s="38">
        <v>8107</v>
      </c>
      <c r="I12" s="38">
        <v>183122</v>
      </c>
      <c r="J12" s="38">
        <v>540</v>
      </c>
      <c r="K12" s="38">
        <v>1181</v>
      </c>
      <c r="L12" s="38">
        <v>10873</v>
      </c>
      <c r="M12" s="38">
        <v>21199</v>
      </c>
      <c r="N12" s="38">
        <v>395</v>
      </c>
      <c r="O12" s="38">
        <v>6050</v>
      </c>
      <c r="P12" s="39">
        <v>365.7</v>
      </c>
      <c r="Q12" s="40">
        <v>8414</v>
      </c>
      <c r="R12" s="18">
        <v>424</v>
      </c>
      <c r="T12" s="15">
        <f t="shared" si="0"/>
        <v>0</v>
      </c>
    </row>
    <row r="13" spans="1:20" s="18" customFormat="1" ht="4.5" customHeight="1">
      <c r="A13" s="41"/>
      <c r="B13" s="34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3"/>
      <c r="R13" s="43"/>
      <c r="T13" s="15">
        <f t="shared" si="0"/>
        <v>0</v>
      </c>
    </row>
    <row r="14" spans="1:20" ht="4.5" customHeight="1">
      <c r="A14" s="16"/>
      <c r="B14" s="19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0"/>
      <c r="Q14" s="15"/>
      <c r="R14" s="15"/>
      <c r="T14" s="15">
        <f t="shared" si="0"/>
        <v>0</v>
      </c>
    </row>
    <row r="15" spans="1:20" ht="15.75" customHeight="1">
      <c r="A15" s="76" t="s">
        <v>8</v>
      </c>
      <c r="B15" s="29" t="s">
        <v>47</v>
      </c>
      <c r="C15" s="14">
        <v>3</v>
      </c>
      <c r="D15" s="17">
        <v>34852</v>
      </c>
      <c r="E15" s="17">
        <v>2542</v>
      </c>
      <c r="F15" s="17">
        <v>8637</v>
      </c>
      <c r="G15" s="17">
        <v>1280</v>
      </c>
      <c r="H15" s="17">
        <v>3946</v>
      </c>
      <c r="I15" s="17">
        <v>10731</v>
      </c>
      <c r="J15" s="17">
        <v>196</v>
      </c>
      <c r="K15" s="17">
        <v>123</v>
      </c>
      <c r="L15" s="17">
        <v>1253</v>
      </c>
      <c r="M15" s="17">
        <v>5711</v>
      </c>
      <c r="N15" s="17">
        <v>431</v>
      </c>
      <c r="O15" s="17">
        <v>640</v>
      </c>
      <c r="P15" s="31">
        <v>365.7</v>
      </c>
      <c r="Q15" s="17">
        <v>542</v>
      </c>
      <c r="R15" s="17">
        <v>73</v>
      </c>
      <c r="T15" s="15">
        <f t="shared" si="0"/>
        <v>-2</v>
      </c>
    </row>
    <row r="16" spans="1:20" ht="15.75" customHeight="1">
      <c r="A16" s="76"/>
      <c r="B16" s="29" t="s">
        <v>48</v>
      </c>
      <c r="C16" s="14">
        <v>3</v>
      </c>
      <c r="D16" s="17">
        <v>35342</v>
      </c>
      <c r="E16" s="17">
        <v>2599</v>
      </c>
      <c r="F16" s="17">
        <v>8345</v>
      </c>
      <c r="G16" s="17">
        <v>1116</v>
      </c>
      <c r="H16" s="17">
        <v>4343</v>
      </c>
      <c r="I16" s="17">
        <v>10863</v>
      </c>
      <c r="J16" s="17">
        <v>130</v>
      </c>
      <c r="K16" s="17">
        <v>98</v>
      </c>
      <c r="L16" s="17">
        <v>1494</v>
      </c>
      <c r="M16" s="17">
        <v>5909</v>
      </c>
      <c r="N16" s="17">
        <v>444</v>
      </c>
      <c r="O16" s="17">
        <v>586</v>
      </c>
      <c r="P16" s="31">
        <v>364.7</v>
      </c>
      <c r="Q16" s="17">
        <v>532</v>
      </c>
      <c r="R16" s="17">
        <v>73</v>
      </c>
      <c r="T16" s="15">
        <f t="shared" si="0"/>
        <v>-1</v>
      </c>
    </row>
    <row r="17" spans="1:20" ht="15.75" customHeight="1">
      <c r="A17" s="76"/>
      <c r="B17" s="29" t="s">
        <v>42</v>
      </c>
      <c r="C17" s="14">
        <v>3</v>
      </c>
      <c r="D17" s="17">
        <v>34912</v>
      </c>
      <c r="E17" s="17">
        <v>2570</v>
      </c>
      <c r="F17" s="17">
        <v>8065</v>
      </c>
      <c r="G17" s="17">
        <v>1084</v>
      </c>
      <c r="H17" s="17">
        <v>4326</v>
      </c>
      <c r="I17" s="17">
        <v>10956</v>
      </c>
      <c r="J17" s="17">
        <v>136</v>
      </c>
      <c r="K17" s="17">
        <v>105</v>
      </c>
      <c r="L17" s="17">
        <v>1446</v>
      </c>
      <c r="M17" s="17">
        <v>5790</v>
      </c>
      <c r="N17" s="17">
        <v>436</v>
      </c>
      <c r="O17" s="17">
        <v>602</v>
      </c>
      <c r="P17" s="31">
        <v>364.7</v>
      </c>
      <c r="Q17" s="17">
        <v>551</v>
      </c>
      <c r="R17" s="17">
        <v>73</v>
      </c>
      <c r="T17" s="15">
        <f t="shared" si="0"/>
        <v>2</v>
      </c>
    </row>
    <row r="18" spans="1:20" ht="15.75" customHeight="1">
      <c r="A18" s="76"/>
      <c r="B18" s="29" t="s">
        <v>50</v>
      </c>
      <c r="C18" s="14">
        <v>3</v>
      </c>
      <c r="D18" s="17">
        <v>34261</v>
      </c>
      <c r="E18" s="17">
        <v>2424</v>
      </c>
      <c r="F18" s="17">
        <v>7600</v>
      </c>
      <c r="G18" s="17">
        <v>1064</v>
      </c>
      <c r="H18" s="17">
        <v>4120</v>
      </c>
      <c r="I18" s="17">
        <v>11220</v>
      </c>
      <c r="J18" s="17">
        <v>117</v>
      </c>
      <c r="K18" s="17">
        <v>105</v>
      </c>
      <c r="L18" s="17">
        <v>1388</v>
      </c>
      <c r="M18" s="17">
        <v>5801</v>
      </c>
      <c r="N18" s="17">
        <v>420</v>
      </c>
      <c r="O18" s="17">
        <v>613</v>
      </c>
      <c r="P18" s="31">
        <v>364.7</v>
      </c>
      <c r="Q18" s="17">
        <v>570</v>
      </c>
      <c r="R18" s="17">
        <v>73</v>
      </c>
      <c r="T18" s="15">
        <f t="shared" si="0"/>
        <v>-2</v>
      </c>
    </row>
    <row r="19" spans="1:20" s="18" customFormat="1" ht="15.75" customHeight="1">
      <c r="A19" s="76"/>
      <c r="B19" s="33" t="s">
        <v>51</v>
      </c>
      <c r="C19" s="37">
        <v>3</v>
      </c>
      <c r="D19" s="38">
        <v>33693</v>
      </c>
      <c r="E19" s="38">
        <v>2196</v>
      </c>
      <c r="F19" s="38">
        <v>7237</v>
      </c>
      <c r="G19" s="38">
        <v>979</v>
      </c>
      <c r="H19" s="38">
        <v>3953</v>
      </c>
      <c r="I19" s="38">
        <v>11142</v>
      </c>
      <c r="J19" s="38">
        <v>103</v>
      </c>
      <c r="K19" s="38">
        <v>88</v>
      </c>
      <c r="L19" s="38">
        <v>1303</v>
      </c>
      <c r="M19" s="38">
        <v>6301</v>
      </c>
      <c r="N19" s="38">
        <v>392</v>
      </c>
      <c r="O19" s="38">
        <v>590</v>
      </c>
      <c r="P19" s="39">
        <v>365.7</v>
      </c>
      <c r="Q19" s="38">
        <v>547</v>
      </c>
      <c r="R19" s="38">
        <v>73</v>
      </c>
      <c r="T19" s="15">
        <f t="shared" si="0"/>
        <v>1</v>
      </c>
    </row>
    <row r="20" spans="1:20" ht="9" customHeight="1">
      <c r="A20" s="76"/>
      <c r="B20" s="2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1"/>
      <c r="Q20" s="17"/>
      <c r="R20" s="17"/>
      <c r="T20" s="15">
        <f t="shared" si="0"/>
        <v>0</v>
      </c>
    </row>
    <row r="21" spans="1:20" ht="15" customHeight="1">
      <c r="A21" s="76"/>
      <c r="B21" s="21" t="s">
        <v>52</v>
      </c>
      <c r="C21" s="14">
        <v>3</v>
      </c>
      <c r="D21" s="17">
        <v>3007</v>
      </c>
      <c r="E21" s="17">
        <v>238</v>
      </c>
      <c r="F21" s="17">
        <v>678</v>
      </c>
      <c r="G21" s="17">
        <v>85</v>
      </c>
      <c r="H21" s="17">
        <v>382</v>
      </c>
      <c r="I21" s="17">
        <v>981</v>
      </c>
      <c r="J21" s="17">
        <v>7</v>
      </c>
      <c r="K21" s="17">
        <v>10</v>
      </c>
      <c r="L21" s="17">
        <v>119</v>
      </c>
      <c r="M21" s="17">
        <v>471</v>
      </c>
      <c r="N21" s="17">
        <v>36</v>
      </c>
      <c r="O21" s="17">
        <v>252</v>
      </c>
      <c r="P21" s="31">
        <v>30.7</v>
      </c>
      <c r="Q21" s="17">
        <v>549</v>
      </c>
      <c r="R21" s="17">
        <v>73</v>
      </c>
      <c r="T21" s="15">
        <f t="shared" si="0"/>
        <v>0</v>
      </c>
    </row>
    <row r="22" spans="1:20" ht="15" customHeight="1">
      <c r="A22" s="76"/>
      <c r="B22" s="22" t="s">
        <v>21</v>
      </c>
      <c r="C22" s="14">
        <v>3</v>
      </c>
      <c r="D22" s="17">
        <v>2830</v>
      </c>
      <c r="E22" s="17">
        <v>166</v>
      </c>
      <c r="F22" s="17">
        <v>575</v>
      </c>
      <c r="G22" s="17">
        <v>83</v>
      </c>
      <c r="H22" s="17">
        <v>315</v>
      </c>
      <c r="I22" s="17">
        <v>1061</v>
      </c>
      <c r="J22" s="17">
        <v>8</v>
      </c>
      <c r="K22" s="17">
        <v>6</v>
      </c>
      <c r="L22" s="17">
        <v>108</v>
      </c>
      <c r="M22" s="17">
        <v>468</v>
      </c>
      <c r="N22" s="17">
        <v>39</v>
      </c>
      <c r="O22" s="17">
        <v>41</v>
      </c>
      <c r="P22" s="31">
        <v>29</v>
      </c>
      <c r="Q22" s="17">
        <v>545</v>
      </c>
      <c r="R22" s="17">
        <v>73</v>
      </c>
      <c r="T22" s="15">
        <f t="shared" si="0"/>
        <v>-1</v>
      </c>
    </row>
    <row r="23" spans="1:20" ht="15" customHeight="1">
      <c r="A23" s="76"/>
      <c r="B23" s="22" t="s">
        <v>22</v>
      </c>
      <c r="C23" s="14">
        <v>3</v>
      </c>
      <c r="D23" s="17">
        <v>3271</v>
      </c>
      <c r="E23" s="17">
        <v>209</v>
      </c>
      <c r="F23" s="17">
        <v>831</v>
      </c>
      <c r="G23" s="17">
        <v>82</v>
      </c>
      <c r="H23" s="17">
        <v>350</v>
      </c>
      <c r="I23" s="17">
        <v>1069</v>
      </c>
      <c r="J23" s="17">
        <v>9</v>
      </c>
      <c r="K23" s="17">
        <v>6</v>
      </c>
      <c r="L23" s="17">
        <v>129</v>
      </c>
      <c r="M23" s="17">
        <v>552</v>
      </c>
      <c r="N23" s="17">
        <v>35</v>
      </c>
      <c r="O23" s="17">
        <v>26</v>
      </c>
      <c r="P23" s="31">
        <v>31</v>
      </c>
      <c r="Q23" s="17">
        <v>541</v>
      </c>
      <c r="R23" s="17">
        <v>73</v>
      </c>
      <c r="T23" s="15">
        <f t="shared" si="0"/>
        <v>1</v>
      </c>
    </row>
    <row r="24" spans="1:20" ht="15" customHeight="1">
      <c r="A24" s="76"/>
      <c r="B24" s="22" t="s">
        <v>23</v>
      </c>
      <c r="C24" s="14">
        <v>3</v>
      </c>
      <c r="D24" s="17">
        <v>2858</v>
      </c>
      <c r="E24" s="17">
        <v>196</v>
      </c>
      <c r="F24" s="17">
        <v>814</v>
      </c>
      <c r="G24" s="17">
        <v>79</v>
      </c>
      <c r="H24" s="17">
        <v>314</v>
      </c>
      <c r="I24" s="17">
        <v>813</v>
      </c>
      <c r="J24" s="17">
        <v>8</v>
      </c>
      <c r="K24" s="17">
        <v>5</v>
      </c>
      <c r="L24" s="17">
        <v>101</v>
      </c>
      <c r="M24" s="17">
        <v>496</v>
      </c>
      <c r="N24" s="17">
        <v>31</v>
      </c>
      <c r="O24" s="17">
        <v>24</v>
      </c>
      <c r="P24" s="31">
        <v>30</v>
      </c>
      <c r="Q24" s="17">
        <v>558</v>
      </c>
      <c r="R24" s="17">
        <v>73</v>
      </c>
      <c r="T24" s="15">
        <f t="shared" si="0"/>
        <v>-1</v>
      </c>
    </row>
    <row r="25" spans="1:20" ht="15" customHeight="1">
      <c r="A25" s="76"/>
      <c r="B25" s="22" t="s">
        <v>24</v>
      </c>
      <c r="C25" s="14">
        <v>3</v>
      </c>
      <c r="D25" s="17">
        <v>2681</v>
      </c>
      <c r="E25" s="17">
        <v>175</v>
      </c>
      <c r="F25" s="17">
        <v>649</v>
      </c>
      <c r="G25" s="17">
        <v>67</v>
      </c>
      <c r="H25" s="17">
        <v>324</v>
      </c>
      <c r="I25" s="17">
        <v>822</v>
      </c>
      <c r="J25" s="17">
        <v>4</v>
      </c>
      <c r="K25" s="17">
        <v>9</v>
      </c>
      <c r="L25" s="17">
        <v>112</v>
      </c>
      <c r="M25" s="17">
        <v>484</v>
      </c>
      <c r="N25" s="17">
        <v>33</v>
      </c>
      <c r="O25" s="17">
        <v>19</v>
      </c>
      <c r="P25" s="31">
        <v>31</v>
      </c>
      <c r="Q25" s="17">
        <v>566</v>
      </c>
      <c r="R25" s="17">
        <v>73</v>
      </c>
      <c r="T25" s="15">
        <f t="shared" si="0"/>
        <v>-2</v>
      </c>
    </row>
    <row r="26" spans="1:20" ht="15" customHeight="1">
      <c r="A26" s="76"/>
      <c r="B26" s="22" t="s">
        <v>25</v>
      </c>
      <c r="C26" s="14">
        <v>3</v>
      </c>
      <c r="D26" s="17">
        <v>2465</v>
      </c>
      <c r="E26" s="17">
        <v>181</v>
      </c>
      <c r="F26" s="17">
        <v>504</v>
      </c>
      <c r="G26" s="17">
        <v>69</v>
      </c>
      <c r="H26" s="17">
        <v>275</v>
      </c>
      <c r="I26" s="17">
        <v>804</v>
      </c>
      <c r="J26" s="17">
        <v>9</v>
      </c>
      <c r="K26" s="17">
        <v>7</v>
      </c>
      <c r="L26" s="17">
        <v>103</v>
      </c>
      <c r="M26" s="17">
        <v>485</v>
      </c>
      <c r="N26" s="17">
        <v>28</v>
      </c>
      <c r="O26" s="17">
        <v>24</v>
      </c>
      <c r="P26" s="31">
        <v>30</v>
      </c>
      <c r="Q26" s="17">
        <v>564</v>
      </c>
      <c r="R26" s="17">
        <v>73</v>
      </c>
      <c r="T26" s="15">
        <f t="shared" si="0"/>
        <v>0</v>
      </c>
    </row>
    <row r="27" spans="1:20" ht="15" customHeight="1">
      <c r="A27" s="76"/>
      <c r="B27" s="22" t="s">
        <v>26</v>
      </c>
      <c r="C27" s="14">
        <v>3</v>
      </c>
      <c r="D27" s="17">
        <v>2789</v>
      </c>
      <c r="E27" s="17">
        <v>164</v>
      </c>
      <c r="F27" s="17">
        <v>574</v>
      </c>
      <c r="G27" s="17">
        <v>76</v>
      </c>
      <c r="H27" s="17">
        <v>325</v>
      </c>
      <c r="I27" s="17">
        <v>1027</v>
      </c>
      <c r="J27" s="17">
        <v>11</v>
      </c>
      <c r="K27" s="17">
        <v>8</v>
      </c>
      <c r="L27" s="17">
        <v>108</v>
      </c>
      <c r="M27" s="17">
        <v>467</v>
      </c>
      <c r="N27" s="17">
        <v>31</v>
      </c>
      <c r="O27" s="17">
        <v>53</v>
      </c>
      <c r="P27" s="31">
        <v>31</v>
      </c>
      <c r="Q27" s="17">
        <v>560</v>
      </c>
      <c r="R27" s="17">
        <v>73</v>
      </c>
      <c r="T27" s="15">
        <f t="shared" si="0"/>
        <v>2</v>
      </c>
    </row>
    <row r="28" spans="1:20" ht="15" customHeight="1">
      <c r="A28" s="76"/>
      <c r="B28" s="22" t="s">
        <v>27</v>
      </c>
      <c r="C28" s="14">
        <v>3</v>
      </c>
      <c r="D28" s="17">
        <v>2259</v>
      </c>
      <c r="E28" s="17">
        <v>105</v>
      </c>
      <c r="F28" s="17">
        <v>418</v>
      </c>
      <c r="G28" s="17">
        <v>68</v>
      </c>
      <c r="H28" s="17">
        <v>318</v>
      </c>
      <c r="I28" s="17">
        <v>709</v>
      </c>
      <c r="J28" s="17">
        <v>10</v>
      </c>
      <c r="K28" s="17">
        <v>6</v>
      </c>
      <c r="L28" s="17">
        <v>91</v>
      </c>
      <c r="M28" s="17">
        <v>505</v>
      </c>
      <c r="N28" s="17">
        <v>31</v>
      </c>
      <c r="O28" s="17">
        <v>25</v>
      </c>
      <c r="P28" s="31">
        <v>31</v>
      </c>
      <c r="Q28" s="17">
        <v>546</v>
      </c>
      <c r="R28" s="17">
        <v>73</v>
      </c>
      <c r="T28" s="15">
        <f t="shared" si="0"/>
        <v>2</v>
      </c>
    </row>
    <row r="29" spans="1:20" ht="15" customHeight="1">
      <c r="A29" s="76"/>
      <c r="B29" s="22" t="s">
        <v>28</v>
      </c>
      <c r="C29" s="14">
        <v>3</v>
      </c>
      <c r="D29" s="17">
        <v>2382</v>
      </c>
      <c r="E29" s="17">
        <v>128</v>
      </c>
      <c r="F29" s="17">
        <v>482</v>
      </c>
      <c r="G29" s="17">
        <v>106</v>
      </c>
      <c r="H29" s="17">
        <v>295</v>
      </c>
      <c r="I29" s="17">
        <v>702</v>
      </c>
      <c r="J29" s="17">
        <v>8</v>
      </c>
      <c r="K29" s="17">
        <v>5</v>
      </c>
      <c r="L29" s="17">
        <v>90</v>
      </c>
      <c r="M29" s="17">
        <v>537</v>
      </c>
      <c r="N29" s="17">
        <v>30</v>
      </c>
      <c r="O29" s="17">
        <v>14</v>
      </c>
      <c r="P29" s="31">
        <v>30</v>
      </c>
      <c r="Q29" s="17">
        <v>537</v>
      </c>
      <c r="R29" s="17">
        <v>73</v>
      </c>
      <c r="T29" s="15">
        <f t="shared" si="0"/>
        <v>1</v>
      </c>
    </row>
    <row r="30" spans="1:20" ht="15" customHeight="1">
      <c r="A30" s="76"/>
      <c r="B30" s="22" t="s">
        <v>29</v>
      </c>
      <c r="C30" s="14">
        <v>3</v>
      </c>
      <c r="D30" s="17">
        <v>2825</v>
      </c>
      <c r="E30" s="17">
        <v>197</v>
      </c>
      <c r="F30" s="17">
        <v>588</v>
      </c>
      <c r="G30" s="17">
        <v>90</v>
      </c>
      <c r="H30" s="17">
        <v>311</v>
      </c>
      <c r="I30" s="17">
        <v>911</v>
      </c>
      <c r="J30" s="17">
        <v>10</v>
      </c>
      <c r="K30" s="17">
        <v>7</v>
      </c>
      <c r="L30" s="17">
        <v>89</v>
      </c>
      <c r="M30" s="17">
        <v>586</v>
      </c>
      <c r="N30" s="17">
        <v>35</v>
      </c>
      <c r="O30" s="17">
        <v>16</v>
      </c>
      <c r="P30" s="31">
        <v>31</v>
      </c>
      <c r="Q30" s="17">
        <v>539</v>
      </c>
      <c r="R30" s="17">
        <v>73</v>
      </c>
      <c r="T30" s="15">
        <f t="shared" si="0"/>
        <v>-1</v>
      </c>
    </row>
    <row r="31" spans="1:20" ht="15" customHeight="1">
      <c r="A31" s="76"/>
      <c r="B31" s="22" t="s">
        <v>30</v>
      </c>
      <c r="C31" s="14">
        <v>3</v>
      </c>
      <c r="D31" s="17">
        <v>2921</v>
      </c>
      <c r="E31" s="17">
        <v>213</v>
      </c>
      <c r="F31" s="17">
        <v>585</v>
      </c>
      <c r="G31" s="17">
        <v>107</v>
      </c>
      <c r="H31" s="17">
        <v>306</v>
      </c>
      <c r="I31" s="17">
        <v>999</v>
      </c>
      <c r="J31" s="17">
        <v>10</v>
      </c>
      <c r="K31" s="17">
        <v>9</v>
      </c>
      <c r="L31" s="17">
        <v>119</v>
      </c>
      <c r="M31" s="17">
        <v>545</v>
      </c>
      <c r="N31" s="17">
        <v>29</v>
      </c>
      <c r="O31" s="17">
        <v>32</v>
      </c>
      <c r="P31" s="31">
        <v>30</v>
      </c>
      <c r="Q31" s="17">
        <v>546</v>
      </c>
      <c r="R31" s="17">
        <v>73</v>
      </c>
      <c r="T31" s="15">
        <f>SUM(E31:N31)-D31</f>
        <v>1</v>
      </c>
    </row>
    <row r="32" spans="1:20" ht="15" customHeight="1">
      <c r="A32" s="76"/>
      <c r="B32" s="22" t="s">
        <v>31</v>
      </c>
      <c r="C32" s="14">
        <v>3</v>
      </c>
      <c r="D32" s="17">
        <v>3405</v>
      </c>
      <c r="E32" s="17">
        <v>225</v>
      </c>
      <c r="F32" s="17">
        <v>540</v>
      </c>
      <c r="G32" s="17">
        <v>66</v>
      </c>
      <c r="H32" s="17">
        <v>437</v>
      </c>
      <c r="I32" s="17">
        <v>1244</v>
      </c>
      <c r="J32" s="17">
        <v>9</v>
      </c>
      <c r="K32" s="17">
        <v>11</v>
      </c>
      <c r="L32" s="17">
        <v>134</v>
      </c>
      <c r="M32" s="17">
        <v>705</v>
      </c>
      <c r="N32" s="17">
        <v>34</v>
      </c>
      <c r="O32" s="17">
        <v>64</v>
      </c>
      <c r="P32" s="31">
        <v>31</v>
      </c>
      <c r="Q32" s="17">
        <v>547</v>
      </c>
      <c r="R32" s="17">
        <v>73</v>
      </c>
      <c r="T32" s="15">
        <f t="shared" si="0"/>
        <v>0</v>
      </c>
    </row>
    <row r="33" spans="1:20" ht="4.5" customHeight="1">
      <c r="A33" s="35"/>
      <c r="B33" s="27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2"/>
      <c r="Q33" s="25"/>
      <c r="R33" s="25"/>
      <c r="T33" s="15">
        <f t="shared" si="0"/>
        <v>0</v>
      </c>
    </row>
    <row r="34" spans="1:20" ht="4.5" customHeight="1">
      <c r="A34" s="16"/>
      <c r="B34" s="19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0"/>
      <c r="Q34" s="15"/>
      <c r="R34" s="15"/>
      <c r="T34" s="15">
        <f t="shared" si="0"/>
        <v>0</v>
      </c>
    </row>
    <row r="35" spans="1:20" ht="15.75" customHeight="1">
      <c r="A35" s="79" t="s">
        <v>9</v>
      </c>
      <c r="B35" s="29" t="s">
        <v>47</v>
      </c>
      <c r="C35" s="14">
        <v>87</v>
      </c>
      <c r="D35" s="15">
        <v>202020</v>
      </c>
      <c r="E35" s="15">
        <v>7514</v>
      </c>
      <c r="F35" s="15">
        <v>10388</v>
      </c>
      <c r="G35" s="15">
        <v>1305</v>
      </c>
      <c r="H35" s="15">
        <v>4023</v>
      </c>
      <c r="I35" s="15">
        <v>147144</v>
      </c>
      <c r="J35" s="15">
        <v>715</v>
      </c>
      <c r="K35" s="15">
        <v>1292</v>
      </c>
      <c r="L35" s="15">
        <v>9407</v>
      </c>
      <c r="M35" s="15">
        <v>20232</v>
      </c>
      <c r="N35" s="36" t="s">
        <v>38</v>
      </c>
      <c r="O35" s="15">
        <v>6004</v>
      </c>
      <c r="P35" s="30">
        <v>364.90000000000003</v>
      </c>
      <c r="Q35" s="15">
        <v>7878</v>
      </c>
      <c r="R35" s="15">
        <v>358</v>
      </c>
      <c r="T35" s="15">
        <f t="shared" si="0"/>
        <v>0</v>
      </c>
    </row>
    <row r="36" spans="1:20" ht="15.75" customHeight="1">
      <c r="A36" s="80"/>
      <c r="B36" s="29" t="s">
        <v>48</v>
      </c>
      <c r="C36" s="14">
        <v>89</v>
      </c>
      <c r="D36" s="15">
        <v>207246</v>
      </c>
      <c r="E36" s="15">
        <v>7267</v>
      </c>
      <c r="F36" s="15">
        <v>10179</v>
      </c>
      <c r="G36" s="15">
        <v>1202</v>
      </c>
      <c r="H36" s="15">
        <v>4023</v>
      </c>
      <c r="I36" s="15">
        <v>152043</v>
      </c>
      <c r="J36" s="15">
        <v>633</v>
      </c>
      <c r="K36" s="15">
        <v>1200</v>
      </c>
      <c r="L36" s="15">
        <v>10692</v>
      </c>
      <c r="M36" s="15">
        <v>20008</v>
      </c>
      <c r="N36" s="36" t="s">
        <v>38</v>
      </c>
      <c r="O36" s="15">
        <v>5907</v>
      </c>
      <c r="P36" s="30">
        <v>364.20000000000005</v>
      </c>
      <c r="Q36" s="15">
        <v>8008</v>
      </c>
      <c r="R36" s="15">
        <v>362</v>
      </c>
      <c r="T36" s="15">
        <f t="shared" si="0"/>
        <v>1</v>
      </c>
    </row>
    <row r="37" spans="1:20" ht="15.75" customHeight="1">
      <c r="A37" s="80"/>
      <c r="B37" s="29" t="s">
        <v>42</v>
      </c>
      <c r="C37" s="14">
        <v>92</v>
      </c>
      <c r="D37" s="15">
        <v>216203</v>
      </c>
      <c r="E37" s="15">
        <v>6983</v>
      </c>
      <c r="F37" s="15">
        <v>9653</v>
      </c>
      <c r="G37" s="15">
        <v>1100</v>
      </c>
      <c r="H37" s="15">
        <v>3907</v>
      </c>
      <c r="I37" s="15">
        <v>161864</v>
      </c>
      <c r="J37" s="15">
        <v>517</v>
      </c>
      <c r="K37" s="15">
        <v>1143</v>
      </c>
      <c r="L37" s="15">
        <v>11003</v>
      </c>
      <c r="M37" s="15">
        <v>20032</v>
      </c>
      <c r="N37" s="36" t="s">
        <v>38</v>
      </c>
      <c r="O37" s="15">
        <v>5843</v>
      </c>
      <c r="P37" s="30">
        <v>364.59999999999997</v>
      </c>
      <c r="Q37" s="15">
        <v>8090</v>
      </c>
      <c r="R37" s="15">
        <v>364</v>
      </c>
      <c r="T37" s="15">
        <f>SUM(E37:N37)-D37</f>
        <v>-1</v>
      </c>
    </row>
    <row r="38" spans="1:20" ht="15.75" customHeight="1">
      <c r="A38" s="80"/>
      <c r="B38" s="29" t="s">
        <v>50</v>
      </c>
      <c r="C38" s="14">
        <v>90</v>
      </c>
      <c r="D38" s="15">
        <v>219693</v>
      </c>
      <c r="E38" s="15">
        <v>6748</v>
      </c>
      <c r="F38" s="15">
        <v>9614</v>
      </c>
      <c r="G38" s="15">
        <v>1087</v>
      </c>
      <c r="H38" s="15">
        <v>4229</v>
      </c>
      <c r="I38" s="15">
        <v>169000</v>
      </c>
      <c r="J38" s="15">
        <v>515</v>
      </c>
      <c r="K38" s="15">
        <v>1211</v>
      </c>
      <c r="L38" s="15">
        <v>10254</v>
      </c>
      <c r="M38" s="15">
        <v>17036</v>
      </c>
      <c r="N38" s="36" t="s">
        <v>38</v>
      </c>
      <c r="O38" s="15">
        <v>5671</v>
      </c>
      <c r="P38" s="30">
        <v>364.49999999999994</v>
      </c>
      <c r="Q38" s="15">
        <v>7932</v>
      </c>
      <c r="R38" s="15">
        <v>350</v>
      </c>
      <c r="T38" s="15">
        <f t="shared" si="0"/>
        <v>1</v>
      </c>
    </row>
    <row r="39" spans="1:20" s="18" customFormat="1" ht="15.75" customHeight="1">
      <c r="A39" s="80"/>
      <c r="B39" s="33" t="s">
        <v>51</v>
      </c>
      <c r="C39" s="37">
        <v>90</v>
      </c>
      <c r="D39" s="40">
        <v>219018</v>
      </c>
      <c r="E39" s="40">
        <v>6582</v>
      </c>
      <c r="F39" s="40">
        <v>9309</v>
      </c>
      <c r="G39" s="40">
        <v>990</v>
      </c>
      <c r="H39" s="40">
        <v>4154</v>
      </c>
      <c r="I39" s="40">
        <v>171980</v>
      </c>
      <c r="J39" s="40">
        <v>437</v>
      </c>
      <c r="K39" s="40">
        <v>1094</v>
      </c>
      <c r="L39" s="40">
        <v>9570</v>
      </c>
      <c r="M39" s="40">
        <v>14898</v>
      </c>
      <c r="N39" s="45">
        <v>3</v>
      </c>
      <c r="O39" s="40">
        <v>5461</v>
      </c>
      <c r="P39" s="46">
        <v>365.7</v>
      </c>
      <c r="Q39" s="40">
        <v>7867</v>
      </c>
      <c r="R39" s="40">
        <v>350</v>
      </c>
      <c r="T39" s="15">
        <f t="shared" si="0"/>
        <v>-1</v>
      </c>
    </row>
    <row r="40" spans="1:20" ht="12.75" customHeight="1">
      <c r="A40" s="80"/>
      <c r="B40" s="20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0"/>
      <c r="Q40" s="15"/>
      <c r="R40" s="15"/>
      <c r="T40" s="15">
        <f t="shared" si="0"/>
        <v>0</v>
      </c>
    </row>
    <row r="41" spans="1:20" ht="15" customHeight="1">
      <c r="A41" s="80"/>
      <c r="B41" s="21" t="s">
        <v>52</v>
      </c>
      <c r="C41" s="14">
        <v>90</v>
      </c>
      <c r="D41" s="15">
        <v>18512</v>
      </c>
      <c r="E41" s="15">
        <v>624</v>
      </c>
      <c r="F41" s="15">
        <v>839</v>
      </c>
      <c r="G41" s="15">
        <v>111</v>
      </c>
      <c r="H41" s="15">
        <v>436</v>
      </c>
      <c r="I41" s="15">
        <v>14154</v>
      </c>
      <c r="J41" s="15">
        <v>50</v>
      </c>
      <c r="K41" s="15">
        <v>139</v>
      </c>
      <c r="L41" s="15">
        <v>787</v>
      </c>
      <c r="M41" s="15">
        <v>1372</v>
      </c>
      <c r="N41" s="36" t="s">
        <v>38</v>
      </c>
      <c r="O41" s="15">
        <v>419</v>
      </c>
      <c r="P41" s="30">
        <v>31</v>
      </c>
      <c r="Q41" s="15">
        <v>7410</v>
      </c>
      <c r="R41" s="15">
        <v>350</v>
      </c>
      <c r="T41" s="15">
        <f t="shared" si="0"/>
        <v>0</v>
      </c>
    </row>
    <row r="42" spans="1:20" ht="15" customHeight="1">
      <c r="A42" s="80"/>
      <c r="B42" s="22" t="s">
        <v>32</v>
      </c>
      <c r="C42" s="14">
        <v>90</v>
      </c>
      <c r="D42" s="15">
        <v>16760</v>
      </c>
      <c r="E42" s="15">
        <v>430</v>
      </c>
      <c r="F42" s="15">
        <v>632</v>
      </c>
      <c r="G42" s="15">
        <v>67</v>
      </c>
      <c r="H42" s="15">
        <v>274</v>
      </c>
      <c r="I42" s="15">
        <v>13505</v>
      </c>
      <c r="J42" s="15">
        <v>32</v>
      </c>
      <c r="K42" s="15">
        <v>77</v>
      </c>
      <c r="L42" s="15">
        <v>689</v>
      </c>
      <c r="M42" s="15">
        <v>1056</v>
      </c>
      <c r="N42" s="36" t="s">
        <v>38</v>
      </c>
      <c r="O42" s="15">
        <v>335</v>
      </c>
      <c r="P42" s="30">
        <v>29</v>
      </c>
      <c r="Q42" s="15">
        <v>7081</v>
      </c>
      <c r="R42" s="15">
        <v>350</v>
      </c>
      <c r="T42" s="15">
        <f t="shared" si="0"/>
        <v>2</v>
      </c>
    </row>
    <row r="43" spans="1:20" ht="15" customHeight="1">
      <c r="A43" s="80"/>
      <c r="B43" s="22" t="s">
        <v>22</v>
      </c>
      <c r="C43" s="14">
        <v>90</v>
      </c>
      <c r="D43" s="15">
        <v>18145</v>
      </c>
      <c r="E43" s="15">
        <v>464</v>
      </c>
      <c r="F43" s="15">
        <v>783</v>
      </c>
      <c r="G43" s="15">
        <v>79</v>
      </c>
      <c r="H43" s="15">
        <v>349</v>
      </c>
      <c r="I43" s="15">
        <v>14404</v>
      </c>
      <c r="J43" s="15">
        <v>32</v>
      </c>
      <c r="K43" s="15">
        <v>80</v>
      </c>
      <c r="L43" s="15">
        <v>762</v>
      </c>
      <c r="M43" s="15">
        <v>1193</v>
      </c>
      <c r="N43" s="36">
        <v>0</v>
      </c>
      <c r="O43" s="15">
        <v>467</v>
      </c>
      <c r="P43" s="30">
        <v>30.9</v>
      </c>
      <c r="Q43" s="15">
        <v>7359</v>
      </c>
      <c r="R43" s="15">
        <v>350</v>
      </c>
      <c r="T43" s="15">
        <f t="shared" si="0"/>
        <v>1</v>
      </c>
    </row>
    <row r="44" spans="1:20" ht="15" customHeight="1">
      <c r="A44" s="80"/>
      <c r="B44" s="22" t="s">
        <v>33</v>
      </c>
      <c r="C44" s="14">
        <v>90</v>
      </c>
      <c r="D44" s="15">
        <v>17475</v>
      </c>
      <c r="E44" s="15">
        <v>514</v>
      </c>
      <c r="F44" s="15">
        <v>775</v>
      </c>
      <c r="G44" s="15">
        <v>63</v>
      </c>
      <c r="H44" s="15">
        <v>307</v>
      </c>
      <c r="I44" s="15">
        <v>13791</v>
      </c>
      <c r="J44" s="15">
        <v>28</v>
      </c>
      <c r="K44" s="15">
        <v>71</v>
      </c>
      <c r="L44" s="15">
        <v>737</v>
      </c>
      <c r="M44" s="15">
        <v>1189</v>
      </c>
      <c r="N44" s="36">
        <v>0</v>
      </c>
      <c r="O44" s="15">
        <v>681</v>
      </c>
      <c r="P44" s="30">
        <v>30</v>
      </c>
      <c r="Q44" s="15">
        <v>7123</v>
      </c>
      <c r="R44" s="15">
        <v>350</v>
      </c>
      <c r="T44" s="15">
        <f t="shared" si="0"/>
        <v>0</v>
      </c>
    </row>
    <row r="45" spans="1:20" ht="15" customHeight="1">
      <c r="A45" s="80"/>
      <c r="B45" s="22" t="s">
        <v>34</v>
      </c>
      <c r="C45" s="14">
        <v>90</v>
      </c>
      <c r="D45" s="15">
        <v>18645</v>
      </c>
      <c r="E45" s="15">
        <v>575</v>
      </c>
      <c r="F45" s="15">
        <v>846</v>
      </c>
      <c r="G45" s="15">
        <v>66</v>
      </c>
      <c r="H45" s="15">
        <v>330</v>
      </c>
      <c r="I45" s="15">
        <v>14745</v>
      </c>
      <c r="J45" s="15">
        <v>28</v>
      </c>
      <c r="K45" s="15">
        <v>73</v>
      </c>
      <c r="L45" s="15">
        <v>785</v>
      </c>
      <c r="M45" s="15">
        <v>1198</v>
      </c>
      <c r="N45" s="36">
        <v>0</v>
      </c>
      <c r="O45" s="15">
        <v>388</v>
      </c>
      <c r="P45" s="30">
        <v>30.9</v>
      </c>
      <c r="Q45" s="15">
        <v>7403</v>
      </c>
      <c r="R45" s="15">
        <v>351</v>
      </c>
      <c r="T45" s="15">
        <f t="shared" si="0"/>
        <v>1</v>
      </c>
    </row>
    <row r="46" spans="1:20" ht="15" customHeight="1">
      <c r="A46" s="80"/>
      <c r="B46" s="22" t="s">
        <v>25</v>
      </c>
      <c r="C46" s="14">
        <v>90</v>
      </c>
      <c r="D46" s="15">
        <v>17605</v>
      </c>
      <c r="E46" s="15">
        <v>638</v>
      </c>
      <c r="F46" s="15">
        <v>789</v>
      </c>
      <c r="G46" s="15">
        <v>67</v>
      </c>
      <c r="H46" s="15">
        <v>319</v>
      </c>
      <c r="I46" s="15">
        <v>13825</v>
      </c>
      <c r="J46" s="15">
        <v>29</v>
      </c>
      <c r="K46" s="15">
        <v>68</v>
      </c>
      <c r="L46" s="15">
        <v>764</v>
      </c>
      <c r="M46" s="15">
        <v>1106</v>
      </c>
      <c r="N46" s="36">
        <v>0</v>
      </c>
      <c r="O46" s="15">
        <v>368</v>
      </c>
      <c r="P46" s="30">
        <v>30</v>
      </c>
      <c r="Q46" s="15">
        <v>7143</v>
      </c>
      <c r="R46" s="15">
        <v>351</v>
      </c>
      <c r="T46" s="15">
        <f t="shared" si="0"/>
        <v>0</v>
      </c>
    </row>
    <row r="47" spans="1:20" ht="15" customHeight="1">
      <c r="A47" s="80"/>
      <c r="B47" s="22" t="s">
        <v>26</v>
      </c>
      <c r="C47" s="14">
        <v>90</v>
      </c>
      <c r="D47" s="15">
        <v>18406</v>
      </c>
      <c r="E47" s="15">
        <v>534</v>
      </c>
      <c r="F47" s="15">
        <v>811</v>
      </c>
      <c r="G47" s="15">
        <v>83</v>
      </c>
      <c r="H47" s="15">
        <v>347</v>
      </c>
      <c r="I47" s="15">
        <v>14451</v>
      </c>
      <c r="J47" s="15">
        <v>37</v>
      </c>
      <c r="K47" s="15">
        <v>102</v>
      </c>
      <c r="L47" s="15">
        <v>827</v>
      </c>
      <c r="M47" s="15">
        <v>1215</v>
      </c>
      <c r="N47" s="36">
        <v>0</v>
      </c>
      <c r="O47" s="15">
        <v>527</v>
      </c>
      <c r="P47" s="30">
        <v>31</v>
      </c>
      <c r="Q47" s="15">
        <v>7389</v>
      </c>
      <c r="R47" s="15">
        <v>351</v>
      </c>
      <c r="T47" s="15">
        <f t="shared" si="0"/>
        <v>1</v>
      </c>
    </row>
    <row r="48" spans="1:20" ht="15" customHeight="1">
      <c r="A48" s="80"/>
      <c r="B48" s="22" t="s">
        <v>27</v>
      </c>
      <c r="C48" s="14">
        <v>90</v>
      </c>
      <c r="D48" s="15">
        <v>19127</v>
      </c>
      <c r="E48" s="15">
        <v>468</v>
      </c>
      <c r="F48" s="15">
        <v>680</v>
      </c>
      <c r="G48" s="15">
        <v>76</v>
      </c>
      <c r="H48" s="15">
        <v>388</v>
      </c>
      <c r="I48" s="15">
        <v>15102</v>
      </c>
      <c r="J48" s="15">
        <v>34</v>
      </c>
      <c r="K48" s="15">
        <v>90</v>
      </c>
      <c r="L48" s="15">
        <v>963</v>
      </c>
      <c r="M48" s="15">
        <v>1325</v>
      </c>
      <c r="N48" s="36">
        <v>0</v>
      </c>
      <c r="O48" s="15">
        <v>459</v>
      </c>
      <c r="P48" s="30">
        <v>31</v>
      </c>
      <c r="Q48" s="15">
        <v>7577</v>
      </c>
      <c r="R48" s="15">
        <v>349</v>
      </c>
      <c r="T48" s="15">
        <f>SUM(E48:N48)-D48</f>
        <v>-1</v>
      </c>
    </row>
    <row r="49" spans="1:20" ht="15" customHeight="1">
      <c r="A49" s="80"/>
      <c r="B49" s="22" t="s">
        <v>28</v>
      </c>
      <c r="C49" s="14">
        <v>90</v>
      </c>
      <c r="D49" s="15">
        <v>16705</v>
      </c>
      <c r="E49" s="15">
        <v>414</v>
      </c>
      <c r="F49" s="15">
        <v>654</v>
      </c>
      <c r="G49" s="15">
        <v>70</v>
      </c>
      <c r="H49" s="15">
        <v>317</v>
      </c>
      <c r="I49" s="15">
        <v>13354</v>
      </c>
      <c r="J49" s="15">
        <v>28</v>
      </c>
      <c r="K49" s="15">
        <v>69</v>
      </c>
      <c r="L49" s="15">
        <v>723</v>
      </c>
      <c r="M49" s="15">
        <v>1077</v>
      </c>
      <c r="N49" s="36">
        <v>0</v>
      </c>
      <c r="O49" s="15">
        <v>329</v>
      </c>
      <c r="P49" s="30">
        <v>30</v>
      </c>
      <c r="Q49" s="15">
        <v>7142</v>
      </c>
      <c r="R49" s="15">
        <v>350</v>
      </c>
      <c r="T49" s="15">
        <f t="shared" si="0"/>
        <v>1</v>
      </c>
    </row>
    <row r="50" spans="1:20" ht="15" customHeight="1">
      <c r="A50" s="80"/>
      <c r="B50" s="22" t="s">
        <v>35</v>
      </c>
      <c r="C50" s="14">
        <v>90</v>
      </c>
      <c r="D50" s="15">
        <v>17911</v>
      </c>
      <c r="E50" s="15">
        <v>602</v>
      </c>
      <c r="F50" s="15">
        <v>859</v>
      </c>
      <c r="G50" s="15">
        <v>96</v>
      </c>
      <c r="H50" s="15">
        <v>355</v>
      </c>
      <c r="I50" s="15">
        <v>14018</v>
      </c>
      <c r="J50" s="15">
        <v>51</v>
      </c>
      <c r="K50" s="15">
        <v>81</v>
      </c>
      <c r="L50" s="15">
        <v>735</v>
      </c>
      <c r="M50" s="15">
        <v>1116</v>
      </c>
      <c r="N50" s="36">
        <v>0</v>
      </c>
      <c r="O50" s="15">
        <v>348</v>
      </c>
      <c r="P50" s="30">
        <v>30.9</v>
      </c>
      <c r="Q50" s="15">
        <v>7270</v>
      </c>
      <c r="R50" s="15">
        <v>351</v>
      </c>
      <c r="T50" s="15">
        <f t="shared" si="0"/>
        <v>2</v>
      </c>
    </row>
    <row r="51" spans="1:20" ht="15" customHeight="1">
      <c r="A51" s="80"/>
      <c r="B51" s="22" t="s">
        <v>36</v>
      </c>
      <c r="C51" s="14">
        <v>90</v>
      </c>
      <c r="D51" s="15">
        <v>17513</v>
      </c>
      <c r="E51" s="15">
        <v>650</v>
      </c>
      <c r="F51" s="15">
        <v>839</v>
      </c>
      <c r="G51" s="15">
        <v>93</v>
      </c>
      <c r="H51" s="15">
        <v>330</v>
      </c>
      <c r="I51" s="15">
        <v>13531</v>
      </c>
      <c r="J51" s="15">
        <v>43</v>
      </c>
      <c r="K51" s="15">
        <v>99</v>
      </c>
      <c r="L51" s="15">
        <v>765</v>
      </c>
      <c r="M51" s="15">
        <v>1161</v>
      </c>
      <c r="N51" s="36">
        <v>0</v>
      </c>
      <c r="O51" s="15">
        <v>384</v>
      </c>
      <c r="P51" s="30">
        <v>30</v>
      </c>
      <c r="Q51" s="15">
        <v>7157</v>
      </c>
      <c r="R51" s="15">
        <v>351</v>
      </c>
      <c r="T51" s="15">
        <f t="shared" si="0"/>
        <v>-2</v>
      </c>
    </row>
    <row r="52" spans="1:20" ht="15" customHeight="1">
      <c r="A52" s="80"/>
      <c r="B52" s="22" t="s">
        <v>37</v>
      </c>
      <c r="C52" s="14">
        <v>90</v>
      </c>
      <c r="D52" s="15">
        <v>22214</v>
      </c>
      <c r="E52" s="15">
        <v>671</v>
      </c>
      <c r="F52" s="15">
        <v>802</v>
      </c>
      <c r="G52" s="15">
        <v>119</v>
      </c>
      <c r="H52" s="15">
        <v>401</v>
      </c>
      <c r="I52" s="15">
        <v>17100</v>
      </c>
      <c r="J52" s="15">
        <v>45</v>
      </c>
      <c r="K52" s="15">
        <v>146</v>
      </c>
      <c r="L52" s="15">
        <v>1035</v>
      </c>
      <c r="M52" s="15">
        <v>1893</v>
      </c>
      <c r="N52" s="36">
        <v>0</v>
      </c>
      <c r="O52" s="15">
        <v>756</v>
      </c>
      <c r="P52" s="30">
        <v>31</v>
      </c>
      <c r="Q52" s="15">
        <v>7867</v>
      </c>
      <c r="R52" s="15">
        <v>350</v>
      </c>
      <c r="T52" s="15">
        <f t="shared" si="0"/>
        <v>-2</v>
      </c>
    </row>
    <row r="53" spans="1:18" ht="4.5" customHeight="1">
      <c r="A53" s="23"/>
      <c r="B53" s="26"/>
      <c r="C53" s="2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2" ht="14.25" customHeight="1">
      <c r="A54" s="7" t="s">
        <v>44</v>
      </c>
      <c r="B54" s="9"/>
    </row>
    <row r="55" spans="1:2" ht="14.25" customHeight="1">
      <c r="A55" s="8" t="s">
        <v>41</v>
      </c>
      <c r="B55" s="9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23">
    <mergeCell ref="M4:M6"/>
    <mergeCell ref="L4:L6"/>
    <mergeCell ref="O4:O6"/>
    <mergeCell ref="R4:R6"/>
    <mergeCell ref="Q4:Q6"/>
    <mergeCell ref="J4:J6"/>
    <mergeCell ref="A15:A32"/>
    <mergeCell ref="A8:A12"/>
    <mergeCell ref="A35:A52"/>
    <mergeCell ref="P4:P6"/>
    <mergeCell ref="A4:B6"/>
    <mergeCell ref="H5:H6"/>
    <mergeCell ref="K4:K6"/>
    <mergeCell ref="C4:C6"/>
    <mergeCell ref="D4:D6"/>
    <mergeCell ref="N4:N6"/>
    <mergeCell ref="A2:I2"/>
    <mergeCell ref="J2:R2"/>
    <mergeCell ref="E5:E6"/>
    <mergeCell ref="F5:F6"/>
    <mergeCell ref="E4:H4"/>
    <mergeCell ref="G5:G6"/>
    <mergeCell ref="I4:I6"/>
  </mergeCells>
  <printOptions/>
  <pageMargins left="0.7874015748031497" right="0.7874015748031497" top="0.7874015748031497" bottom="0.5905511811023623" header="0.31496062992125984" footer="0.5118110236220472"/>
  <pageSetup fitToWidth="2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石橋 燎</cp:lastModifiedBy>
  <cp:lastPrinted>2017-12-05T01:52:53Z</cp:lastPrinted>
  <dcterms:created xsi:type="dcterms:W3CDTF">2006-07-31T02:47:06Z</dcterms:created>
  <dcterms:modified xsi:type="dcterms:W3CDTF">2018-03-08T08:00:44Z</dcterms:modified>
  <cp:category/>
  <cp:version/>
  <cp:contentType/>
  <cp:contentStatus/>
</cp:coreProperties>
</file>