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5" yWindow="65371" windowWidth="9660" windowHeight="4875" activeTab="0"/>
  </bookViews>
  <sheets>
    <sheet name="第４８表" sheetId="1" r:id="rId1"/>
  </sheets>
  <definedNames>
    <definedName name="_xlnm.Print_Area" localSheetId="0">'第４８表'!$A$1:$AC$27</definedName>
  </definedNames>
  <calcPr fullCalcOnLoad="1"/>
</workbook>
</file>

<file path=xl/sharedStrings.xml><?xml version="1.0" encoding="utf-8"?>
<sst xmlns="http://schemas.openxmlformats.org/spreadsheetml/2006/main" count="255" uniqueCount="42">
  <si>
    <t>－不就学学齢児童生徒調査－</t>
  </si>
  <si>
    <t>３　不就学学齢児童生徒調査</t>
  </si>
  <si>
    <t>合計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</si>
  <si>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</si>
  <si>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</si>
  <si>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</si>
  <si>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</si>
  <si>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</si>
  <si>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</si>
  <si>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</si>
  <si>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</si>
  <si>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</si>
  <si>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</si>
  <si>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</si>
  <si>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</si>
  <si>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-</t>
  </si>
  <si>
    <t>就</t>
  </si>
  <si>
    <t>学</t>
  </si>
  <si>
    <t>肢体不自由</t>
  </si>
  <si>
    <t>免</t>
  </si>
  <si>
    <t>病弱・虚弱</t>
  </si>
  <si>
    <t>除</t>
  </si>
  <si>
    <t>者</t>
  </si>
  <si>
    <t>児童自立支援施設又は少年院にいるため</t>
  </si>
  <si>
    <t>その他</t>
  </si>
  <si>
    <t>弱視</t>
  </si>
  <si>
    <t>猶</t>
  </si>
  <si>
    <t>難聴</t>
  </si>
  <si>
    <t>予</t>
  </si>
  <si>
    <t>１年以上居所不明者数</t>
  </si>
  <si>
    <t>学齢児童生徒死亡者数</t>
  </si>
  <si>
    <t>知的障害</t>
  </si>
  <si>
    <t>６～１１歳計</t>
  </si>
  <si>
    <t>１２～１４歳計</t>
  </si>
  <si>
    <t>区　　　分</t>
  </si>
  <si>
    <t>第４８表　不就学学齢児童生徒数</t>
  </si>
  <si>
    <t>視覚障害</t>
  </si>
  <si>
    <t>聴覚障害</t>
  </si>
  <si>
    <t>-</t>
  </si>
  <si>
    <t>小　計</t>
  </si>
  <si>
    <t>-</t>
  </si>
  <si>
    <t>（平成23年度間）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</si>
</sst>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43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6" fillId="0" borderId="0" xfId="0" applyNumberFormat="1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vertical="center" shrinkToFit="1"/>
    </xf>
    <xf numFmtId="178" fontId="8" fillId="0" borderId="25" xfId="0" applyNumberFormat="1" applyFont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Continuous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0" borderId="32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7"/>
  <sheetViews>
    <sheetView tabSelected="1" zoomScale="110" zoomScaleNormal="11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T11" sqref="T11"/>
    </sheetView>
  </sheetViews>
  <sheetFormatPr defaultColWidth="11.00390625" defaultRowHeight="12.75"/>
  <cols>
    <col min="1" max="1" width="2.125" style="2" customWidth="1"/>
    <col min="2" max="2" width="16.75390625" style="2" customWidth="1"/>
    <col min="3" max="29" width="4.75390625" style="2" customWidth="1"/>
    <col min="30" max="16384" width="11.00390625" style="2" customWidth="1"/>
  </cols>
  <sheetData>
    <row r="1" ht="15" customHeight="1">
      <c r="A1" s="1" t="s">
        <v>0</v>
      </c>
    </row>
    <row r="2" ht="16.5" customHeight="1"/>
    <row r="3" spans="1:28" s="6" customFormat="1" ht="15" customHeight="1">
      <c r="A3" s="5" t="s">
        <v>1</v>
      </c>
      <c r="B3" s="3"/>
      <c r="C3" s="3"/>
      <c r="D3" s="4"/>
      <c r="E3" s="4"/>
      <c r="F3" s="3"/>
      <c r="G3" s="4"/>
      <c r="H3" s="4"/>
      <c r="I3" s="3"/>
      <c r="J3" s="4"/>
      <c r="K3" s="3"/>
      <c r="L3" s="4"/>
      <c r="M3" s="3"/>
      <c r="N3" s="4"/>
      <c r="O3" s="5"/>
      <c r="Q3" s="5"/>
      <c r="S3" s="5"/>
      <c r="U3" s="5"/>
      <c r="X3" s="5"/>
      <c r="Z3" s="5"/>
      <c r="AB3" s="5"/>
    </row>
    <row r="4" ht="23.25" customHeight="1"/>
    <row r="5" ht="15" customHeight="1">
      <c r="A5" s="2" t="s">
        <v>35</v>
      </c>
    </row>
    <row r="6" spans="1:29" ht="15" customHeight="1">
      <c r="A6" s="35" t="s">
        <v>34</v>
      </c>
      <c r="B6" s="36"/>
      <c r="C6" s="7" t="s">
        <v>2</v>
      </c>
      <c r="D6" s="8"/>
      <c r="E6" s="9"/>
      <c r="F6" s="7" t="s">
        <v>32</v>
      </c>
      <c r="G6" s="8"/>
      <c r="H6" s="9"/>
      <c r="I6" s="7" t="s">
        <v>4</v>
      </c>
      <c r="J6" s="9"/>
      <c r="K6" s="7" t="s">
        <v>5</v>
      </c>
      <c r="L6" s="9"/>
      <c r="M6" s="7" t="s">
        <v>6</v>
      </c>
      <c r="N6" s="9"/>
      <c r="O6" s="7" t="s">
        <v>7</v>
      </c>
      <c r="P6" s="9"/>
      <c r="Q6" s="7" t="s">
        <v>8</v>
      </c>
      <c r="R6" s="9"/>
      <c r="S6" s="7" t="s">
        <v>9</v>
      </c>
      <c r="T6" s="9"/>
      <c r="U6" s="7" t="s">
        <v>33</v>
      </c>
      <c r="V6" s="8"/>
      <c r="W6" s="9"/>
      <c r="X6" s="7" t="s">
        <v>10</v>
      </c>
      <c r="Y6" s="9"/>
      <c r="Z6" s="7" t="s">
        <v>11</v>
      </c>
      <c r="AA6" s="9"/>
      <c r="AB6" s="7" t="s">
        <v>12</v>
      </c>
      <c r="AC6" s="10"/>
    </row>
    <row r="7" spans="1:29" ht="15" customHeight="1">
      <c r="A7" s="37"/>
      <c r="B7" s="38"/>
      <c r="C7" s="11" t="s">
        <v>3</v>
      </c>
      <c r="D7" s="11" t="s">
        <v>13</v>
      </c>
      <c r="E7" s="11" t="s">
        <v>14</v>
      </c>
      <c r="F7" s="11" t="s">
        <v>3</v>
      </c>
      <c r="G7" s="11" t="s">
        <v>13</v>
      </c>
      <c r="H7" s="11" t="s">
        <v>14</v>
      </c>
      <c r="I7" s="11" t="s">
        <v>13</v>
      </c>
      <c r="J7" s="11" t="s">
        <v>14</v>
      </c>
      <c r="K7" s="11" t="s">
        <v>13</v>
      </c>
      <c r="L7" s="11" t="s">
        <v>14</v>
      </c>
      <c r="M7" s="11" t="s">
        <v>13</v>
      </c>
      <c r="N7" s="11" t="s">
        <v>14</v>
      </c>
      <c r="O7" s="11" t="s">
        <v>13</v>
      </c>
      <c r="P7" s="11" t="s">
        <v>14</v>
      </c>
      <c r="Q7" s="11" t="s">
        <v>13</v>
      </c>
      <c r="R7" s="11" t="s">
        <v>14</v>
      </c>
      <c r="S7" s="11" t="s">
        <v>13</v>
      </c>
      <c r="T7" s="11" t="s">
        <v>14</v>
      </c>
      <c r="U7" s="11" t="s">
        <v>3</v>
      </c>
      <c r="V7" s="11" t="s">
        <v>13</v>
      </c>
      <c r="W7" s="11" t="s">
        <v>14</v>
      </c>
      <c r="X7" s="11" t="s">
        <v>13</v>
      </c>
      <c r="Y7" s="11" t="s">
        <v>14</v>
      </c>
      <c r="Z7" s="11" t="s">
        <v>13</v>
      </c>
      <c r="AA7" s="11" t="s">
        <v>14</v>
      </c>
      <c r="AB7" s="11" t="s">
        <v>13</v>
      </c>
      <c r="AC7" s="12" t="s">
        <v>14</v>
      </c>
    </row>
    <row r="8" spans="1:29" s="15" customFormat="1" ht="24.75" customHeight="1">
      <c r="A8" s="13" t="s">
        <v>3</v>
      </c>
      <c r="B8" s="14"/>
      <c r="C8" s="24">
        <f aca="true" t="shared" si="0" ref="C8:AC8">IF(SUM(C9,C15)=0,"-",SUM(C9,C15))</f>
        <v>24</v>
      </c>
      <c r="D8" s="24">
        <f t="shared" si="0"/>
        <v>15</v>
      </c>
      <c r="E8" s="24">
        <f t="shared" si="0"/>
        <v>9</v>
      </c>
      <c r="F8" s="24">
        <f t="shared" si="0"/>
        <v>9</v>
      </c>
      <c r="G8" s="24">
        <f t="shared" si="0"/>
        <v>5</v>
      </c>
      <c r="H8" s="24">
        <f t="shared" si="0"/>
        <v>4</v>
      </c>
      <c r="I8" s="24" t="str">
        <f t="shared" si="0"/>
        <v>-</v>
      </c>
      <c r="J8" s="24" t="str">
        <f t="shared" si="0"/>
        <v>-</v>
      </c>
      <c r="K8" s="24" t="str">
        <f t="shared" si="0"/>
        <v>-</v>
      </c>
      <c r="L8" s="24" t="str">
        <f t="shared" si="0"/>
        <v>-</v>
      </c>
      <c r="M8" s="24">
        <f t="shared" si="0"/>
        <v>1</v>
      </c>
      <c r="N8" s="24">
        <f t="shared" si="0"/>
        <v>1</v>
      </c>
      <c r="O8" s="24">
        <f t="shared" si="0"/>
        <v>2</v>
      </c>
      <c r="P8" s="24">
        <f t="shared" si="0"/>
        <v>1</v>
      </c>
      <c r="Q8" s="24">
        <f t="shared" si="0"/>
        <v>2</v>
      </c>
      <c r="R8" s="24">
        <f t="shared" si="0"/>
        <v>1</v>
      </c>
      <c r="S8" s="24" t="str">
        <f t="shared" si="0"/>
        <v>-</v>
      </c>
      <c r="T8" s="24">
        <f t="shared" si="0"/>
        <v>1</v>
      </c>
      <c r="U8" s="24">
        <f t="shared" si="0"/>
        <v>15</v>
      </c>
      <c r="V8" s="24">
        <f t="shared" si="0"/>
        <v>10</v>
      </c>
      <c r="W8" s="24">
        <f t="shared" si="0"/>
        <v>5</v>
      </c>
      <c r="X8" s="24">
        <f t="shared" si="0"/>
        <v>1</v>
      </c>
      <c r="Y8" s="24" t="str">
        <f t="shared" si="0"/>
        <v>-</v>
      </c>
      <c r="Z8" s="24" t="str">
        <f t="shared" si="0"/>
        <v>-</v>
      </c>
      <c r="AA8" s="24">
        <f t="shared" si="0"/>
        <v>4</v>
      </c>
      <c r="AB8" s="24">
        <f t="shared" si="0"/>
        <v>9</v>
      </c>
      <c r="AC8" s="25">
        <f t="shared" si="0"/>
        <v>1</v>
      </c>
    </row>
    <row r="9" spans="1:29" s="15" customFormat="1" ht="24.75" customHeight="1">
      <c r="A9" s="16" t="s">
        <v>16</v>
      </c>
      <c r="B9" s="11" t="s">
        <v>39</v>
      </c>
      <c r="C9" s="24">
        <f>IF(SUM(C10:C14)=0,"-",SUM(C10:C14))</f>
        <v>5</v>
      </c>
      <c r="D9" s="24">
        <f>IF(SUM(D10:D14)=0,"-",SUM(D10:D14))</f>
        <v>5</v>
      </c>
      <c r="E9" s="24" t="str">
        <f>IF(SUM(E10:E14)=0,"-",SUM(E10:E14))</f>
        <v>-</v>
      </c>
      <c r="F9" s="24" t="str">
        <f>IF(SUM(F10:F14)=0,"-",SUM(F10:F14))</f>
        <v>-</v>
      </c>
      <c r="G9" s="24" t="str">
        <f>IF(SUM(G10:G14)=0,"-",SUM(G10:G14))</f>
        <v>-</v>
      </c>
      <c r="H9" s="24" t="s">
        <v>15</v>
      </c>
      <c r="I9" s="24">
        <f>SUM(I10:I14)</f>
        <v>0</v>
      </c>
      <c r="J9" s="24">
        <f aca="true" t="shared" si="1" ref="J9:T9">SUM(J10:J14)</f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24">
        <f t="shared" si="1"/>
        <v>0</v>
      </c>
      <c r="U9" s="24">
        <f>IF(SUM(U10:U14)=0,"-",SUM(U10:U14))</f>
        <v>5</v>
      </c>
      <c r="V9" s="24">
        <f>IF(SUM(V10:V14)=0,"-",SUM(V10:V14))</f>
        <v>5</v>
      </c>
      <c r="W9" s="24" t="str">
        <f>IF(SUM(W10:W14)=0,"-",SUM(W10:W14))</f>
        <v>-</v>
      </c>
      <c r="X9" s="28">
        <f aca="true" t="shared" si="2" ref="X9:AC9">SUM(X10:X14)</f>
        <v>0</v>
      </c>
      <c r="Y9" s="28">
        <f t="shared" si="2"/>
        <v>0</v>
      </c>
      <c r="Z9" s="28">
        <f t="shared" si="2"/>
        <v>0</v>
      </c>
      <c r="AA9" s="28">
        <f t="shared" si="2"/>
        <v>0</v>
      </c>
      <c r="AB9" s="28">
        <f t="shared" si="2"/>
        <v>5</v>
      </c>
      <c r="AC9" s="29">
        <f t="shared" si="2"/>
        <v>0</v>
      </c>
    </row>
    <row r="10" spans="1:29" s="15" customFormat="1" ht="24.75" customHeight="1">
      <c r="A10" s="17" t="s">
        <v>17</v>
      </c>
      <c r="B10" s="11" t="s">
        <v>18</v>
      </c>
      <c r="C10" s="24" t="str">
        <f>IF(SUM(D10:E10)=0,"-",SUM(D10:E10))</f>
        <v>-</v>
      </c>
      <c r="D10" s="24" t="str">
        <f aca="true" t="shared" si="3" ref="D10:E14">IF(SUM(G10,V10)=0,"-",SUM(G10,V10))</f>
        <v>-</v>
      </c>
      <c r="E10" s="24" t="str">
        <f t="shared" si="3"/>
        <v>-</v>
      </c>
      <c r="F10" s="24" t="str">
        <f>IF(SUM(G10:H10)=0,"-",SUM(G10:H10))</f>
        <v>-</v>
      </c>
      <c r="G10" s="24" t="str">
        <f>IF(SUM(I10,K10,M10,O10,Q10,S10)=0,"-",SUM(I10,K10,M10,O10,Q10,S10))</f>
        <v>-</v>
      </c>
      <c r="H10" s="24" t="s">
        <v>15</v>
      </c>
      <c r="I10" s="24">
        <v>0</v>
      </c>
      <c r="J10" s="24" t="s">
        <v>15</v>
      </c>
      <c r="K10" s="24" t="s">
        <v>15</v>
      </c>
      <c r="L10" s="24" t="s">
        <v>15</v>
      </c>
      <c r="M10" s="24" t="s">
        <v>15</v>
      </c>
      <c r="N10" s="24" t="s">
        <v>15</v>
      </c>
      <c r="O10" s="24" t="s">
        <v>15</v>
      </c>
      <c r="P10" s="24" t="s">
        <v>15</v>
      </c>
      <c r="Q10" s="24" t="s">
        <v>15</v>
      </c>
      <c r="R10" s="24" t="s">
        <v>15</v>
      </c>
      <c r="S10" s="24" t="s">
        <v>15</v>
      </c>
      <c r="T10" s="24" t="s">
        <v>15</v>
      </c>
      <c r="U10" s="24" t="str">
        <f>IF(SUM(V10:W10)=0,"-",SUM(V10:W10))</f>
        <v>-</v>
      </c>
      <c r="V10" s="24" t="str">
        <f aca="true" t="shared" si="4" ref="V10:W14">IF(SUM(X10,Z10,AB10)=0,"-",SUM(X10,Z10,AB10))</f>
        <v>-</v>
      </c>
      <c r="W10" s="24" t="str">
        <f t="shared" si="4"/>
        <v>-</v>
      </c>
      <c r="X10" s="24" t="s">
        <v>15</v>
      </c>
      <c r="Y10" s="24" t="s">
        <v>15</v>
      </c>
      <c r="Z10" s="24">
        <v>0</v>
      </c>
      <c r="AA10" s="24" t="s">
        <v>15</v>
      </c>
      <c r="AB10" s="24" t="s">
        <v>15</v>
      </c>
      <c r="AC10" s="25" t="s">
        <v>15</v>
      </c>
    </row>
    <row r="11" spans="1:29" s="15" customFormat="1" ht="24.75" customHeight="1">
      <c r="A11" s="17" t="s">
        <v>19</v>
      </c>
      <c r="B11" s="11" t="s">
        <v>20</v>
      </c>
      <c r="C11" s="24" t="str">
        <f>IF(SUM(D11:E11)=0,"-",SUM(D11:E11))</f>
        <v>-</v>
      </c>
      <c r="D11" s="24" t="str">
        <f t="shared" si="3"/>
        <v>-</v>
      </c>
      <c r="E11" s="24" t="str">
        <f t="shared" si="3"/>
        <v>-</v>
      </c>
      <c r="F11" s="24" t="str">
        <f>IF(SUM(G11:H11)=0,"-",SUM(G11:H11))</f>
        <v>-</v>
      </c>
      <c r="G11" s="24" t="str">
        <f>IF(SUM(I11,K11,M11,O11,Q11,S11)=0,"-",SUM(I11,K11,M11,O11,Q11,S11))</f>
        <v>-</v>
      </c>
      <c r="H11" s="24" t="s">
        <v>15</v>
      </c>
      <c r="I11" s="24">
        <v>0</v>
      </c>
      <c r="J11" s="24" t="s">
        <v>15</v>
      </c>
      <c r="K11" s="24" t="s">
        <v>15</v>
      </c>
      <c r="L11" s="24" t="s">
        <v>15</v>
      </c>
      <c r="M11" s="24" t="s">
        <v>15</v>
      </c>
      <c r="N11" s="24" t="s">
        <v>15</v>
      </c>
      <c r="O11" s="24" t="s">
        <v>15</v>
      </c>
      <c r="P11" s="24" t="s">
        <v>15</v>
      </c>
      <c r="Q11" s="24" t="s">
        <v>15</v>
      </c>
      <c r="R11" s="24" t="s">
        <v>15</v>
      </c>
      <c r="S11" s="24" t="s">
        <v>15</v>
      </c>
      <c r="T11" s="24" t="s">
        <v>15</v>
      </c>
      <c r="U11" s="24" t="str">
        <f>IF(SUM(V11:W11)=0,"-",SUM(V11:W11))</f>
        <v>-</v>
      </c>
      <c r="V11" s="24" t="str">
        <f t="shared" si="4"/>
        <v>-</v>
      </c>
      <c r="W11" s="24" t="str">
        <f t="shared" si="4"/>
        <v>-</v>
      </c>
      <c r="X11" s="24" t="s">
        <v>15</v>
      </c>
      <c r="Y11" s="24" t="s">
        <v>15</v>
      </c>
      <c r="Z11" s="24">
        <v>0</v>
      </c>
      <c r="AA11" s="24" t="s">
        <v>15</v>
      </c>
      <c r="AB11" s="24" t="s">
        <v>15</v>
      </c>
      <c r="AC11" s="25" t="s">
        <v>15</v>
      </c>
    </row>
    <row r="12" spans="1:29" s="15" customFormat="1" ht="24.75" customHeight="1">
      <c r="A12" s="17" t="s">
        <v>21</v>
      </c>
      <c r="B12" s="11" t="s">
        <v>31</v>
      </c>
      <c r="C12" s="24" t="str">
        <f>IF(SUM(D12:E12)=0,"-",SUM(D12:E12))</f>
        <v>-</v>
      </c>
      <c r="D12" s="24" t="str">
        <f t="shared" si="3"/>
        <v>-</v>
      </c>
      <c r="E12" s="24" t="str">
        <f t="shared" si="3"/>
        <v>-</v>
      </c>
      <c r="F12" s="24" t="str">
        <f>IF(SUM(G12:H12)=0,"-",SUM(G12:H12))</f>
        <v>-</v>
      </c>
      <c r="G12" s="24" t="str">
        <f>IF(SUM(I12,K12,M12,O12,Q12,S12)=0,"-",SUM(I12,K12,M12,O12,Q12,S12))</f>
        <v>-</v>
      </c>
      <c r="H12" s="24" t="s">
        <v>15</v>
      </c>
      <c r="I12" s="24">
        <v>0</v>
      </c>
      <c r="J12" s="24" t="s">
        <v>15</v>
      </c>
      <c r="K12" s="24" t="s">
        <v>15</v>
      </c>
      <c r="L12" s="24" t="s">
        <v>15</v>
      </c>
      <c r="M12" s="24" t="s">
        <v>15</v>
      </c>
      <c r="N12" s="24" t="s">
        <v>15</v>
      </c>
      <c r="O12" s="24" t="s">
        <v>15</v>
      </c>
      <c r="P12" s="24" t="s">
        <v>15</v>
      </c>
      <c r="Q12" s="24" t="s">
        <v>15</v>
      </c>
      <c r="R12" s="24" t="s">
        <v>15</v>
      </c>
      <c r="S12" s="24" t="s">
        <v>15</v>
      </c>
      <c r="T12" s="24" t="s">
        <v>15</v>
      </c>
      <c r="U12" s="24" t="str">
        <f>IF(SUM(V12:W12)=0,"-",SUM(V12:W12))</f>
        <v>-</v>
      </c>
      <c r="V12" s="24" t="str">
        <f t="shared" si="4"/>
        <v>-</v>
      </c>
      <c r="W12" s="24" t="str">
        <f t="shared" si="4"/>
        <v>-</v>
      </c>
      <c r="X12" s="24" t="s">
        <v>15</v>
      </c>
      <c r="Y12" s="24" t="s">
        <v>15</v>
      </c>
      <c r="Z12" s="24">
        <v>0</v>
      </c>
      <c r="AA12" s="24" t="s">
        <v>15</v>
      </c>
      <c r="AB12" s="24" t="s">
        <v>15</v>
      </c>
      <c r="AC12" s="25" t="s">
        <v>15</v>
      </c>
    </row>
    <row r="13" spans="1:29" s="15" customFormat="1" ht="33" customHeight="1">
      <c r="A13" s="17" t="s">
        <v>22</v>
      </c>
      <c r="B13" s="23" t="s">
        <v>23</v>
      </c>
      <c r="C13" s="24">
        <f>IF(SUM(D13:E13)=0,"-",SUM(D13:E13))</f>
        <v>5</v>
      </c>
      <c r="D13" s="24">
        <f t="shared" si="3"/>
        <v>5</v>
      </c>
      <c r="E13" s="24" t="str">
        <f t="shared" si="3"/>
        <v>-</v>
      </c>
      <c r="F13" s="24" t="str">
        <f>IF(SUM(G13:H13)=0,"-",SUM(G13:H13))</f>
        <v>-</v>
      </c>
      <c r="G13" s="24" t="str">
        <f>IF(SUM(I13,K13,M13,O13,Q13,S13)=0,"-",SUM(I13,K13,M13,O13,Q13,S13))</f>
        <v>-</v>
      </c>
      <c r="H13" s="24" t="s">
        <v>15</v>
      </c>
      <c r="I13" s="24">
        <v>0</v>
      </c>
      <c r="J13" s="24" t="s">
        <v>15</v>
      </c>
      <c r="K13" s="24" t="s">
        <v>15</v>
      </c>
      <c r="L13" s="24" t="s">
        <v>15</v>
      </c>
      <c r="M13" s="24" t="s">
        <v>15</v>
      </c>
      <c r="N13" s="24" t="s">
        <v>15</v>
      </c>
      <c r="O13" s="24" t="s">
        <v>15</v>
      </c>
      <c r="P13" s="24" t="s">
        <v>15</v>
      </c>
      <c r="Q13" s="24" t="s">
        <v>15</v>
      </c>
      <c r="R13" s="24" t="s">
        <v>15</v>
      </c>
      <c r="S13" s="24" t="s">
        <v>15</v>
      </c>
      <c r="T13" s="24" t="s">
        <v>15</v>
      </c>
      <c r="U13" s="24">
        <f>IF(SUM(V13:W13)=0,"-",SUM(V13:W13))</f>
        <v>5</v>
      </c>
      <c r="V13" s="24">
        <f t="shared" si="4"/>
        <v>5</v>
      </c>
      <c r="W13" s="24" t="str">
        <f t="shared" si="4"/>
        <v>-</v>
      </c>
      <c r="X13" s="24" t="s">
        <v>15</v>
      </c>
      <c r="Y13" s="24" t="s">
        <v>15</v>
      </c>
      <c r="Z13" s="24">
        <v>0</v>
      </c>
      <c r="AA13" s="24" t="s">
        <v>38</v>
      </c>
      <c r="AB13" s="24">
        <v>5</v>
      </c>
      <c r="AC13" s="25" t="s">
        <v>15</v>
      </c>
    </row>
    <row r="14" spans="1:29" s="15" customFormat="1" ht="24.75" customHeight="1">
      <c r="A14" s="18"/>
      <c r="B14" s="11" t="s">
        <v>24</v>
      </c>
      <c r="C14" s="24" t="str">
        <f>IF(SUM(D14:E14)=0,"-",SUM(D14:E14))</f>
        <v>-</v>
      </c>
      <c r="D14" s="24" t="str">
        <f t="shared" si="3"/>
        <v>-</v>
      </c>
      <c r="E14" s="24" t="str">
        <f t="shared" si="3"/>
        <v>-</v>
      </c>
      <c r="F14" s="24" t="str">
        <f>IF(SUM(G14:H14)=0,"-",SUM(G14:H14))</f>
        <v>-</v>
      </c>
      <c r="G14" s="24" t="str">
        <f>IF(SUM(I14,K14,M14,O14,Q14,S14)=0,"-",SUM(I14,K14,M14,O14,Q14,S14))</f>
        <v>-</v>
      </c>
      <c r="H14" s="24" t="s">
        <v>15</v>
      </c>
      <c r="I14" s="24">
        <v>0</v>
      </c>
      <c r="J14" s="24" t="s">
        <v>15</v>
      </c>
      <c r="K14" s="24" t="s">
        <v>15</v>
      </c>
      <c r="L14" s="24" t="s">
        <v>15</v>
      </c>
      <c r="M14" s="24" t="s">
        <v>15</v>
      </c>
      <c r="N14" s="24" t="s">
        <v>15</v>
      </c>
      <c r="O14" s="24" t="s">
        <v>15</v>
      </c>
      <c r="P14" s="24" t="s">
        <v>15</v>
      </c>
      <c r="Q14" s="24" t="s">
        <v>15</v>
      </c>
      <c r="R14" s="24" t="s">
        <v>15</v>
      </c>
      <c r="S14" s="24" t="s">
        <v>15</v>
      </c>
      <c r="T14" s="24" t="s">
        <v>15</v>
      </c>
      <c r="U14" s="24" t="str">
        <f>IF(SUM(V14:W14)=0,"-",SUM(V14:W14))</f>
        <v>-</v>
      </c>
      <c r="V14" s="24" t="str">
        <f t="shared" si="4"/>
        <v>-</v>
      </c>
      <c r="W14" s="24" t="str">
        <f t="shared" si="4"/>
        <v>-</v>
      </c>
      <c r="X14" s="24" t="s">
        <v>15</v>
      </c>
      <c r="Y14" s="24" t="s">
        <v>15</v>
      </c>
      <c r="Z14" s="24" t="s">
        <v>15</v>
      </c>
      <c r="AA14" s="24" t="s">
        <v>15</v>
      </c>
      <c r="AB14" s="24" t="s">
        <v>15</v>
      </c>
      <c r="AC14" s="25" t="s">
        <v>15</v>
      </c>
    </row>
    <row r="15" spans="1:29" s="15" customFormat="1" ht="24.75" customHeight="1">
      <c r="A15" s="16"/>
      <c r="B15" s="11" t="s">
        <v>39</v>
      </c>
      <c r="C15" s="24">
        <f aca="true" t="shared" si="5" ref="C15:AC15">IF(SUM(C16:C24)=0,"-",SUM(C16:C24))</f>
        <v>19</v>
      </c>
      <c r="D15" s="24">
        <f t="shared" si="5"/>
        <v>10</v>
      </c>
      <c r="E15" s="24">
        <f t="shared" si="5"/>
        <v>9</v>
      </c>
      <c r="F15" s="24">
        <f t="shared" si="5"/>
        <v>9</v>
      </c>
      <c r="G15" s="24">
        <f t="shared" si="5"/>
        <v>5</v>
      </c>
      <c r="H15" s="24">
        <f t="shared" si="5"/>
        <v>4</v>
      </c>
      <c r="I15" s="24" t="str">
        <f t="shared" si="5"/>
        <v>-</v>
      </c>
      <c r="J15" s="24" t="str">
        <f t="shared" si="5"/>
        <v>-</v>
      </c>
      <c r="K15" s="24" t="str">
        <f t="shared" si="5"/>
        <v>-</v>
      </c>
      <c r="L15" s="24" t="str">
        <f t="shared" si="5"/>
        <v>-</v>
      </c>
      <c r="M15" s="24">
        <f t="shared" si="5"/>
        <v>1</v>
      </c>
      <c r="N15" s="24">
        <f t="shared" si="5"/>
        <v>1</v>
      </c>
      <c r="O15" s="24">
        <f t="shared" si="5"/>
        <v>2</v>
      </c>
      <c r="P15" s="24">
        <f t="shared" si="5"/>
        <v>1</v>
      </c>
      <c r="Q15" s="24">
        <f t="shared" si="5"/>
        <v>2</v>
      </c>
      <c r="R15" s="24">
        <f t="shared" si="5"/>
        <v>1</v>
      </c>
      <c r="S15" s="24" t="str">
        <f t="shared" si="5"/>
        <v>-</v>
      </c>
      <c r="T15" s="24">
        <f t="shared" si="5"/>
        <v>1</v>
      </c>
      <c r="U15" s="24">
        <f t="shared" si="5"/>
        <v>10</v>
      </c>
      <c r="V15" s="24">
        <f t="shared" si="5"/>
        <v>5</v>
      </c>
      <c r="W15" s="24">
        <f t="shared" si="5"/>
        <v>5</v>
      </c>
      <c r="X15" s="24">
        <f t="shared" si="5"/>
        <v>1</v>
      </c>
      <c r="Y15" s="24" t="str">
        <f t="shared" si="5"/>
        <v>-</v>
      </c>
      <c r="Z15" s="24" t="str">
        <f t="shared" si="5"/>
        <v>-</v>
      </c>
      <c r="AA15" s="24">
        <f t="shared" si="5"/>
        <v>4</v>
      </c>
      <c r="AB15" s="24">
        <f t="shared" si="5"/>
        <v>4</v>
      </c>
      <c r="AC15" s="25">
        <f t="shared" si="5"/>
        <v>1</v>
      </c>
    </row>
    <row r="16" spans="1:29" s="15" customFormat="1" ht="24.75" customHeight="1">
      <c r="A16" s="17"/>
      <c r="B16" s="11" t="s">
        <v>36</v>
      </c>
      <c r="C16" s="24" t="str">
        <f aca="true" t="shared" si="6" ref="C16:C26">IF(SUM(D16:E16)=0,"-",SUM(D16:E16))</f>
        <v>-</v>
      </c>
      <c r="D16" s="24" t="str">
        <f aca="true" t="shared" si="7" ref="D16:E26">IF(SUM(G16,V16)=0,"-",SUM(G16,V16))</f>
        <v>-</v>
      </c>
      <c r="E16" s="24" t="str">
        <f t="shared" si="7"/>
        <v>-</v>
      </c>
      <c r="F16" s="24" t="str">
        <f aca="true" t="shared" si="8" ref="F16:F26">IF(SUM(G16:H16)=0,"-",SUM(G16:H16))</f>
        <v>-</v>
      </c>
      <c r="G16" s="24" t="str">
        <f aca="true" t="shared" si="9" ref="G16:H26">IF(SUM(I16,K16,M16,O16,Q16,S16)=0,"-",SUM(I16,K16,M16,O16,Q16,S16))</f>
        <v>-</v>
      </c>
      <c r="H16" s="24" t="s">
        <v>15</v>
      </c>
      <c r="I16" s="24">
        <v>0</v>
      </c>
      <c r="J16" s="24">
        <v>0</v>
      </c>
      <c r="K16" s="24">
        <v>0</v>
      </c>
      <c r="L16" s="24">
        <v>0</v>
      </c>
      <c r="M16" s="24" t="s">
        <v>15</v>
      </c>
      <c r="N16" s="24" t="s">
        <v>15</v>
      </c>
      <c r="O16" s="24" t="s">
        <v>15</v>
      </c>
      <c r="P16" s="24" t="s">
        <v>15</v>
      </c>
      <c r="Q16" s="24">
        <v>0</v>
      </c>
      <c r="R16" s="24" t="s">
        <v>15</v>
      </c>
      <c r="S16" s="24" t="s">
        <v>15</v>
      </c>
      <c r="T16" s="24">
        <v>0</v>
      </c>
      <c r="U16" s="24" t="str">
        <f aca="true" t="shared" si="10" ref="U16:U26">IF(SUM(V16:W16)=0,"-",SUM(V16:W16))</f>
        <v>-</v>
      </c>
      <c r="V16" s="24" t="str">
        <f aca="true" t="shared" si="11" ref="V16:W26">IF(SUM(X16,Z16,AB16)=0,"-",SUM(X16,Z16,AB16))</f>
        <v>-</v>
      </c>
      <c r="W16" s="24" t="str">
        <f t="shared" si="11"/>
        <v>-</v>
      </c>
      <c r="X16" s="24">
        <v>0</v>
      </c>
      <c r="Y16" s="24">
        <v>0</v>
      </c>
      <c r="Z16" s="24">
        <v>0</v>
      </c>
      <c r="AA16" s="24" t="s">
        <v>15</v>
      </c>
      <c r="AB16" s="24">
        <v>0</v>
      </c>
      <c r="AC16" s="25">
        <v>0</v>
      </c>
    </row>
    <row r="17" spans="1:29" s="15" customFormat="1" ht="24.75" customHeight="1">
      <c r="A17" s="17" t="s">
        <v>16</v>
      </c>
      <c r="B17" s="11" t="s">
        <v>25</v>
      </c>
      <c r="C17" s="24" t="str">
        <f t="shared" si="6"/>
        <v>-</v>
      </c>
      <c r="D17" s="24" t="str">
        <f t="shared" si="7"/>
        <v>-</v>
      </c>
      <c r="E17" s="24" t="str">
        <f t="shared" si="7"/>
        <v>-</v>
      </c>
      <c r="F17" s="24" t="str">
        <f t="shared" si="8"/>
        <v>-</v>
      </c>
      <c r="G17" s="24" t="str">
        <f t="shared" si="9"/>
        <v>-</v>
      </c>
      <c r="H17" s="24" t="s">
        <v>15</v>
      </c>
      <c r="I17" s="24">
        <v>0</v>
      </c>
      <c r="J17" s="24">
        <v>0</v>
      </c>
      <c r="K17" s="24">
        <v>0</v>
      </c>
      <c r="L17" s="24">
        <v>0</v>
      </c>
      <c r="M17" s="24" t="s">
        <v>15</v>
      </c>
      <c r="N17" s="24" t="s">
        <v>15</v>
      </c>
      <c r="O17" s="24" t="s">
        <v>15</v>
      </c>
      <c r="P17" s="24" t="s">
        <v>15</v>
      </c>
      <c r="Q17" s="24">
        <v>0</v>
      </c>
      <c r="R17" s="24" t="s">
        <v>15</v>
      </c>
      <c r="S17" s="24" t="s">
        <v>15</v>
      </c>
      <c r="T17" s="24">
        <v>0</v>
      </c>
      <c r="U17" s="24" t="str">
        <f t="shared" si="10"/>
        <v>-</v>
      </c>
      <c r="V17" s="24" t="str">
        <f t="shared" si="11"/>
        <v>-</v>
      </c>
      <c r="W17" s="24" t="str">
        <f t="shared" si="11"/>
        <v>-</v>
      </c>
      <c r="X17" s="24">
        <v>0</v>
      </c>
      <c r="Y17" s="24">
        <v>0</v>
      </c>
      <c r="Z17" s="24">
        <v>0</v>
      </c>
      <c r="AA17" s="24" t="s">
        <v>15</v>
      </c>
      <c r="AB17" s="24">
        <v>0</v>
      </c>
      <c r="AC17" s="25">
        <v>0</v>
      </c>
    </row>
    <row r="18" spans="1:29" s="15" customFormat="1" ht="24.75" customHeight="1">
      <c r="A18" s="17" t="s">
        <v>17</v>
      </c>
      <c r="B18" s="11" t="s">
        <v>37</v>
      </c>
      <c r="C18" s="24" t="str">
        <f t="shared" si="6"/>
        <v>-</v>
      </c>
      <c r="D18" s="24" t="str">
        <f t="shared" si="7"/>
        <v>-</v>
      </c>
      <c r="E18" s="24" t="str">
        <f t="shared" si="7"/>
        <v>-</v>
      </c>
      <c r="F18" s="24" t="str">
        <f t="shared" si="8"/>
        <v>-</v>
      </c>
      <c r="G18" s="24" t="str">
        <f t="shared" si="9"/>
        <v>-</v>
      </c>
      <c r="H18" s="24" t="s">
        <v>15</v>
      </c>
      <c r="I18" s="24">
        <v>0</v>
      </c>
      <c r="J18" s="24">
        <v>0</v>
      </c>
      <c r="K18" s="24">
        <v>0</v>
      </c>
      <c r="L18" s="24">
        <v>0</v>
      </c>
      <c r="M18" s="24" t="s">
        <v>15</v>
      </c>
      <c r="N18" s="24" t="s">
        <v>15</v>
      </c>
      <c r="O18" s="24" t="s">
        <v>15</v>
      </c>
      <c r="P18" s="24" t="s">
        <v>15</v>
      </c>
      <c r="Q18" s="24">
        <v>0</v>
      </c>
      <c r="R18" s="24" t="s">
        <v>15</v>
      </c>
      <c r="S18" s="24" t="s">
        <v>15</v>
      </c>
      <c r="T18" s="24">
        <v>0</v>
      </c>
      <c r="U18" s="24" t="str">
        <f t="shared" si="10"/>
        <v>-</v>
      </c>
      <c r="V18" s="24" t="str">
        <f t="shared" si="11"/>
        <v>-</v>
      </c>
      <c r="W18" s="24" t="str">
        <f t="shared" si="11"/>
        <v>-</v>
      </c>
      <c r="X18" s="24">
        <v>0</v>
      </c>
      <c r="Y18" s="24">
        <v>0</v>
      </c>
      <c r="Z18" s="24">
        <v>0</v>
      </c>
      <c r="AA18" s="24" t="s">
        <v>15</v>
      </c>
      <c r="AB18" s="24">
        <v>0</v>
      </c>
      <c r="AC18" s="25">
        <v>0</v>
      </c>
    </row>
    <row r="19" spans="1:29" s="15" customFormat="1" ht="24.75" customHeight="1">
      <c r="A19" s="17" t="s">
        <v>26</v>
      </c>
      <c r="B19" s="11" t="s">
        <v>27</v>
      </c>
      <c r="C19" s="24" t="str">
        <f t="shared" si="6"/>
        <v>-</v>
      </c>
      <c r="D19" s="24" t="str">
        <f t="shared" si="7"/>
        <v>-</v>
      </c>
      <c r="E19" s="24" t="str">
        <f t="shared" si="7"/>
        <v>-</v>
      </c>
      <c r="F19" s="24" t="str">
        <f t="shared" si="8"/>
        <v>-</v>
      </c>
      <c r="G19" s="24" t="str">
        <f t="shared" si="9"/>
        <v>-</v>
      </c>
      <c r="H19" s="24" t="s">
        <v>15</v>
      </c>
      <c r="I19" s="24">
        <v>0</v>
      </c>
      <c r="J19" s="24">
        <v>0</v>
      </c>
      <c r="K19" s="24">
        <v>0</v>
      </c>
      <c r="L19" s="24">
        <v>0</v>
      </c>
      <c r="M19" s="24" t="s">
        <v>15</v>
      </c>
      <c r="N19" s="24" t="s">
        <v>15</v>
      </c>
      <c r="O19" s="24" t="s">
        <v>15</v>
      </c>
      <c r="P19" s="24" t="s">
        <v>15</v>
      </c>
      <c r="Q19" s="24">
        <v>0</v>
      </c>
      <c r="R19" s="24" t="s">
        <v>15</v>
      </c>
      <c r="S19" s="24" t="s">
        <v>15</v>
      </c>
      <c r="T19" s="24">
        <v>0</v>
      </c>
      <c r="U19" s="24" t="str">
        <f t="shared" si="10"/>
        <v>-</v>
      </c>
      <c r="V19" s="24" t="str">
        <f t="shared" si="11"/>
        <v>-</v>
      </c>
      <c r="W19" s="24" t="str">
        <f t="shared" si="11"/>
        <v>-</v>
      </c>
      <c r="X19" s="24">
        <v>0</v>
      </c>
      <c r="Y19" s="24">
        <v>0</v>
      </c>
      <c r="Z19" s="24">
        <v>0</v>
      </c>
      <c r="AA19" s="24" t="s">
        <v>15</v>
      </c>
      <c r="AB19" s="24">
        <v>0</v>
      </c>
      <c r="AC19" s="25">
        <v>0</v>
      </c>
    </row>
    <row r="20" spans="1:29" s="15" customFormat="1" ht="24.75" customHeight="1">
      <c r="A20" s="17" t="s">
        <v>28</v>
      </c>
      <c r="B20" s="11" t="s">
        <v>18</v>
      </c>
      <c r="C20" s="24" t="str">
        <f t="shared" si="6"/>
        <v>-</v>
      </c>
      <c r="D20" s="24" t="str">
        <f t="shared" si="7"/>
        <v>-</v>
      </c>
      <c r="E20" s="24" t="str">
        <f t="shared" si="7"/>
        <v>-</v>
      </c>
      <c r="F20" s="24" t="str">
        <f t="shared" si="8"/>
        <v>-</v>
      </c>
      <c r="G20" s="24" t="str">
        <f t="shared" si="9"/>
        <v>-</v>
      </c>
      <c r="H20" s="24" t="s">
        <v>15</v>
      </c>
      <c r="I20" s="24">
        <v>0</v>
      </c>
      <c r="J20" s="24">
        <v>0</v>
      </c>
      <c r="K20" s="24">
        <v>0</v>
      </c>
      <c r="L20" s="24">
        <v>0</v>
      </c>
      <c r="M20" s="24" t="s">
        <v>15</v>
      </c>
      <c r="N20" s="24" t="s">
        <v>15</v>
      </c>
      <c r="O20" s="24" t="s">
        <v>15</v>
      </c>
      <c r="P20" s="24" t="s">
        <v>15</v>
      </c>
      <c r="Q20" s="24">
        <v>0</v>
      </c>
      <c r="R20" s="24" t="s">
        <v>15</v>
      </c>
      <c r="S20" s="24" t="s">
        <v>15</v>
      </c>
      <c r="T20" s="24">
        <v>0</v>
      </c>
      <c r="U20" s="24" t="str">
        <f t="shared" si="10"/>
        <v>-</v>
      </c>
      <c r="V20" s="24" t="str">
        <f t="shared" si="11"/>
        <v>-</v>
      </c>
      <c r="W20" s="24" t="str">
        <f t="shared" si="11"/>
        <v>-</v>
      </c>
      <c r="X20" s="24">
        <v>0</v>
      </c>
      <c r="Y20" s="24">
        <v>0</v>
      </c>
      <c r="Z20" s="24">
        <v>0</v>
      </c>
      <c r="AA20" s="24" t="s">
        <v>15</v>
      </c>
      <c r="AB20" s="24">
        <v>0</v>
      </c>
      <c r="AC20" s="25">
        <v>0</v>
      </c>
    </row>
    <row r="21" spans="1:29" s="15" customFormat="1" ht="24.75" customHeight="1">
      <c r="A21" s="17" t="s">
        <v>22</v>
      </c>
      <c r="B21" s="11" t="s">
        <v>20</v>
      </c>
      <c r="C21" s="24" t="str">
        <f t="shared" si="6"/>
        <v>-</v>
      </c>
      <c r="D21" s="24" t="str">
        <f t="shared" si="7"/>
        <v>-</v>
      </c>
      <c r="E21" s="24" t="str">
        <f t="shared" si="7"/>
        <v>-</v>
      </c>
      <c r="F21" s="24" t="str">
        <f t="shared" si="8"/>
        <v>-</v>
      </c>
      <c r="G21" s="24" t="str">
        <f t="shared" si="9"/>
        <v>-</v>
      </c>
      <c r="H21" s="24" t="s">
        <v>15</v>
      </c>
      <c r="I21" s="24">
        <v>0</v>
      </c>
      <c r="J21" s="24">
        <v>0</v>
      </c>
      <c r="K21" s="24">
        <v>0</v>
      </c>
      <c r="L21" s="24">
        <v>0</v>
      </c>
      <c r="M21" s="24" t="s">
        <v>15</v>
      </c>
      <c r="N21" s="24" t="s">
        <v>15</v>
      </c>
      <c r="O21" s="24" t="s">
        <v>15</v>
      </c>
      <c r="P21" s="24" t="s">
        <v>15</v>
      </c>
      <c r="Q21" s="24">
        <v>0</v>
      </c>
      <c r="R21" s="24" t="s">
        <v>15</v>
      </c>
      <c r="S21" s="24" t="s">
        <v>15</v>
      </c>
      <c r="T21" s="24">
        <v>0</v>
      </c>
      <c r="U21" s="24" t="str">
        <f t="shared" si="10"/>
        <v>-</v>
      </c>
      <c r="V21" s="24" t="str">
        <f t="shared" si="11"/>
        <v>-</v>
      </c>
      <c r="W21" s="24" t="str">
        <f t="shared" si="11"/>
        <v>-</v>
      </c>
      <c r="X21" s="24">
        <v>0</v>
      </c>
      <c r="Y21" s="24">
        <v>0</v>
      </c>
      <c r="Z21" s="24">
        <v>0</v>
      </c>
      <c r="AA21" s="24" t="s">
        <v>15</v>
      </c>
      <c r="AB21" s="24">
        <v>0</v>
      </c>
      <c r="AC21" s="25">
        <v>0</v>
      </c>
    </row>
    <row r="22" spans="1:29" s="15" customFormat="1" ht="24.75" customHeight="1">
      <c r="A22" s="17"/>
      <c r="B22" s="11" t="s">
        <v>31</v>
      </c>
      <c r="C22" s="24" t="str">
        <f t="shared" si="6"/>
        <v>-</v>
      </c>
      <c r="D22" s="24" t="str">
        <f t="shared" si="7"/>
        <v>-</v>
      </c>
      <c r="E22" s="24" t="str">
        <f t="shared" si="7"/>
        <v>-</v>
      </c>
      <c r="F22" s="24" t="str">
        <f t="shared" si="8"/>
        <v>-</v>
      </c>
      <c r="G22" s="24" t="str">
        <f t="shared" si="9"/>
        <v>-</v>
      </c>
      <c r="H22" s="24" t="s">
        <v>15</v>
      </c>
      <c r="I22" s="24">
        <v>0</v>
      </c>
      <c r="J22" s="24">
        <v>0</v>
      </c>
      <c r="K22" s="24">
        <v>0</v>
      </c>
      <c r="L22" s="24">
        <v>0</v>
      </c>
      <c r="M22" s="24" t="s">
        <v>15</v>
      </c>
      <c r="N22" s="24" t="s">
        <v>15</v>
      </c>
      <c r="O22" s="24" t="s">
        <v>15</v>
      </c>
      <c r="P22" s="24" t="s">
        <v>15</v>
      </c>
      <c r="Q22" s="24">
        <v>0</v>
      </c>
      <c r="R22" s="24" t="s">
        <v>15</v>
      </c>
      <c r="S22" s="24" t="s">
        <v>15</v>
      </c>
      <c r="T22" s="24">
        <v>0</v>
      </c>
      <c r="U22" s="24" t="str">
        <f t="shared" si="10"/>
        <v>-</v>
      </c>
      <c r="V22" s="24" t="str">
        <f t="shared" si="11"/>
        <v>-</v>
      </c>
      <c r="W22" s="24" t="str">
        <f t="shared" si="11"/>
        <v>-</v>
      </c>
      <c r="X22" s="24">
        <v>0</v>
      </c>
      <c r="Y22" s="24">
        <v>0</v>
      </c>
      <c r="Z22" s="24">
        <v>0</v>
      </c>
      <c r="AA22" s="24" t="s">
        <v>15</v>
      </c>
      <c r="AB22" s="24">
        <v>0</v>
      </c>
      <c r="AC22" s="25">
        <v>0</v>
      </c>
    </row>
    <row r="23" spans="1:29" s="15" customFormat="1" ht="33" customHeight="1">
      <c r="A23" s="17"/>
      <c r="B23" s="23" t="s">
        <v>23</v>
      </c>
      <c r="C23" s="24">
        <f t="shared" si="6"/>
        <v>8</v>
      </c>
      <c r="D23" s="24">
        <f t="shared" si="7"/>
        <v>5</v>
      </c>
      <c r="E23" s="24">
        <f t="shared" si="7"/>
        <v>3</v>
      </c>
      <c r="F23" s="24" t="str">
        <f t="shared" si="8"/>
        <v>-</v>
      </c>
      <c r="G23" s="24" t="str">
        <f t="shared" si="9"/>
        <v>-</v>
      </c>
      <c r="H23" s="24" t="str">
        <f t="shared" si="9"/>
        <v>-</v>
      </c>
      <c r="I23" s="24">
        <v>0</v>
      </c>
      <c r="J23" s="24">
        <v>0</v>
      </c>
      <c r="K23" s="24">
        <v>0</v>
      </c>
      <c r="L23" s="24">
        <v>0</v>
      </c>
      <c r="M23" s="24" t="s">
        <v>15</v>
      </c>
      <c r="N23" s="24" t="s">
        <v>15</v>
      </c>
      <c r="O23" s="24" t="s">
        <v>15</v>
      </c>
      <c r="P23" s="24" t="s">
        <v>15</v>
      </c>
      <c r="Q23" s="24">
        <v>0</v>
      </c>
      <c r="R23" s="24" t="s">
        <v>15</v>
      </c>
      <c r="S23" s="24" t="s">
        <v>15</v>
      </c>
      <c r="T23" s="24">
        <v>0</v>
      </c>
      <c r="U23" s="24">
        <f t="shared" si="10"/>
        <v>8</v>
      </c>
      <c r="V23" s="24">
        <f t="shared" si="11"/>
        <v>5</v>
      </c>
      <c r="W23" s="24">
        <f t="shared" si="11"/>
        <v>3</v>
      </c>
      <c r="X23" s="24">
        <v>1</v>
      </c>
      <c r="Y23" s="24">
        <v>0</v>
      </c>
      <c r="Z23" s="24" t="s">
        <v>38</v>
      </c>
      <c r="AA23" s="24">
        <v>2</v>
      </c>
      <c r="AB23" s="24">
        <v>4</v>
      </c>
      <c r="AC23" s="25">
        <v>1</v>
      </c>
    </row>
    <row r="24" spans="1:29" s="15" customFormat="1" ht="24.75" customHeight="1">
      <c r="A24" s="30"/>
      <c r="B24" s="31" t="s">
        <v>24</v>
      </c>
      <c r="C24" s="26">
        <f t="shared" si="6"/>
        <v>11</v>
      </c>
      <c r="D24" s="26">
        <f t="shared" si="7"/>
        <v>5</v>
      </c>
      <c r="E24" s="26">
        <f t="shared" si="7"/>
        <v>6</v>
      </c>
      <c r="F24" s="26">
        <f t="shared" si="8"/>
        <v>9</v>
      </c>
      <c r="G24" s="26">
        <f t="shared" si="9"/>
        <v>5</v>
      </c>
      <c r="H24" s="26">
        <f t="shared" si="9"/>
        <v>4</v>
      </c>
      <c r="I24" s="26" t="s">
        <v>38</v>
      </c>
      <c r="J24" s="26" t="s">
        <v>38</v>
      </c>
      <c r="K24" s="26" t="s">
        <v>38</v>
      </c>
      <c r="L24" s="26" t="s">
        <v>38</v>
      </c>
      <c r="M24" s="26">
        <v>1</v>
      </c>
      <c r="N24" s="26">
        <v>1</v>
      </c>
      <c r="O24" s="26">
        <v>2</v>
      </c>
      <c r="P24" s="26">
        <v>1</v>
      </c>
      <c r="Q24" s="26">
        <v>2</v>
      </c>
      <c r="R24" s="26">
        <v>1</v>
      </c>
      <c r="S24" s="26" t="s">
        <v>38</v>
      </c>
      <c r="T24" s="26">
        <v>1</v>
      </c>
      <c r="U24" s="26">
        <f t="shared" si="10"/>
        <v>2</v>
      </c>
      <c r="V24" s="26" t="str">
        <f t="shared" si="11"/>
        <v>-</v>
      </c>
      <c r="W24" s="26">
        <f t="shared" si="11"/>
        <v>2</v>
      </c>
      <c r="X24" s="26">
        <v>0</v>
      </c>
      <c r="Y24" s="26" t="s">
        <v>38</v>
      </c>
      <c r="Z24" s="26" t="s">
        <v>38</v>
      </c>
      <c r="AA24" s="26">
        <v>2</v>
      </c>
      <c r="AB24" s="26" t="s">
        <v>40</v>
      </c>
      <c r="AC24" s="27" t="s">
        <v>40</v>
      </c>
    </row>
    <row r="25" spans="1:29" s="15" customFormat="1" ht="24.75" customHeight="1">
      <c r="A25" s="32" t="s">
        <v>29</v>
      </c>
      <c r="B25" s="9"/>
      <c r="C25" s="33">
        <f t="shared" si="6"/>
        <v>1</v>
      </c>
      <c r="D25" s="33" t="str">
        <f t="shared" si="7"/>
        <v>-</v>
      </c>
      <c r="E25" s="33">
        <f t="shared" si="7"/>
        <v>1</v>
      </c>
      <c r="F25" s="33">
        <f t="shared" si="8"/>
        <v>1</v>
      </c>
      <c r="G25" s="33" t="str">
        <f t="shared" si="9"/>
        <v>-</v>
      </c>
      <c r="H25" s="33">
        <f t="shared" si="9"/>
        <v>1</v>
      </c>
      <c r="I25" s="33">
        <v>0</v>
      </c>
      <c r="J25" s="33" t="s">
        <v>15</v>
      </c>
      <c r="K25" s="33" t="s">
        <v>15</v>
      </c>
      <c r="L25" s="33" t="s">
        <v>15</v>
      </c>
      <c r="M25" s="33">
        <v>0</v>
      </c>
      <c r="N25" s="33">
        <v>1</v>
      </c>
      <c r="O25" s="33" t="s">
        <v>15</v>
      </c>
      <c r="P25" s="33" t="s">
        <v>15</v>
      </c>
      <c r="Q25" s="33" t="s">
        <v>15</v>
      </c>
      <c r="R25" s="33" t="s">
        <v>15</v>
      </c>
      <c r="S25" s="33" t="s">
        <v>15</v>
      </c>
      <c r="T25" s="33" t="s">
        <v>15</v>
      </c>
      <c r="U25" s="33" t="str">
        <f t="shared" si="10"/>
        <v>-</v>
      </c>
      <c r="V25" s="33" t="str">
        <f t="shared" si="11"/>
        <v>-</v>
      </c>
      <c r="W25" s="33" t="str">
        <f t="shared" si="11"/>
        <v>-</v>
      </c>
      <c r="X25" s="33" t="s">
        <v>15</v>
      </c>
      <c r="Y25" s="33" t="s">
        <v>15</v>
      </c>
      <c r="Z25" s="33" t="s">
        <v>15</v>
      </c>
      <c r="AA25" s="33" t="s">
        <v>15</v>
      </c>
      <c r="AB25" s="33" t="s">
        <v>15</v>
      </c>
      <c r="AC25" s="34" t="s">
        <v>15</v>
      </c>
    </row>
    <row r="26" spans="1:29" ht="17.25" customHeight="1">
      <c r="A26" s="21" t="s">
        <v>30</v>
      </c>
      <c r="B26" s="22"/>
      <c r="C26" s="24">
        <f t="shared" si="6"/>
        <v>9</v>
      </c>
      <c r="D26" s="24">
        <f t="shared" si="7"/>
        <v>4</v>
      </c>
      <c r="E26" s="24">
        <f t="shared" si="7"/>
        <v>5</v>
      </c>
      <c r="F26" s="24">
        <f t="shared" si="8"/>
        <v>4</v>
      </c>
      <c r="G26" s="24" t="str">
        <f t="shared" si="9"/>
        <v>-</v>
      </c>
      <c r="H26" s="24">
        <f t="shared" si="9"/>
        <v>4</v>
      </c>
      <c r="I26" s="24" t="s">
        <v>40</v>
      </c>
      <c r="J26" s="24">
        <v>2</v>
      </c>
      <c r="K26" s="24" t="s">
        <v>40</v>
      </c>
      <c r="L26" s="24">
        <v>1</v>
      </c>
      <c r="M26" s="24" t="s">
        <v>40</v>
      </c>
      <c r="N26" s="24" t="s">
        <v>40</v>
      </c>
      <c r="O26" s="24">
        <v>0</v>
      </c>
      <c r="P26" s="24" t="s">
        <v>40</v>
      </c>
      <c r="Q26" s="24" t="s">
        <v>40</v>
      </c>
      <c r="R26" s="24">
        <v>0</v>
      </c>
      <c r="S26" s="24" t="s">
        <v>40</v>
      </c>
      <c r="T26" s="24">
        <v>1</v>
      </c>
      <c r="U26" s="24">
        <f t="shared" si="10"/>
        <v>5</v>
      </c>
      <c r="V26" s="24">
        <f t="shared" si="11"/>
        <v>4</v>
      </c>
      <c r="W26" s="24">
        <f t="shared" si="11"/>
        <v>1</v>
      </c>
      <c r="X26" s="24" t="s">
        <v>40</v>
      </c>
      <c r="Y26" s="24" t="s">
        <v>40</v>
      </c>
      <c r="Z26" s="24">
        <v>1</v>
      </c>
      <c r="AA26" s="24">
        <v>0</v>
      </c>
      <c r="AB26" s="24">
        <v>3</v>
      </c>
      <c r="AC26" s="25">
        <v>1</v>
      </c>
    </row>
    <row r="27" spans="1:29" ht="15" customHeight="1">
      <c r="A27" s="19" t="s">
        <v>41</v>
      </c>
      <c r="B27" s="2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ht="27" customHeight="1"/>
  </sheetData>
  <sheetProtection/>
  <mergeCells count="1">
    <mergeCell ref="A6:B7"/>
  </mergeCells>
  <printOptions/>
  <pageMargins left="0.67" right="0.58" top="0.5905511811023623" bottom="0.7086614173228347" header="0.5118110236220472" footer="0.5118110236220472"/>
  <pageSetup firstPageNumber="78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2012-12-14T08:01:51Z</cp:lastPrinted>
  <dcterms:created xsi:type="dcterms:W3CDTF">2006-02-16T07:24:13Z</dcterms:created>
  <dcterms:modified xsi:type="dcterms:W3CDTF">2013-02-07T05:50:37Z</dcterms:modified>
  <cp:category/>
  <cp:version/>
  <cp:contentType/>
  <cp:contentStatus/>
</cp:coreProperties>
</file>