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750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<sst xmlns="http://schemas.openxmlformats.org/spreadsheetml/2006/main" count="41" uniqueCount="25">
  <si>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（単位：千ｔ）</t>
  </si>
  <si>
    <t>総　　　　　　　　　　数</t>
  </si>
  <si>
    <t>輸　　　　　移　　　　　出</t>
  </si>
  <si>
    <t>輸　　　　　移　　　　　入</t>
  </si>
  <si>
    <t>区　　分</t>
  </si>
  <si>
    <t>小　名　浜</t>
  </si>
  <si>
    <t>相　　　馬</t>
  </si>
  <si>
    <t>外　貿</t>
  </si>
  <si>
    <t>内　貿</t>
  </si>
  <si>
    <t>総数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</si>
  <si>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</si>
  <si>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</si>
  <si>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</si>
  <si>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</si>
  <si>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</si>
  <si>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</si>
  <si>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</si>
  <si>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</si>
  <si>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資料：県港湾課</t>
  </si>
  <si>
    <t>75　小名浜港・相馬港の海上取扱い貨物</t>
  </si>
  <si>
    <t>運輸・エネルギー・通信　119</t>
  </si>
  <si>
    <r>
      <t>1</t>
    </r>
    <r>
      <rPr>
        <sz val="12"/>
        <rFont val="Osaka"/>
        <family val="3"/>
      </rPr>
      <t>18</t>
    </r>
    <r>
      <rPr>
        <sz val="12"/>
        <rFont val="Osaka"/>
        <family val="3"/>
      </rPr>
      <t>　運輸・エネルギー・通信</t>
    </r>
  </si>
  <si>
    <t>平成21年</t>
  </si>
  <si>
    <t>-</t>
  </si>
  <si>
    <t xml:space="preserve">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</si>
</sst>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  <numFmt numFmtId="215" formatCode="#,##0_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61" applyFont="1">
      <alignment/>
      <protection/>
    </xf>
    <xf numFmtId="0" fontId="9" fillId="0" borderId="0" xfId="61" applyFont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>
      <alignment/>
      <protection/>
    </xf>
    <xf numFmtId="0" fontId="0" fillId="0" borderId="10" xfId="61" applyFont="1" applyBorder="1" applyAlignment="1">
      <alignment horizontal="right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2" xfId="61" applyFont="1" applyBorder="1" applyAlignment="1">
      <alignment horizontal="centerContinuous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distributed"/>
      <protection/>
    </xf>
    <xf numFmtId="0" fontId="1" fillId="0" borderId="13" xfId="61" applyFont="1" applyBorder="1" applyAlignment="1">
      <alignment horizontal="distributed"/>
      <protection/>
    </xf>
    <xf numFmtId="0" fontId="10" fillId="0" borderId="13" xfId="61" applyFont="1" applyBorder="1" applyAlignment="1">
      <alignment horizontal="distributed"/>
      <protection/>
    </xf>
    <xf numFmtId="0" fontId="0" fillId="0" borderId="12" xfId="61" applyFont="1" applyBorder="1" applyAlignment="1">
      <alignment horizontal="distributed"/>
      <protection/>
    </xf>
    <xf numFmtId="0" fontId="0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0" xfId="61" applyFont="1" applyBorder="1">
      <alignment/>
      <protection/>
    </xf>
    <xf numFmtId="0" fontId="0" fillId="0" borderId="14" xfId="61" applyFont="1" applyBorder="1" applyAlignment="1">
      <alignment horizontal="distributed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38" fontId="0" fillId="0" borderId="0" xfId="61" applyNumberFormat="1" applyFont="1">
      <alignment/>
      <protection/>
    </xf>
    <xf numFmtId="38" fontId="8" fillId="0" borderId="0" xfId="49" applyFont="1" applyBorder="1" applyAlignment="1">
      <alignment shrinkToFit="1"/>
    </xf>
    <xf numFmtId="38" fontId="5" fillId="0" borderId="0" xfId="49" applyFont="1" applyFill="1" applyBorder="1" applyAlignment="1">
      <alignment shrinkToFit="1"/>
    </xf>
    <xf numFmtId="38" fontId="5" fillId="0" borderId="0" xfId="49" applyFont="1" applyBorder="1" applyAlignment="1">
      <alignment shrinkToFit="1"/>
    </xf>
    <xf numFmtId="38" fontId="5" fillId="0" borderId="0" xfId="61" applyNumberFormat="1" applyBorder="1" applyAlignment="1">
      <alignment shrinkToFit="1"/>
      <protection/>
    </xf>
    <xf numFmtId="38" fontId="5" fillId="0" borderId="0" xfId="61" applyNumberFormat="1" applyBorder="1" applyAlignment="1">
      <alignment horizontal="right" shrinkToFit="1"/>
      <protection/>
    </xf>
    <xf numFmtId="38" fontId="5" fillId="0" borderId="0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shrinkToFit="1"/>
    </xf>
    <xf numFmtId="38" fontId="8" fillId="0" borderId="0" xfId="49" applyFont="1" applyBorder="1" applyAlignment="1">
      <alignment horizontal="right" shrinkToFit="1"/>
    </xf>
    <xf numFmtId="0" fontId="46" fillId="0" borderId="0" xfId="61" applyFont="1">
      <alignment/>
      <protection/>
    </xf>
    <xf numFmtId="0" fontId="0" fillId="0" borderId="15" xfId="61" applyFont="1" applyBorder="1">
      <alignment/>
      <protection/>
    </xf>
    <xf numFmtId="0" fontId="1" fillId="0" borderId="0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Continuous"/>
      <protection/>
    </xf>
    <xf numFmtId="38" fontId="0" fillId="0" borderId="11" xfId="61" applyNumberFormat="1" applyFont="1" applyBorder="1">
      <alignment/>
      <protection/>
    </xf>
    <xf numFmtId="0" fontId="0" fillId="0" borderId="11" xfId="61" applyFont="1" applyBorder="1" applyAlignment="1">
      <alignment horizont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9.8984375" style="1" customWidth="1"/>
    <col min="2" max="2" width="8.8984375" style="1" customWidth="1"/>
    <col min="3" max="3" width="9" style="1" customWidth="1"/>
    <col min="4" max="19" width="8.09765625" style="1" customWidth="1"/>
    <col min="20" max="20" width="10.59765625" style="1" customWidth="1"/>
    <col min="21" max="21" width="12.3984375" style="1" customWidth="1"/>
    <col min="22" max="16384" width="10.59765625" style="1" customWidth="1"/>
  </cols>
  <sheetData>
    <row r="1" spans="1:19" ht="14.25">
      <c r="A1" s="17" t="s">
        <v>21</v>
      </c>
      <c r="S1" s="18" t="s">
        <v>20</v>
      </c>
    </row>
    <row r="3" spans="1:19" ht="19.5" customHeight="1">
      <c r="A3" s="2" t="s">
        <v>19</v>
      </c>
      <c r="B3" s="3"/>
      <c r="C3" s="3"/>
      <c r="D3" s="3"/>
      <c r="E3" s="3"/>
      <c r="F3" s="3"/>
      <c r="G3" s="1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 t="s">
        <v>0</v>
      </c>
    </row>
    <row r="5" spans="1:19" ht="15" thickTop="1">
      <c r="A5" s="37" t="s">
        <v>4</v>
      </c>
      <c r="B5" s="6" t="s">
        <v>1</v>
      </c>
      <c r="C5" s="6"/>
      <c r="D5" s="6"/>
      <c r="E5" s="6"/>
      <c r="F5" s="6"/>
      <c r="G5" s="7"/>
      <c r="H5" s="6" t="s">
        <v>2</v>
      </c>
      <c r="I5" s="6"/>
      <c r="J5" s="6"/>
      <c r="K5" s="6"/>
      <c r="L5" s="6"/>
      <c r="M5" s="7"/>
      <c r="N5" s="6" t="s">
        <v>3</v>
      </c>
      <c r="O5" s="6"/>
      <c r="P5" s="6"/>
      <c r="Q5" s="6"/>
      <c r="R5" s="6"/>
      <c r="S5" s="6"/>
    </row>
    <row r="6" spans="1:19" s="14" customFormat="1" ht="14.25">
      <c r="A6" s="38"/>
      <c r="B6" s="40" t="s">
        <v>22</v>
      </c>
      <c r="C6" s="35">
        <v>22</v>
      </c>
      <c r="D6" s="31" t="s">
        <v>5</v>
      </c>
      <c r="E6" s="32"/>
      <c r="F6" s="31" t="s">
        <v>6</v>
      </c>
      <c r="G6" s="32"/>
      <c r="H6" s="40" t="s">
        <v>22</v>
      </c>
      <c r="I6" s="35">
        <v>22</v>
      </c>
      <c r="J6" s="31" t="s">
        <v>5</v>
      </c>
      <c r="K6" s="32"/>
      <c r="L6" s="31" t="s">
        <v>6</v>
      </c>
      <c r="M6" s="32"/>
      <c r="N6" s="40" t="s">
        <v>22</v>
      </c>
      <c r="O6" s="35">
        <v>22</v>
      </c>
      <c r="P6" s="31" t="s">
        <v>5</v>
      </c>
      <c r="Q6" s="32"/>
      <c r="R6" s="31" t="s">
        <v>6</v>
      </c>
      <c r="S6" s="31"/>
    </row>
    <row r="7" spans="1:19" s="14" customFormat="1" ht="14.25">
      <c r="A7" s="39"/>
      <c r="B7" s="41"/>
      <c r="C7" s="36"/>
      <c r="D7" s="8" t="s">
        <v>7</v>
      </c>
      <c r="E7" s="8" t="s">
        <v>8</v>
      </c>
      <c r="F7" s="8" t="s">
        <v>7</v>
      </c>
      <c r="G7" s="8" t="s">
        <v>8</v>
      </c>
      <c r="H7" s="41"/>
      <c r="I7" s="36"/>
      <c r="J7" s="8" t="s">
        <v>7</v>
      </c>
      <c r="K7" s="8" t="s">
        <v>8</v>
      </c>
      <c r="L7" s="8" t="s">
        <v>7</v>
      </c>
      <c r="M7" s="8" t="s">
        <v>8</v>
      </c>
      <c r="N7" s="41"/>
      <c r="O7" s="36"/>
      <c r="P7" s="8" t="s">
        <v>7</v>
      </c>
      <c r="Q7" s="8" t="s">
        <v>8</v>
      </c>
      <c r="R7" s="8" t="s">
        <v>7</v>
      </c>
      <c r="S7" s="34" t="s">
        <v>8</v>
      </c>
    </row>
    <row r="8" spans="1:19" s="14" customFormat="1" ht="18.75" customHeight="1">
      <c r="A8" s="16"/>
      <c r="B8" s="1"/>
      <c r="C8" s="30"/>
      <c r="D8" s="15"/>
      <c r="E8" s="15"/>
      <c r="F8" s="15"/>
      <c r="G8" s="15"/>
      <c r="H8" s="29"/>
      <c r="I8" s="30"/>
      <c r="J8" s="15"/>
      <c r="K8" s="15"/>
      <c r="L8" s="15"/>
      <c r="M8" s="15"/>
      <c r="N8" s="29"/>
      <c r="O8" s="30"/>
      <c r="P8" s="15"/>
      <c r="Q8" s="15"/>
      <c r="R8" s="15"/>
      <c r="S8" s="15"/>
    </row>
    <row r="9" spans="1:19" ht="18.75" customHeight="1">
      <c r="A9" s="10" t="s">
        <v>9</v>
      </c>
      <c r="B9" s="20">
        <v>20089</v>
      </c>
      <c r="C9" s="20">
        <f>SUM(C10:C17)</f>
        <v>20267</v>
      </c>
      <c r="D9" s="20">
        <f>J9+P9</f>
        <v>7962</v>
      </c>
      <c r="E9" s="20">
        <f aca="true" t="shared" si="0" ref="D9:G17">K9+Q9</f>
        <v>6891</v>
      </c>
      <c r="F9" s="20">
        <f t="shared" si="0"/>
        <v>4643</v>
      </c>
      <c r="G9" s="20">
        <f t="shared" si="0"/>
        <v>771</v>
      </c>
      <c r="H9" s="20">
        <v>4266</v>
      </c>
      <c r="I9" s="20">
        <f>SUM(I10:I17)</f>
        <v>4873</v>
      </c>
      <c r="J9" s="20">
        <f>SUM(J10:J17)</f>
        <v>854</v>
      </c>
      <c r="K9" s="20">
        <f>SUM(K10:K17)</f>
        <v>3401</v>
      </c>
      <c r="L9" s="20">
        <f>SUM(L10:L17)</f>
        <v>102</v>
      </c>
      <c r="M9" s="20">
        <f>SUM(M10:M17)</f>
        <v>516</v>
      </c>
      <c r="N9" s="20">
        <v>15823</v>
      </c>
      <c r="O9" s="20">
        <f>SUM(P9:S9)</f>
        <v>15394</v>
      </c>
      <c r="P9" s="20">
        <f>SUM(P10:P17)</f>
        <v>7108</v>
      </c>
      <c r="Q9" s="20">
        <f>SUM(Q10:Q17)</f>
        <v>3490</v>
      </c>
      <c r="R9" s="20">
        <f>SUM(R10:R17)</f>
        <v>4541</v>
      </c>
      <c r="S9" s="20">
        <f>SUM(S10:S17)</f>
        <v>255</v>
      </c>
    </row>
    <row r="10" spans="1:19" s="15" customFormat="1" ht="17.25" customHeight="1">
      <c r="A10" s="9" t="s">
        <v>10</v>
      </c>
      <c r="B10" s="20">
        <v>18</v>
      </c>
      <c r="C10" s="20">
        <f aca="true" t="shared" si="1" ref="C10:C17">SUM(D10:G10)</f>
        <v>18</v>
      </c>
      <c r="D10" s="22">
        <f>J10+P10</f>
        <v>1</v>
      </c>
      <c r="E10" s="23">
        <f>K10+Q10</f>
        <v>13</v>
      </c>
      <c r="F10" s="24">
        <f t="shared" si="0"/>
        <v>0</v>
      </c>
      <c r="G10" s="23">
        <f t="shared" si="0"/>
        <v>4</v>
      </c>
      <c r="H10" s="20">
        <v>4</v>
      </c>
      <c r="I10" s="20">
        <f aca="true" t="shared" si="2" ref="I10:I17">SUM(J10:M10)</f>
        <v>5</v>
      </c>
      <c r="J10" s="25">
        <v>1</v>
      </c>
      <c r="K10" s="25"/>
      <c r="L10" s="25"/>
      <c r="M10" s="21">
        <v>4</v>
      </c>
      <c r="N10" s="20">
        <v>14</v>
      </c>
      <c r="O10" s="20">
        <f aca="true" t="shared" si="3" ref="O10:O17">SUM(P10:S10)</f>
        <v>13</v>
      </c>
      <c r="P10" s="25"/>
      <c r="Q10" s="21">
        <v>13</v>
      </c>
      <c r="R10" s="25"/>
      <c r="S10" s="25"/>
    </row>
    <row r="11" spans="1:19" ht="17.25" customHeight="1">
      <c r="A11" s="9" t="s">
        <v>11</v>
      </c>
      <c r="B11" s="20">
        <v>87</v>
      </c>
      <c r="C11" s="20">
        <f t="shared" si="1"/>
        <v>89</v>
      </c>
      <c r="D11" s="22">
        <f t="shared" si="0"/>
        <v>62</v>
      </c>
      <c r="E11" s="23">
        <f t="shared" si="0"/>
        <v>24</v>
      </c>
      <c r="F11" s="23">
        <f t="shared" si="0"/>
        <v>3</v>
      </c>
      <c r="G11" s="24">
        <f t="shared" si="0"/>
        <v>0</v>
      </c>
      <c r="H11" s="27" t="s">
        <v>23</v>
      </c>
      <c r="I11" s="20">
        <f t="shared" si="2"/>
        <v>2</v>
      </c>
      <c r="J11" s="25"/>
      <c r="K11" s="25">
        <v>2</v>
      </c>
      <c r="L11" s="25"/>
      <c r="M11" s="25"/>
      <c r="N11" s="20">
        <v>87</v>
      </c>
      <c r="O11" s="20">
        <f t="shared" si="3"/>
        <v>87</v>
      </c>
      <c r="P11" s="21">
        <v>62</v>
      </c>
      <c r="Q11" s="25">
        <v>22</v>
      </c>
      <c r="R11" s="21">
        <v>3</v>
      </c>
      <c r="S11" s="25"/>
    </row>
    <row r="12" spans="1:19" ht="17.25" customHeight="1">
      <c r="A12" s="9" t="s">
        <v>12</v>
      </c>
      <c r="B12" s="20">
        <v>14951</v>
      </c>
      <c r="C12" s="20">
        <f t="shared" si="1"/>
        <v>14489</v>
      </c>
      <c r="D12" s="22">
        <f t="shared" si="0"/>
        <v>6663</v>
      </c>
      <c r="E12" s="23">
        <f t="shared" si="0"/>
        <v>2749</v>
      </c>
      <c r="F12" s="23">
        <f t="shared" si="0"/>
        <v>4598</v>
      </c>
      <c r="G12" s="23">
        <f t="shared" si="0"/>
        <v>479</v>
      </c>
      <c r="H12" s="20">
        <v>2808</v>
      </c>
      <c r="I12" s="20">
        <f t="shared" si="2"/>
        <v>2859</v>
      </c>
      <c r="J12" s="25">
        <v>46</v>
      </c>
      <c r="K12" s="21">
        <v>2301</v>
      </c>
      <c r="L12" s="25">
        <v>81</v>
      </c>
      <c r="M12" s="21">
        <v>431</v>
      </c>
      <c r="N12" s="20">
        <v>12143</v>
      </c>
      <c r="O12" s="20">
        <f t="shared" si="3"/>
        <v>11630</v>
      </c>
      <c r="P12" s="21">
        <v>6617</v>
      </c>
      <c r="Q12" s="21">
        <v>448</v>
      </c>
      <c r="R12" s="21">
        <v>4517</v>
      </c>
      <c r="S12" s="21">
        <v>48</v>
      </c>
    </row>
    <row r="13" spans="1:19" ht="17.25" customHeight="1">
      <c r="A13" s="11" t="s">
        <v>13</v>
      </c>
      <c r="B13" s="20">
        <v>235</v>
      </c>
      <c r="C13" s="20">
        <f t="shared" si="1"/>
        <v>230</v>
      </c>
      <c r="D13" s="22">
        <f t="shared" si="0"/>
        <v>41</v>
      </c>
      <c r="E13" s="23">
        <f t="shared" si="0"/>
        <v>120</v>
      </c>
      <c r="F13" s="23">
        <f t="shared" si="0"/>
        <v>26</v>
      </c>
      <c r="G13" s="23">
        <f t="shared" si="0"/>
        <v>43</v>
      </c>
      <c r="H13" s="20">
        <v>73</v>
      </c>
      <c r="I13" s="20">
        <f t="shared" si="2"/>
        <v>49</v>
      </c>
      <c r="J13" s="21">
        <v>14</v>
      </c>
      <c r="K13" s="21">
        <v>19</v>
      </c>
      <c r="L13" s="25">
        <v>10</v>
      </c>
      <c r="M13" s="25">
        <v>6</v>
      </c>
      <c r="N13" s="20">
        <v>162</v>
      </c>
      <c r="O13" s="20">
        <f t="shared" si="3"/>
        <v>181</v>
      </c>
      <c r="P13" s="21">
        <v>27</v>
      </c>
      <c r="Q13" s="21">
        <v>101</v>
      </c>
      <c r="R13" s="25">
        <v>16</v>
      </c>
      <c r="S13" s="21">
        <v>37</v>
      </c>
    </row>
    <row r="14" spans="1:19" ht="17.25" customHeight="1">
      <c r="A14" s="11" t="s">
        <v>14</v>
      </c>
      <c r="B14" s="20">
        <v>4283</v>
      </c>
      <c r="C14" s="20">
        <f t="shared" si="1"/>
        <v>4673</v>
      </c>
      <c r="D14" s="22">
        <f t="shared" si="0"/>
        <v>789</v>
      </c>
      <c r="E14" s="23">
        <f t="shared" si="0"/>
        <v>3663</v>
      </c>
      <c r="F14" s="23">
        <f t="shared" si="0"/>
        <v>5</v>
      </c>
      <c r="G14" s="23">
        <f t="shared" si="0"/>
        <v>216</v>
      </c>
      <c r="H14" s="20">
        <v>918</v>
      </c>
      <c r="I14" s="20">
        <f t="shared" si="2"/>
        <v>1225</v>
      </c>
      <c r="J14" s="21">
        <v>409</v>
      </c>
      <c r="K14" s="21">
        <v>757</v>
      </c>
      <c r="L14" s="25"/>
      <c r="M14" s="25">
        <v>59</v>
      </c>
      <c r="N14" s="20">
        <v>3365</v>
      </c>
      <c r="O14" s="20">
        <f t="shared" si="3"/>
        <v>3448</v>
      </c>
      <c r="P14" s="21">
        <v>380</v>
      </c>
      <c r="Q14" s="26">
        <v>2906</v>
      </c>
      <c r="R14" s="25">
        <v>5</v>
      </c>
      <c r="S14" s="21">
        <v>157</v>
      </c>
    </row>
    <row r="15" spans="1:19" ht="17.25" customHeight="1">
      <c r="A15" s="11" t="s">
        <v>15</v>
      </c>
      <c r="B15" s="20">
        <v>88</v>
      </c>
      <c r="C15" s="20">
        <f t="shared" si="1"/>
        <v>102</v>
      </c>
      <c r="D15" s="22">
        <f t="shared" si="0"/>
        <v>7</v>
      </c>
      <c r="E15" s="23">
        <f t="shared" si="0"/>
        <v>77</v>
      </c>
      <c r="F15" s="24">
        <f t="shared" si="0"/>
        <v>0</v>
      </c>
      <c r="G15" s="23">
        <f t="shared" si="0"/>
        <v>18</v>
      </c>
      <c r="H15" s="20">
        <v>70</v>
      </c>
      <c r="I15" s="20">
        <f t="shared" si="2"/>
        <v>86</v>
      </c>
      <c r="J15" s="25"/>
      <c r="K15" s="21">
        <v>77</v>
      </c>
      <c r="L15" s="25"/>
      <c r="M15" s="21">
        <v>9</v>
      </c>
      <c r="N15" s="20">
        <v>18</v>
      </c>
      <c r="O15" s="20">
        <f t="shared" si="3"/>
        <v>16</v>
      </c>
      <c r="P15" s="21">
        <v>7</v>
      </c>
      <c r="Q15" s="25"/>
      <c r="R15" s="25"/>
      <c r="S15" s="21">
        <v>9</v>
      </c>
    </row>
    <row r="16" spans="1:19" ht="17.25" customHeight="1">
      <c r="A16" s="11" t="s">
        <v>16</v>
      </c>
      <c r="B16" s="20">
        <v>17</v>
      </c>
      <c r="C16" s="20">
        <f t="shared" si="1"/>
        <v>16</v>
      </c>
      <c r="D16" s="22">
        <f t="shared" si="0"/>
        <v>11</v>
      </c>
      <c r="E16" s="23">
        <f t="shared" si="0"/>
        <v>5</v>
      </c>
      <c r="F16" s="24">
        <f t="shared" si="0"/>
        <v>0</v>
      </c>
      <c r="G16" s="24">
        <f t="shared" si="0"/>
        <v>0</v>
      </c>
      <c r="H16" s="20">
        <v>9</v>
      </c>
      <c r="I16" s="20">
        <f t="shared" si="2"/>
        <v>9</v>
      </c>
      <c r="J16" s="25">
        <v>4</v>
      </c>
      <c r="K16" s="21">
        <v>5</v>
      </c>
      <c r="L16" s="25"/>
      <c r="M16" s="25"/>
      <c r="N16" s="20">
        <v>8</v>
      </c>
      <c r="O16" s="20">
        <f t="shared" si="3"/>
        <v>7</v>
      </c>
      <c r="P16" s="21">
        <v>7</v>
      </c>
      <c r="Q16" s="25"/>
      <c r="R16" s="25"/>
      <c r="S16" s="25"/>
    </row>
    <row r="17" spans="1:19" ht="17.25" customHeight="1">
      <c r="A17" s="11" t="s">
        <v>17</v>
      </c>
      <c r="B17" s="20">
        <v>410</v>
      </c>
      <c r="C17" s="20">
        <f t="shared" si="1"/>
        <v>650</v>
      </c>
      <c r="D17" s="22">
        <f t="shared" si="0"/>
        <v>388</v>
      </c>
      <c r="E17" s="23">
        <f t="shared" si="0"/>
        <v>240</v>
      </c>
      <c r="F17" s="23">
        <f t="shared" si="0"/>
        <v>11</v>
      </c>
      <c r="G17" s="23">
        <f t="shared" si="0"/>
        <v>11</v>
      </c>
      <c r="H17" s="20">
        <v>384</v>
      </c>
      <c r="I17" s="20">
        <f t="shared" si="2"/>
        <v>638</v>
      </c>
      <c r="J17" s="21">
        <v>380</v>
      </c>
      <c r="K17" s="21">
        <v>240</v>
      </c>
      <c r="L17" s="25">
        <v>11</v>
      </c>
      <c r="M17" s="25">
        <v>7</v>
      </c>
      <c r="N17" s="20">
        <v>26</v>
      </c>
      <c r="O17" s="20">
        <f t="shared" si="3"/>
        <v>12</v>
      </c>
      <c r="P17" s="25">
        <v>8</v>
      </c>
      <c r="Q17" s="25"/>
      <c r="R17" s="25"/>
      <c r="S17" s="25">
        <v>4</v>
      </c>
    </row>
    <row r="18" spans="1:19" ht="17.2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3"/>
      <c r="Q18" s="13"/>
      <c r="R18" s="13"/>
      <c r="S18" s="13"/>
    </row>
    <row r="19" spans="1:3" ht="17.25" customHeight="1">
      <c r="A19" s="17" t="s">
        <v>18</v>
      </c>
      <c r="C19" s="28" t="s">
        <v>24</v>
      </c>
    </row>
    <row r="20" ht="17.25" customHeight="1"/>
    <row r="21" ht="17.25" customHeight="1"/>
  </sheetData>
  <sheetProtection/>
  <mergeCells count="7">
    <mergeCell ref="O6:O7"/>
    <mergeCell ref="A5:A7"/>
    <mergeCell ref="B6:B7"/>
    <mergeCell ref="C6:C7"/>
    <mergeCell ref="H6:H7"/>
    <mergeCell ref="I6:I7"/>
    <mergeCell ref="N6:N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2012-01-19T01:25:57Z</cp:lastPrinted>
  <dcterms:created xsi:type="dcterms:W3CDTF">2003-01-27T06:55:54Z</dcterms:created>
  <dcterms:modified xsi:type="dcterms:W3CDTF">2012-01-19T01:25:59Z</dcterms:modified>
  <cp:category/>
  <cp:version/>
  <cp:contentType/>
  <cp:contentStatus/>
</cp:coreProperties>
</file>