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385" activeTab="0"/>
  </bookViews>
  <sheets>
    <sheet name="20" sheetId="1" r:id="rId1"/>
  </sheets>
  <definedNames>
    <definedName name="_xlnm.Print_Area" localSheetId="0">'20'!$A$1:$S$40</definedName>
  </definedNames>
  <calcPr fullCalcOnLoad="1"/>
</workbook>
</file>

<file path=xl/sharedStrings.xml><?xml version="1.0" encoding="utf-8"?>
<sst xmlns="http://schemas.openxmlformats.org/spreadsheetml/2006/main" count="132" uniqueCount="64">
  <si>
    <t>単位　人</t>
  </si>
  <si>
    <t>昭　和　60　年</t>
  </si>
  <si>
    <t>産　　業　　分　　類</t>
  </si>
  <si>
    <t>総　　数</t>
  </si>
  <si>
    <t>男</t>
  </si>
  <si>
    <t>女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</si>
  <si>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</si>
  <si>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</si>
  <si>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</si>
  <si>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</si>
  <si>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</si>
  <si>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</si>
  <si>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</si>
  <si>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</si>
  <si>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</si>
  <si>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</si>
  <si>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</si>
  <si>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</si>
  <si>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</si>
  <si>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電気・ガス・熱供給・水道業</t>
  </si>
  <si>
    <t>金融・保険業</t>
  </si>
  <si>
    <t>不動産業</t>
  </si>
  <si>
    <t>分類不能の産業</t>
  </si>
  <si>
    <t>情報通信業</t>
  </si>
  <si>
    <t>複合サービス事業</t>
  </si>
  <si>
    <t>飲食店，宿泊業</t>
  </si>
  <si>
    <t>医療，福祉</t>
  </si>
  <si>
    <t>教育，学習支援業</t>
  </si>
  <si>
    <t xml:space="preserve"> 　(2)　卸売・小売業に「飲食店」が含まれる。</t>
  </si>
  <si>
    <t>資料　総務省統計局「国勢調査報告」</t>
  </si>
  <si>
    <t>総　　　　　　　　　　　 数</t>
  </si>
  <si>
    <t>Ｈ</t>
  </si>
  <si>
    <t>-</t>
  </si>
  <si>
    <t>Ｉ</t>
  </si>
  <si>
    <t>運輸業</t>
  </si>
  <si>
    <t>Ｊ</t>
  </si>
  <si>
    <t>卸売・小売業</t>
  </si>
  <si>
    <t>Ｋ</t>
  </si>
  <si>
    <t>Ｌ</t>
  </si>
  <si>
    <t>Ｍ</t>
  </si>
  <si>
    <t>-</t>
  </si>
  <si>
    <t>Ｎ</t>
  </si>
  <si>
    <t>Ｏ</t>
  </si>
  <si>
    <t>-</t>
  </si>
  <si>
    <t>Ｐ</t>
  </si>
  <si>
    <t>-</t>
  </si>
  <si>
    <t>Ｑ</t>
  </si>
  <si>
    <t>Ｒ</t>
  </si>
  <si>
    <t>Ｓ</t>
  </si>
  <si>
    <t>　業　者　数（15　歳　以　上）</t>
  </si>
  <si>
    <t>　 (1)　サービス業に「医療，福祉」、「宿泊業」、「教育，学習支援業」、「情報通信業」の一部、</t>
  </si>
  <si>
    <t xml:space="preserve">20　産  業  大  分  類  別　就　 </t>
  </si>
  <si>
    <t>第1次産業</t>
  </si>
  <si>
    <t>第2次産業</t>
  </si>
  <si>
    <t>第3次産業</t>
  </si>
  <si>
    <t>公務(他に分類されないもの)</t>
  </si>
  <si>
    <t>（80）労働</t>
  </si>
  <si>
    <t>労働（81）</t>
  </si>
  <si>
    <t>平　成　2　年</t>
  </si>
  <si>
    <r>
      <t>サービス業</t>
    </r>
    <r>
      <rPr>
        <sz val="7"/>
        <rFont val="ＭＳ 明朝"/>
        <family val="1"/>
      </rPr>
      <t>(他に分類されないもの)</t>
    </r>
  </si>
  <si>
    <t>　 (3)　運輸業に「複合サービス事業」の一部、「情報通信業」の一部が含まれる。</t>
  </si>
  <si>
    <t>注１　平成17年から、日本標準産業分類の第11回改定（平成14年3月）に基づく分類により集計。</t>
  </si>
  <si>
    <t>　２　平成12年以前の数値については、改定により以下の区分が含まれる。</t>
  </si>
  <si>
    <t>「複合サービス事業」の一部が含まれる。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</si>
</sst>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 &quot;△&quot;#\ ##0"/>
    <numFmt numFmtId="177" formatCode="#\ ###\ ##0;\ &quot;△&quot;#\ ##0"/>
    <numFmt numFmtId="178" formatCode="#\ ###\ ##0;\ &quot;△&quot;#\ ###\ ##0"/>
    <numFmt numFmtId="179" formatCode="#\ \ ##0"/>
    <numFmt numFmtId="180" formatCode="#\ ##0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176" fontId="5" fillId="0" borderId="0" xfId="48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176" fontId="5" fillId="0" borderId="0" xfId="48" applyNumberFormat="1" applyFont="1" applyAlignment="1">
      <alignment horizontal="right" vertical="center"/>
    </xf>
    <xf numFmtId="176" fontId="5" fillId="0" borderId="0" xfId="48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distributed" vertical="center"/>
    </xf>
    <xf numFmtId="176" fontId="5" fillId="0" borderId="10" xfId="48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178" fontId="9" fillId="0" borderId="0" xfId="48" applyNumberFormat="1" applyFont="1" applyAlignment="1">
      <alignment vertical="center"/>
    </xf>
    <xf numFmtId="176" fontId="9" fillId="0" borderId="0" xfId="48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2.69921875" style="4" customWidth="1"/>
    <col min="2" max="2" width="6.19921875" style="4" customWidth="1"/>
    <col min="3" max="3" width="15" style="2" customWidth="1"/>
    <col min="4" max="4" width="2.69921875" style="2" customWidth="1"/>
    <col min="5" max="5" width="9.09765625" style="2" customWidth="1"/>
    <col min="6" max="7" width="8.69921875" style="2" customWidth="1"/>
    <col min="8" max="8" width="9.09765625" style="2" customWidth="1"/>
    <col min="9" max="10" width="8.69921875" style="2" customWidth="1"/>
    <col min="11" max="11" width="9.09765625" style="2" customWidth="1"/>
    <col min="12" max="13" width="8.69921875" style="2" customWidth="1"/>
    <col min="14" max="14" width="9.09765625" style="2" customWidth="1"/>
    <col min="15" max="16" width="8.69921875" style="2" customWidth="1"/>
    <col min="17" max="17" width="9.09765625" style="2" customWidth="1"/>
    <col min="18" max="19" width="8.69921875" style="2" customWidth="1"/>
    <col min="20" max="16384" width="10.59765625" style="2" customWidth="1"/>
  </cols>
  <sheetData>
    <row r="1" spans="1:19" ht="13.5" customHeight="1">
      <c r="A1" s="1" t="s">
        <v>56</v>
      </c>
      <c r="B1" s="1"/>
      <c r="P1" s="3"/>
      <c r="S1" s="3" t="s">
        <v>57</v>
      </c>
    </row>
    <row r="2" spans="5:19" ht="30" customHeight="1">
      <c r="E2" s="5"/>
      <c r="G2" s="5"/>
      <c r="H2" s="5"/>
      <c r="I2" s="5"/>
      <c r="J2" s="25" t="s">
        <v>51</v>
      </c>
      <c r="K2" s="33" t="s">
        <v>49</v>
      </c>
      <c r="L2" s="5"/>
      <c r="M2" s="5"/>
      <c r="N2" s="4"/>
      <c r="O2" s="4"/>
      <c r="P2" s="5"/>
      <c r="Q2" s="5"/>
      <c r="R2" s="5"/>
      <c r="S2" s="5"/>
    </row>
    <row r="3" spans="1:19" ht="15.75" customHeigh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7"/>
      <c r="R3" s="7"/>
      <c r="S3" s="8" t="s">
        <v>0</v>
      </c>
    </row>
    <row r="4" spans="1:19" ht="13.5" customHeight="1">
      <c r="A4" s="37" t="s">
        <v>2</v>
      </c>
      <c r="B4" s="37"/>
      <c r="C4" s="37"/>
      <c r="D4" s="38"/>
      <c r="E4" s="11" t="s">
        <v>1</v>
      </c>
      <c r="F4" s="11"/>
      <c r="G4" s="12"/>
      <c r="H4" s="11" t="s">
        <v>58</v>
      </c>
      <c r="I4" s="11"/>
      <c r="J4" s="12"/>
      <c r="K4" s="7"/>
      <c r="L4" s="6">
        <v>7</v>
      </c>
      <c r="M4" s="27"/>
      <c r="N4" s="11"/>
      <c r="O4" s="6">
        <v>12</v>
      </c>
      <c r="P4" s="13"/>
      <c r="Q4" s="11"/>
      <c r="R4" s="6">
        <v>17</v>
      </c>
      <c r="S4" s="11"/>
    </row>
    <row r="5" spans="1:19" ht="13.5" customHeight="1">
      <c r="A5" s="39"/>
      <c r="B5" s="39"/>
      <c r="C5" s="39"/>
      <c r="D5" s="40"/>
      <c r="E5" s="14" t="s">
        <v>3</v>
      </c>
      <c r="F5" s="14" t="s">
        <v>4</v>
      </c>
      <c r="G5" s="14" t="s">
        <v>5</v>
      </c>
      <c r="H5" s="14" t="s">
        <v>3</v>
      </c>
      <c r="I5" s="14" t="s">
        <v>4</v>
      </c>
      <c r="J5" s="14" t="s">
        <v>5</v>
      </c>
      <c r="K5" s="14" t="s">
        <v>3</v>
      </c>
      <c r="L5" s="14" t="s">
        <v>4</v>
      </c>
      <c r="M5" s="14" t="s">
        <v>5</v>
      </c>
      <c r="N5" s="14" t="s">
        <v>3</v>
      </c>
      <c r="O5" s="14" t="s">
        <v>4</v>
      </c>
      <c r="P5" s="14" t="s">
        <v>5</v>
      </c>
      <c r="Q5" s="14" t="s">
        <v>3</v>
      </c>
      <c r="R5" s="14" t="s">
        <v>4</v>
      </c>
      <c r="S5" s="6" t="s">
        <v>5</v>
      </c>
    </row>
    <row r="6" spans="1:19" ht="4.5" customHeight="1">
      <c r="A6" s="9"/>
      <c r="B6" s="9"/>
      <c r="C6" s="9"/>
      <c r="D6" s="10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32" customFormat="1" ht="12" customHeight="1">
      <c r="A7" s="43" t="s">
        <v>30</v>
      </c>
      <c r="B7" s="43"/>
      <c r="C7" s="43"/>
      <c r="D7" s="44"/>
      <c r="E7" s="30">
        <v>1046626</v>
      </c>
      <c r="F7" s="31">
        <v>603871</v>
      </c>
      <c r="G7" s="31">
        <v>442755</v>
      </c>
      <c r="H7" s="30">
        <v>1067909</v>
      </c>
      <c r="I7" s="31">
        <v>615353</v>
      </c>
      <c r="J7" s="31">
        <v>452556</v>
      </c>
      <c r="K7" s="30">
        <v>1087442</v>
      </c>
      <c r="L7" s="31">
        <v>635948</v>
      </c>
      <c r="M7" s="31">
        <v>451494</v>
      </c>
      <c r="N7" s="30">
        <v>1060924</v>
      </c>
      <c r="O7" s="31">
        <v>613873</v>
      </c>
      <c r="P7" s="31">
        <v>447051</v>
      </c>
      <c r="Q7" s="30">
        <f>SUM(R7:S7)</f>
        <v>1010120</v>
      </c>
      <c r="R7" s="31">
        <f>SUM(R9,R14,R19,R33)</f>
        <v>578530</v>
      </c>
      <c r="S7" s="31">
        <f>SUM(S9,S14,S19,S33)</f>
        <v>431590</v>
      </c>
    </row>
    <row r="8" spans="1:19" s="1" customFormat="1" ht="12" customHeight="1">
      <c r="A8" s="16"/>
      <c r="B8" s="16"/>
      <c r="C8" s="26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1" customFormat="1" ht="12" customHeight="1">
      <c r="A9" s="45" t="s">
        <v>52</v>
      </c>
      <c r="B9" s="45"/>
      <c r="C9" s="45"/>
      <c r="D9" s="46"/>
      <c r="E9" s="15">
        <v>197085</v>
      </c>
      <c r="F9" s="15">
        <v>101257</v>
      </c>
      <c r="G9" s="15">
        <v>95828</v>
      </c>
      <c r="H9" s="15">
        <v>151443</v>
      </c>
      <c r="I9" s="15">
        <v>77983</v>
      </c>
      <c r="J9" s="15">
        <v>73460</v>
      </c>
      <c r="K9" s="15">
        <v>117560</v>
      </c>
      <c r="L9" s="15">
        <v>62595</v>
      </c>
      <c r="M9" s="15">
        <v>54965</v>
      </c>
      <c r="N9" s="15">
        <v>102115</v>
      </c>
      <c r="O9" s="15">
        <v>54356</v>
      </c>
      <c r="P9" s="15">
        <v>47759</v>
      </c>
      <c r="Q9" s="15">
        <f>SUM(R9:S9)</f>
        <v>92540</v>
      </c>
      <c r="R9" s="15">
        <f>SUM(R10:R12)</f>
        <v>51656</v>
      </c>
      <c r="S9" s="15">
        <f>SUM(S10:S12)</f>
        <v>40884</v>
      </c>
    </row>
    <row r="10" spans="1:19" s="1" customFormat="1" ht="12" customHeight="1">
      <c r="A10" s="16" t="s">
        <v>6</v>
      </c>
      <c r="B10" s="35" t="s">
        <v>7</v>
      </c>
      <c r="C10" s="35"/>
      <c r="D10" s="36"/>
      <c r="E10" s="15">
        <v>187976</v>
      </c>
      <c r="F10" s="15">
        <v>93671</v>
      </c>
      <c r="G10" s="15">
        <v>94305</v>
      </c>
      <c r="H10" s="15">
        <v>144103</v>
      </c>
      <c r="I10" s="15">
        <v>72109</v>
      </c>
      <c r="J10" s="15">
        <v>71994</v>
      </c>
      <c r="K10" s="15">
        <v>111805</v>
      </c>
      <c r="L10" s="15">
        <v>58108</v>
      </c>
      <c r="M10" s="15">
        <v>53697</v>
      </c>
      <c r="N10" s="15">
        <v>97089</v>
      </c>
      <c r="O10" s="15">
        <v>50507</v>
      </c>
      <c r="P10" s="15">
        <v>46582</v>
      </c>
      <c r="Q10" s="15">
        <f>SUM(R10:S10)</f>
        <v>88540</v>
      </c>
      <c r="R10" s="15">
        <v>48517</v>
      </c>
      <c r="S10" s="15">
        <v>40023</v>
      </c>
    </row>
    <row r="11" spans="1:19" s="1" customFormat="1" ht="12" customHeight="1">
      <c r="A11" s="16" t="s">
        <v>8</v>
      </c>
      <c r="B11" s="35" t="s">
        <v>9</v>
      </c>
      <c r="C11" s="35"/>
      <c r="D11" s="36"/>
      <c r="E11" s="15">
        <v>4142</v>
      </c>
      <c r="F11" s="15">
        <v>3518</v>
      </c>
      <c r="G11" s="15">
        <v>624</v>
      </c>
      <c r="H11" s="15">
        <v>3307</v>
      </c>
      <c r="I11" s="15">
        <v>2746</v>
      </c>
      <c r="J11" s="15">
        <v>561</v>
      </c>
      <c r="K11" s="15">
        <v>2711</v>
      </c>
      <c r="L11" s="15">
        <v>2244</v>
      </c>
      <c r="M11" s="15">
        <v>467</v>
      </c>
      <c r="N11" s="15">
        <v>2296</v>
      </c>
      <c r="O11" s="15">
        <v>1873</v>
      </c>
      <c r="P11" s="15">
        <v>423</v>
      </c>
      <c r="Q11" s="15">
        <f>SUM(R11:S11)</f>
        <v>1755</v>
      </c>
      <c r="R11" s="15">
        <v>1486</v>
      </c>
      <c r="S11" s="15">
        <v>269</v>
      </c>
    </row>
    <row r="12" spans="1:19" s="1" customFormat="1" ht="12" customHeight="1">
      <c r="A12" s="16" t="s">
        <v>10</v>
      </c>
      <c r="B12" s="35" t="s">
        <v>11</v>
      </c>
      <c r="C12" s="35"/>
      <c r="D12" s="36"/>
      <c r="E12" s="15">
        <v>4967</v>
      </c>
      <c r="F12" s="15">
        <v>4068</v>
      </c>
      <c r="G12" s="15">
        <v>899</v>
      </c>
      <c r="H12" s="15">
        <v>4033</v>
      </c>
      <c r="I12" s="15">
        <v>3128</v>
      </c>
      <c r="J12" s="15">
        <v>905</v>
      </c>
      <c r="K12" s="15">
        <v>3044</v>
      </c>
      <c r="L12" s="15">
        <v>2243</v>
      </c>
      <c r="M12" s="15">
        <v>801</v>
      </c>
      <c r="N12" s="15">
        <v>2730</v>
      </c>
      <c r="O12" s="15">
        <v>1976</v>
      </c>
      <c r="P12" s="15">
        <v>754</v>
      </c>
      <c r="Q12" s="15">
        <f>SUM(R12:S12)</f>
        <v>2245</v>
      </c>
      <c r="R12" s="15">
        <v>1653</v>
      </c>
      <c r="S12" s="15">
        <v>592</v>
      </c>
    </row>
    <row r="13" spans="1:19" s="1" customFormat="1" ht="12" customHeight="1">
      <c r="A13" s="16"/>
      <c r="B13" s="16"/>
      <c r="C13" s="26"/>
      <c r="D13" s="1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" customFormat="1" ht="12" customHeight="1">
      <c r="A14" s="45" t="s">
        <v>53</v>
      </c>
      <c r="B14" s="45"/>
      <c r="C14" s="45"/>
      <c r="D14" s="46"/>
      <c r="E14" s="15">
        <v>359554</v>
      </c>
      <c r="F14" s="15">
        <v>219520</v>
      </c>
      <c r="G14" s="15">
        <v>140034</v>
      </c>
      <c r="H14" s="15">
        <v>392124</v>
      </c>
      <c r="I14" s="15">
        <v>243189</v>
      </c>
      <c r="J14" s="15">
        <v>148935</v>
      </c>
      <c r="K14" s="15">
        <v>392816</v>
      </c>
      <c r="L14" s="15">
        <v>257207</v>
      </c>
      <c r="M14" s="15">
        <v>135609</v>
      </c>
      <c r="N14" s="15">
        <v>368425</v>
      </c>
      <c r="O14" s="15">
        <v>247095</v>
      </c>
      <c r="P14" s="15">
        <v>121330</v>
      </c>
      <c r="Q14" s="15">
        <f>SUM(R14:S14)</f>
        <v>309660</v>
      </c>
      <c r="R14" s="15">
        <f>SUM(R15:R17)</f>
        <v>214716</v>
      </c>
      <c r="S14" s="15">
        <f>SUM(S15:S17)</f>
        <v>94944</v>
      </c>
    </row>
    <row r="15" spans="1:19" s="1" customFormat="1" ht="12" customHeight="1">
      <c r="A15" s="16" t="s">
        <v>12</v>
      </c>
      <c r="B15" s="35" t="s">
        <v>13</v>
      </c>
      <c r="C15" s="35"/>
      <c r="D15" s="36"/>
      <c r="E15" s="15">
        <v>2199</v>
      </c>
      <c r="F15" s="15">
        <v>1910</v>
      </c>
      <c r="G15" s="15">
        <v>289</v>
      </c>
      <c r="H15" s="15">
        <v>1813</v>
      </c>
      <c r="I15" s="15">
        <v>1564</v>
      </c>
      <c r="J15" s="15">
        <v>249</v>
      </c>
      <c r="K15" s="15">
        <v>1800</v>
      </c>
      <c r="L15" s="15">
        <v>1565</v>
      </c>
      <c r="M15" s="15">
        <v>235</v>
      </c>
      <c r="N15" s="15">
        <v>1360</v>
      </c>
      <c r="O15" s="15">
        <v>1130</v>
      </c>
      <c r="P15" s="15">
        <v>230</v>
      </c>
      <c r="Q15" s="15">
        <f>SUM(R15:S15)</f>
        <v>554</v>
      </c>
      <c r="R15" s="15">
        <v>481</v>
      </c>
      <c r="S15" s="18">
        <v>73</v>
      </c>
    </row>
    <row r="16" spans="1:19" s="1" customFormat="1" ht="12" customHeight="1">
      <c r="A16" s="16" t="s">
        <v>14</v>
      </c>
      <c r="B16" s="35" t="s">
        <v>15</v>
      </c>
      <c r="C16" s="35"/>
      <c r="D16" s="36"/>
      <c r="E16" s="15">
        <v>99550</v>
      </c>
      <c r="F16" s="15">
        <v>86741</v>
      </c>
      <c r="G16" s="15">
        <v>12809</v>
      </c>
      <c r="H16" s="15">
        <v>109882</v>
      </c>
      <c r="I16" s="15">
        <v>93935</v>
      </c>
      <c r="J16" s="15">
        <v>15947</v>
      </c>
      <c r="K16" s="15">
        <v>131315</v>
      </c>
      <c r="L16" s="15">
        <v>110784</v>
      </c>
      <c r="M16" s="15">
        <v>20531</v>
      </c>
      <c r="N16" s="15">
        <v>125426</v>
      </c>
      <c r="O16" s="15">
        <v>106928</v>
      </c>
      <c r="P16" s="15">
        <v>18498</v>
      </c>
      <c r="Q16" s="15">
        <f>SUM(R16:S16)</f>
        <v>101545</v>
      </c>
      <c r="R16" s="15">
        <v>87631</v>
      </c>
      <c r="S16" s="15">
        <v>13914</v>
      </c>
    </row>
    <row r="17" spans="1:19" s="1" customFormat="1" ht="12" customHeight="1">
      <c r="A17" s="16" t="s">
        <v>16</v>
      </c>
      <c r="B17" s="35" t="s">
        <v>17</v>
      </c>
      <c r="C17" s="35"/>
      <c r="D17" s="36"/>
      <c r="E17" s="15">
        <v>257805</v>
      </c>
      <c r="F17" s="15">
        <v>130869</v>
      </c>
      <c r="G17" s="15">
        <v>126936</v>
      </c>
      <c r="H17" s="15">
        <v>280429</v>
      </c>
      <c r="I17" s="15">
        <v>147690</v>
      </c>
      <c r="J17" s="15">
        <v>132739</v>
      </c>
      <c r="K17" s="15">
        <v>259701</v>
      </c>
      <c r="L17" s="15">
        <v>144858</v>
      </c>
      <c r="M17" s="15">
        <v>114843</v>
      </c>
      <c r="N17" s="15">
        <v>241639</v>
      </c>
      <c r="O17" s="15">
        <v>139037</v>
      </c>
      <c r="P17" s="15">
        <v>102602</v>
      </c>
      <c r="Q17" s="15">
        <f>SUM(R17:S17)</f>
        <v>207561</v>
      </c>
      <c r="R17" s="15">
        <v>126604</v>
      </c>
      <c r="S17" s="15">
        <v>80957</v>
      </c>
    </row>
    <row r="18" spans="1:19" s="1" customFormat="1" ht="12" customHeight="1">
      <c r="A18" s="16"/>
      <c r="B18" s="16"/>
      <c r="C18" s="26"/>
      <c r="D18" s="1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" customFormat="1" ht="12" customHeight="1">
      <c r="A19" s="45" t="s">
        <v>54</v>
      </c>
      <c r="B19" s="45"/>
      <c r="C19" s="45"/>
      <c r="D19" s="46"/>
      <c r="E19" s="15">
        <v>488876</v>
      </c>
      <c r="F19" s="15">
        <v>282546</v>
      </c>
      <c r="G19" s="15">
        <v>206330</v>
      </c>
      <c r="H19" s="15">
        <v>523179</v>
      </c>
      <c r="I19" s="15">
        <v>293597</v>
      </c>
      <c r="J19" s="15">
        <v>229582</v>
      </c>
      <c r="K19" s="15">
        <v>575236</v>
      </c>
      <c r="L19" s="15">
        <v>315106</v>
      </c>
      <c r="M19" s="15">
        <v>260130</v>
      </c>
      <c r="N19" s="15">
        <v>585926</v>
      </c>
      <c r="O19" s="15">
        <v>309972</v>
      </c>
      <c r="P19" s="15">
        <v>275954</v>
      </c>
      <c r="Q19" s="15">
        <f aca="true" t="shared" si="0" ref="Q19:Q33">SUM(R19:S19)</f>
        <v>599263</v>
      </c>
      <c r="R19" s="15">
        <f>SUM(R20:R31)</f>
        <v>307107</v>
      </c>
      <c r="S19" s="15">
        <f>SUM(S20:S31)</f>
        <v>292156</v>
      </c>
    </row>
    <row r="20" spans="1:19" s="1" customFormat="1" ht="12" customHeight="1">
      <c r="A20" s="16" t="s">
        <v>18</v>
      </c>
      <c r="B20" s="41" t="s">
        <v>19</v>
      </c>
      <c r="C20" s="41"/>
      <c r="D20" s="42"/>
      <c r="E20" s="15">
        <v>7047</v>
      </c>
      <c r="F20" s="15">
        <v>6299</v>
      </c>
      <c r="G20" s="15">
        <v>748</v>
      </c>
      <c r="H20" s="15">
        <v>7260</v>
      </c>
      <c r="I20" s="15">
        <v>6360</v>
      </c>
      <c r="J20" s="15">
        <v>900</v>
      </c>
      <c r="K20" s="15">
        <v>7910</v>
      </c>
      <c r="L20" s="15">
        <v>6923</v>
      </c>
      <c r="M20" s="15">
        <v>987</v>
      </c>
      <c r="N20" s="15">
        <v>8337</v>
      </c>
      <c r="O20" s="15">
        <v>7383</v>
      </c>
      <c r="P20" s="15">
        <v>954</v>
      </c>
      <c r="Q20" s="15">
        <f t="shared" si="0"/>
        <v>6881</v>
      </c>
      <c r="R20" s="15">
        <v>6134</v>
      </c>
      <c r="S20" s="15">
        <v>747</v>
      </c>
    </row>
    <row r="21" spans="1:19" s="1" customFormat="1" ht="12" customHeight="1">
      <c r="A21" s="16" t="s">
        <v>31</v>
      </c>
      <c r="B21" s="35" t="s">
        <v>23</v>
      </c>
      <c r="C21" s="35"/>
      <c r="D21" s="36"/>
      <c r="E21" s="18" t="s">
        <v>32</v>
      </c>
      <c r="F21" s="18" t="s">
        <v>32</v>
      </c>
      <c r="G21" s="18" t="s">
        <v>32</v>
      </c>
      <c r="H21" s="18" t="s">
        <v>32</v>
      </c>
      <c r="I21" s="18" t="s">
        <v>32</v>
      </c>
      <c r="J21" s="18" t="s">
        <v>32</v>
      </c>
      <c r="K21" s="18" t="s">
        <v>32</v>
      </c>
      <c r="L21" s="18" t="s">
        <v>32</v>
      </c>
      <c r="M21" s="18" t="s">
        <v>32</v>
      </c>
      <c r="N21" s="18" t="s">
        <v>32</v>
      </c>
      <c r="O21" s="18" t="s">
        <v>32</v>
      </c>
      <c r="P21" s="18" t="s">
        <v>32</v>
      </c>
      <c r="Q21" s="15">
        <f t="shared" si="0"/>
        <v>10528</v>
      </c>
      <c r="R21" s="15">
        <v>7338</v>
      </c>
      <c r="S21" s="15">
        <v>3190</v>
      </c>
    </row>
    <row r="22" spans="1:19" s="1" customFormat="1" ht="12" customHeight="1">
      <c r="A22" s="16" t="s">
        <v>33</v>
      </c>
      <c r="B22" s="35" t="s">
        <v>34</v>
      </c>
      <c r="C22" s="35"/>
      <c r="D22" s="36"/>
      <c r="E22" s="15">
        <v>50549</v>
      </c>
      <c r="F22" s="15">
        <v>44912</v>
      </c>
      <c r="G22" s="15">
        <v>5637</v>
      </c>
      <c r="H22" s="15">
        <v>51175</v>
      </c>
      <c r="I22" s="15">
        <v>44933</v>
      </c>
      <c r="J22" s="15">
        <v>6242</v>
      </c>
      <c r="K22" s="15">
        <v>53692</v>
      </c>
      <c r="L22" s="15">
        <v>46605</v>
      </c>
      <c r="M22" s="15">
        <v>7087</v>
      </c>
      <c r="N22" s="15">
        <v>53742</v>
      </c>
      <c r="O22" s="15">
        <v>45820</v>
      </c>
      <c r="P22" s="15">
        <v>7922</v>
      </c>
      <c r="Q22" s="15">
        <f t="shared" si="0"/>
        <v>43008</v>
      </c>
      <c r="R22" s="15">
        <v>37285</v>
      </c>
      <c r="S22" s="15">
        <v>5723</v>
      </c>
    </row>
    <row r="23" spans="1:19" s="1" customFormat="1" ht="12" customHeight="1">
      <c r="A23" s="16" t="s">
        <v>35</v>
      </c>
      <c r="B23" s="35" t="s">
        <v>36</v>
      </c>
      <c r="C23" s="35"/>
      <c r="D23" s="36"/>
      <c r="E23" s="15">
        <v>191614</v>
      </c>
      <c r="F23" s="15">
        <v>102222</v>
      </c>
      <c r="G23" s="15">
        <v>89392</v>
      </c>
      <c r="H23" s="15">
        <v>195672</v>
      </c>
      <c r="I23" s="15">
        <v>101274</v>
      </c>
      <c r="J23" s="15">
        <v>94398</v>
      </c>
      <c r="K23" s="15">
        <v>207649</v>
      </c>
      <c r="L23" s="15">
        <v>104474</v>
      </c>
      <c r="M23" s="15">
        <v>103175</v>
      </c>
      <c r="N23" s="15">
        <v>204741</v>
      </c>
      <c r="O23" s="15">
        <v>97705</v>
      </c>
      <c r="P23" s="15">
        <v>107036</v>
      </c>
      <c r="Q23" s="15">
        <f t="shared" si="0"/>
        <v>165073</v>
      </c>
      <c r="R23" s="15">
        <v>79971</v>
      </c>
      <c r="S23" s="15">
        <v>85102</v>
      </c>
    </row>
    <row r="24" spans="1:19" s="1" customFormat="1" ht="12" customHeight="1">
      <c r="A24" s="16" t="s">
        <v>37</v>
      </c>
      <c r="B24" s="35" t="s">
        <v>20</v>
      </c>
      <c r="C24" s="35"/>
      <c r="D24" s="36"/>
      <c r="E24" s="15">
        <v>22406</v>
      </c>
      <c r="F24" s="15">
        <v>12323</v>
      </c>
      <c r="G24" s="15">
        <v>10083</v>
      </c>
      <c r="H24" s="15">
        <v>24603</v>
      </c>
      <c r="I24" s="15">
        <v>12270</v>
      </c>
      <c r="J24" s="15">
        <v>12333</v>
      </c>
      <c r="K24" s="15">
        <v>25051</v>
      </c>
      <c r="L24" s="15">
        <v>12193</v>
      </c>
      <c r="M24" s="15">
        <v>12858</v>
      </c>
      <c r="N24" s="15">
        <v>22856</v>
      </c>
      <c r="O24" s="15">
        <v>11288</v>
      </c>
      <c r="P24" s="15">
        <v>11568</v>
      </c>
      <c r="Q24" s="15">
        <f t="shared" si="0"/>
        <v>19602</v>
      </c>
      <c r="R24" s="15">
        <v>9667</v>
      </c>
      <c r="S24" s="15">
        <v>9935</v>
      </c>
    </row>
    <row r="25" spans="1:19" s="1" customFormat="1" ht="12" customHeight="1">
      <c r="A25" s="16" t="s">
        <v>38</v>
      </c>
      <c r="B25" s="35" t="s">
        <v>21</v>
      </c>
      <c r="C25" s="35"/>
      <c r="D25" s="36"/>
      <c r="E25" s="15">
        <v>3413</v>
      </c>
      <c r="F25" s="15">
        <v>2250</v>
      </c>
      <c r="G25" s="15">
        <v>1163</v>
      </c>
      <c r="H25" s="15">
        <v>5147</v>
      </c>
      <c r="I25" s="15">
        <v>3228</v>
      </c>
      <c r="J25" s="15">
        <v>1919</v>
      </c>
      <c r="K25" s="15">
        <v>5147</v>
      </c>
      <c r="L25" s="15">
        <v>3137</v>
      </c>
      <c r="M25" s="15">
        <v>2010</v>
      </c>
      <c r="N25" s="15">
        <v>5665</v>
      </c>
      <c r="O25" s="15">
        <v>3256</v>
      </c>
      <c r="P25" s="15">
        <v>2409</v>
      </c>
      <c r="Q25" s="15">
        <f t="shared" si="0"/>
        <v>6278</v>
      </c>
      <c r="R25" s="15">
        <v>3664</v>
      </c>
      <c r="S25" s="15">
        <v>2614</v>
      </c>
    </row>
    <row r="26" spans="1:19" s="1" customFormat="1" ht="12" customHeight="1">
      <c r="A26" s="16" t="s">
        <v>39</v>
      </c>
      <c r="B26" s="35" t="s">
        <v>25</v>
      </c>
      <c r="C26" s="35"/>
      <c r="D26" s="36"/>
      <c r="E26" s="18" t="s">
        <v>40</v>
      </c>
      <c r="F26" s="18" t="s">
        <v>40</v>
      </c>
      <c r="G26" s="18" t="s">
        <v>40</v>
      </c>
      <c r="H26" s="18" t="s">
        <v>40</v>
      </c>
      <c r="I26" s="18" t="s">
        <v>40</v>
      </c>
      <c r="J26" s="18" t="s">
        <v>40</v>
      </c>
      <c r="K26" s="18" t="s">
        <v>40</v>
      </c>
      <c r="L26" s="18" t="s">
        <v>40</v>
      </c>
      <c r="M26" s="18" t="s">
        <v>40</v>
      </c>
      <c r="N26" s="18" t="s">
        <v>40</v>
      </c>
      <c r="O26" s="18" t="s">
        <v>40</v>
      </c>
      <c r="P26" s="18" t="s">
        <v>40</v>
      </c>
      <c r="Q26" s="15">
        <f t="shared" si="0"/>
        <v>47828</v>
      </c>
      <c r="R26" s="15">
        <v>17997</v>
      </c>
      <c r="S26" s="15">
        <v>29831</v>
      </c>
    </row>
    <row r="27" spans="1:19" s="1" customFormat="1" ht="12" customHeight="1">
      <c r="A27" s="16" t="s">
        <v>41</v>
      </c>
      <c r="B27" s="35" t="s">
        <v>26</v>
      </c>
      <c r="C27" s="35"/>
      <c r="D27" s="36"/>
      <c r="E27" s="18" t="s">
        <v>40</v>
      </c>
      <c r="F27" s="18" t="s">
        <v>40</v>
      </c>
      <c r="G27" s="18" t="s">
        <v>40</v>
      </c>
      <c r="H27" s="18" t="s">
        <v>40</v>
      </c>
      <c r="I27" s="18" t="s">
        <v>40</v>
      </c>
      <c r="J27" s="18" t="s">
        <v>40</v>
      </c>
      <c r="K27" s="18" t="s">
        <v>40</v>
      </c>
      <c r="L27" s="18" t="s">
        <v>40</v>
      </c>
      <c r="M27" s="18" t="s">
        <v>40</v>
      </c>
      <c r="N27" s="18" t="s">
        <v>40</v>
      </c>
      <c r="O27" s="18" t="s">
        <v>40</v>
      </c>
      <c r="P27" s="18" t="s">
        <v>40</v>
      </c>
      <c r="Q27" s="15">
        <f t="shared" si="0"/>
        <v>83706</v>
      </c>
      <c r="R27" s="15">
        <v>19511</v>
      </c>
      <c r="S27" s="15">
        <v>64195</v>
      </c>
    </row>
    <row r="28" spans="1:19" s="1" customFormat="1" ht="12" customHeight="1">
      <c r="A28" s="16" t="s">
        <v>42</v>
      </c>
      <c r="B28" s="35" t="s">
        <v>27</v>
      </c>
      <c r="C28" s="35"/>
      <c r="D28" s="36"/>
      <c r="E28" s="18" t="s">
        <v>43</v>
      </c>
      <c r="F28" s="18" t="s">
        <v>43</v>
      </c>
      <c r="G28" s="18" t="s">
        <v>43</v>
      </c>
      <c r="H28" s="18" t="s">
        <v>43</v>
      </c>
      <c r="I28" s="18" t="s">
        <v>43</v>
      </c>
      <c r="J28" s="18" t="s">
        <v>43</v>
      </c>
      <c r="K28" s="18" t="s">
        <v>43</v>
      </c>
      <c r="L28" s="18" t="s">
        <v>43</v>
      </c>
      <c r="M28" s="18" t="s">
        <v>43</v>
      </c>
      <c r="N28" s="18" t="s">
        <v>43</v>
      </c>
      <c r="O28" s="18" t="s">
        <v>43</v>
      </c>
      <c r="P28" s="18" t="s">
        <v>43</v>
      </c>
      <c r="Q28" s="15">
        <f t="shared" si="0"/>
        <v>41786</v>
      </c>
      <c r="R28" s="15">
        <v>18900</v>
      </c>
      <c r="S28" s="15">
        <v>22886</v>
      </c>
    </row>
    <row r="29" spans="1:19" s="1" customFormat="1" ht="12" customHeight="1">
      <c r="A29" s="16" t="s">
        <v>44</v>
      </c>
      <c r="B29" s="35" t="s">
        <v>24</v>
      </c>
      <c r="C29" s="35"/>
      <c r="D29" s="36"/>
      <c r="E29" s="18" t="s">
        <v>45</v>
      </c>
      <c r="F29" s="18" t="s">
        <v>45</v>
      </c>
      <c r="G29" s="18" t="s">
        <v>45</v>
      </c>
      <c r="H29" s="18" t="s">
        <v>45</v>
      </c>
      <c r="I29" s="18" t="s">
        <v>45</v>
      </c>
      <c r="J29" s="18" t="s">
        <v>45</v>
      </c>
      <c r="K29" s="18" t="s">
        <v>45</v>
      </c>
      <c r="L29" s="18" t="s">
        <v>45</v>
      </c>
      <c r="M29" s="18" t="s">
        <v>45</v>
      </c>
      <c r="N29" s="18" t="s">
        <v>45</v>
      </c>
      <c r="O29" s="18" t="s">
        <v>45</v>
      </c>
      <c r="P29" s="18" t="s">
        <v>45</v>
      </c>
      <c r="Q29" s="15">
        <f t="shared" si="0"/>
        <v>14217</v>
      </c>
      <c r="R29" s="15">
        <v>9666</v>
      </c>
      <c r="S29" s="15">
        <v>4551</v>
      </c>
    </row>
    <row r="30" spans="1:19" s="1" customFormat="1" ht="12" customHeight="1">
      <c r="A30" s="16" t="s">
        <v>46</v>
      </c>
      <c r="B30" s="41" t="s">
        <v>59</v>
      </c>
      <c r="C30" s="47"/>
      <c r="D30" s="48"/>
      <c r="E30" s="15">
        <v>180659</v>
      </c>
      <c r="F30" s="15">
        <v>88356</v>
      </c>
      <c r="G30" s="15">
        <v>92303</v>
      </c>
      <c r="H30" s="15">
        <v>206851</v>
      </c>
      <c r="I30" s="15">
        <v>99562</v>
      </c>
      <c r="J30" s="15">
        <v>107289</v>
      </c>
      <c r="K30" s="15">
        <v>241419</v>
      </c>
      <c r="L30" s="15">
        <v>114886</v>
      </c>
      <c r="M30" s="15">
        <v>126533</v>
      </c>
      <c r="N30" s="15">
        <v>254798</v>
      </c>
      <c r="O30" s="15">
        <v>116673</v>
      </c>
      <c r="P30" s="15">
        <v>138125</v>
      </c>
      <c r="Q30" s="15">
        <f t="shared" si="0"/>
        <v>126708</v>
      </c>
      <c r="R30" s="15">
        <v>71036</v>
      </c>
      <c r="S30" s="15">
        <v>55672</v>
      </c>
    </row>
    <row r="31" spans="1:19" s="1" customFormat="1" ht="12" customHeight="1">
      <c r="A31" s="16" t="s">
        <v>47</v>
      </c>
      <c r="B31" s="35" t="s">
        <v>55</v>
      </c>
      <c r="C31" s="35"/>
      <c r="D31" s="36"/>
      <c r="E31" s="15">
        <v>33188</v>
      </c>
      <c r="F31" s="15">
        <v>26184</v>
      </c>
      <c r="G31" s="15">
        <v>7004</v>
      </c>
      <c r="H31" s="15">
        <v>32471</v>
      </c>
      <c r="I31" s="15">
        <v>25970</v>
      </c>
      <c r="J31" s="15">
        <v>6501</v>
      </c>
      <c r="K31" s="15">
        <v>34368</v>
      </c>
      <c r="L31" s="15">
        <v>26888</v>
      </c>
      <c r="M31" s="15">
        <v>7480</v>
      </c>
      <c r="N31" s="15">
        <v>35787</v>
      </c>
      <c r="O31" s="15">
        <v>27847</v>
      </c>
      <c r="P31" s="15">
        <v>7940</v>
      </c>
      <c r="Q31" s="15">
        <f t="shared" si="0"/>
        <v>33648</v>
      </c>
      <c r="R31" s="15">
        <v>25938</v>
      </c>
      <c r="S31" s="15">
        <v>7710</v>
      </c>
    </row>
    <row r="32" spans="1:19" s="1" customFormat="1" ht="12" customHeight="1">
      <c r="A32" s="16"/>
      <c r="B32" s="16"/>
      <c r="C32" s="26"/>
      <c r="D32" s="1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s="1" customFormat="1" ht="12" customHeight="1">
      <c r="A33" s="16" t="s">
        <v>48</v>
      </c>
      <c r="B33" s="35" t="s">
        <v>22</v>
      </c>
      <c r="C33" s="35"/>
      <c r="D33" s="36"/>
      <c r="E33" s="19">
        <v>1111</v>
      </c>
      <c r="F33" s="19">
        <v>548</v>
      </c>
      <c r="G33" s="19">
        <v>563</v>
      </c>
      <c r="H33" s="19">
        <v>1163</v>
      </c>
      <c r="I33" s="19">
        <v>584</v>
      </c>
      <c r="J33" s="19">
        <v>579</v>
      </c>
      <c r="K33" s="19">
        <v>1830</v>
      </c>
      <c r="L33" s="19">
        <v>1040</v>
      </c>
      <c r="M33" s="19">
        <v>790</v>
      </c>
      <c r="N33" s="19">
        <v>4458</v>
      </c>
      <c r="O33" s="19">
        <v>2450</v>
      </c>
      <c r="P33" s="19">
        <v>2008</v>
      </c>
      <c r="Q33" s="15">
        <f t="shared" si="0"/>
        <v>8657</v>
      </c>
      <c r="R33" s="19">
        <v>5051</v>
      </c>
      <c r="S33" s="19">
        <v>3606</v>
      </c>
    </row>
    <row r="34" spans="1:19" s="1" customFormat="1" ht="4.5" customHeight="1">
      <c r="A34" s="20"/>
      <c r="B34" s="20"/>
      <c r="C34" s="28"/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4" ht="12" customHeight="1">
      <c r="A35" s="1" t="s">
        <v>61</v>
      </c>
      <c r="B35" s="1"/>
      <c r="C35" s="23"/>
      <c r="D35" s="23"/>
    </row>
    <row r="36" spans="1:7" ht="12" customHeight="1">
      <c r="A36" s="1" t="s">
        <v>62</v>
      </c>
      <c r="B36" s="1"/>
      <c r="F36" s="24"/>
      <c r="G36" s="24"/>
    </row>
    <row r="37" spans="1:13" ht="12" customHeight="1">
      <c r="A37" s="34" t="s">
        <v>50</v>
      </c>
      <c r="B37" s="34"/>
      <c r="C37" s="29"/>
      <c r="D37" s="29"/>
      <c r="E37" s="29"/>
      <c r="F37" s="29"/>
      <c r="G37" s="29"/>
      <c r="H37" s="29"/>
      <c r="I37" s="29"/>
      <c r="J37" s="29"/>
      <c r="K37" s="34" t="s">
        <v>63</v>
      </c>
      <c r="L37" s="29"/>
      <c r="M37" s="29"/>
    </row>
    <row r="38" spans="1:7" ht="12" customHeight="1">
      <c r="A38" s="1" t="s">
        <v>28</v>
      </c>
      <c r="B38" s="1"/>
      <c r="F38" s="24"/>
      <c r="G38" s="24"/>
    </row>
    <row r="39" spans="1:7" ht="12" customHeight="1">
      <c r="A39" s="1" t="s">
        <v>60</v>
      </c>
      <c r="B39" s="1"/>
      <c r="F39" s="24"/>
      <c r="G39" s="24"/>
    </row>
    <row r="40" spans="1:7" ht="12" customHeight="1">
      <c r="A40" s="1" t="s">
        <v>29</v>
      </c>
      <c r="B40" s="1"/>
      <c r="F40" s="24"/>
      <c r="G40" s="24"/>
    </row>
  </sheetData>
  <sheetProtection/>
  <mergeCells count="24">
    <mergeCell ref="B11:D11"/>
    <mergeCell ref="B12:D12"/>
    <mergeCell ref="A9:D9"/>
    <mergeCell ref="A14:D14"/>
    <mergeCell ref="B30:D30"/>
    <mergeCell ref="B21:D21"/>
    <mergeCell ref="B22:D22"/>
    <mergeCell ref="B23:D23"/>
    <mergeCell ref="B24:D24"/>
    <mergeCell ref="B27:D27"/>
    <mergeCell ref="A4:D5"/>
    <mergeCell ref="B20:D20"/>
    <mergeCell ref="A7:D7"/>
    <mergeCell ref="B15:D15"/>
    <mergeCell ref="B16:D16"/>
    <mergeCell ref="B25:D25"/>
    <mergeCell ref="B26:D26"/>
    <mergeCell ref="B28:D28"/>
    <mergeCell ref="A19:D19"/>
    <mergeCell ref="B31:D31"/>
    <mergeCell ref="B33:D33"/>
    <mergeCell ref="B17:D17"/>
    <mergeCell ref="B10:D10"/>
    <mergeCell ref="B29:D29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F-Admin</cp:lastModifiedBy>
  <cp:lastPrinted>2011-03-24T01:01:24Z</cp:lastPrinted>
  <dcterms:created xsi:type="dcterms:W3CDTF">2006-05-01T02:45:20Z</dcterms:created>
  <dcterms:modified xsi:type="dcterms:W3CDTF">2011-03-24T01:01:31Z</dcterms:modified>
  <cp:category/>
  <cp:version/>
  <cp:contentType/>
  <cp:contentStatus/>
</cp:coreProperties>
</file>