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80" windowWidth="9525" windowHeight="5745" activeTab="0"/>
  </bookViews>
  <sheets>
    <sheet name="18" sheetId="1" r:id="rId1"/>
  </sheets>
  <definedNames>
    <definedName name="_xlnm.Print_Area" localSheetId="0">'18'!$A$1:$U$136</definedName>
    <definedName name="_xlnm.Print_Titles" localSheetId="0">'18'!$A:$B</definedName>
  </definedNames>
  <calcPr fullCalcOnLoad="1"/>
</workbook>
</file>

<file path=xl/sharedStrings.xml><?xml version="1.0" encoding="utf-8"?>
<sst xmlns="http://schemas.openxmlformats.org/spreadsheetml/2006/main" count="268" uniqueCount="140">
  <si>
    <t>（74）労働</t>
  </si>
  <si>
    <t>労働（75）</t>
  </si>
  <si>
    <t>１８　市 町 村 別 ・ 産 業 分 類 別 事 業 所 数</t>
  </si>
  <si>
    <t>単位　所　人</t>
  </si>
  <si>
    <t>年　　　次</t>
  </si>
  <si>
    <t>農林漁業</t>
  </si>
  <si>
    <t>鉱　　業</t>
  </si>
  <si>
    <t>建設業</t>
  </si>
  <si>
    <t>製造業</t>
  </si>
  <si>
    <t>不動産業</t>
  </si>
  <si>
    <t>サービス業</t>
  </si>
  <si>
    <t>民　　営　　従　　業　　者　　規　　模</t>
  </si>
  <si>
    <t>市　町　村</t>
  </si>
  <si>
    <t>総　数</t>
  </si>
  <si>
    <t>１～４人</t>
  </si>
  <si>
    <t>５～９人</t>
  </si>
  <si>
    <t>10～19人</t>
  </si>
  <si>
    <t>20～29人</t>
  </si>
  <si>
    <t>30人以上</t>
  </si>
  <si>
    <t>市　　　　計</t>
  </si>
  <si>
    <t>福島市</t>
  </si>
  <si>
    <t>-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</si>
  <si>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</si>
  <si>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</si>
  <si>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</si>
  <si>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</si>
  <si>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</si>
  <si>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</si>
  <si>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</si>
  <si>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</si>
  <si>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</si>
  <si>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　達　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</si>
  <si>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</si>
  <si>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</si>
  <si>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</si>
  <si>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</si>
  <si>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</si>
  <si>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</si>
  <si>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</si>
  <si>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</si>
  <si>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</si>
  <si>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　達　　郡</t>
  </si>
  <si>
    <t>安達町</t>
  </si>
  <si>
    <t>大玉村</t>
  </si>
  <si>
    <t>本宮町</t>
  </si>
  <si>
    <t>白沢村</t>
  </si>
  <si>
    <t>岩代町</t>
  </si>
  <si>
    <t>東和町</t>
  </si>
  <si>
    <t>岩　　瀬　　郡</t>
  </si>
  <si>
    <t>長沼町</t>
  </si>
  <si>
    <t>鏡石町</t>
  </si>
  <si>
    <t>岩瀬村</t>
  </si>
  <si>
    <t>天栄村</t>
  </si>
  <si>
    <t>南　会　津　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</si>
  <si>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</si>
  <si>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</si>
  <si>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</si>
  <si>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</si>
  <si>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</si>
  <si>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</si>
  <si>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</si>
  <si>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　会　津　郡</t>
  </si>
  <si>
    <t>北会津村</t>
  </si>
  <si>
    <t>耶　　麻　　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</si>
  <si>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</si>
  <si>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</si>
  <si>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</si>
  <si>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</si>
  <si>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</si>
  <si>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</si>
  <si>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</si>
  <si>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</si>
  <si>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（76）労働</t>
  </si>
  <si>
    <t>河　　沼　　郡</t>
  </si>
  <si>
    <t>会津坂下町</t>
  </si>
  <si>
    <t>湯川村</t>
  </si>
  <si>
    <t>柳津町</t>
  </si>
  <si>
    <t>河東町</t>
  </si>
  <si>
    <t>大　　沼　　郡</t>
  </si>
  <si>
    <t>会津高田町</t>
  </si>
  <si>
    <t>会津本郷町</t>
  </si>
  <si>
    <t>新鶴村</t>
  </si>
  <si>
    <t>三島町</t>
  </si>
  <si>
    <t>金山町</t>
  </si>
  <si>
    <t>昭和村</t>
  </si>
  <si>
    <t>西　白　河　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</si>
  <si>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</si>
  <si>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</si>
  <si>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</si>
  <si>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</si>
  <si>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</si>
  <si>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</si>
  <si>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</si>
  <si>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　白　川　郡</t>
  </si>
  <si>
    <t>棚倉町</t>
  </si>
  <si>
    <t>矢祭町</t>
  </si>
  <si>
    <t>塙町</t>
  </si>
  <si>
    <t>鮫川村</t>
  </si>
  <si>
    <t>石　　川　　郡</t>
  </si>
  <si>
    <t>石川町</t>
  </si>
  <si>
    <t>玉川村</t>
  </si>
  <si>
    <t>平田村</t>
  </si>
  <si>
    <t>浅川町</t>
  </si>
  <si>
    <t>古殿町</t>
  </si>
  <si>
    <t>田　　村　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</si>
  <si>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</si>
  <si>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</si>
  <si>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</si>
  <si>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</si>
  <si>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</si>
  <si>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</si>
  <si>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</si>
  <si>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双　　葉　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</si>
  <si>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</si>
  <si>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</si>
  <si>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</si>
  <si>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</si>
  <si>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</si>
  <si>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</si>
  <si>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</si>
  <si>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</si>
  <si>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　　馬　　郡</t>
  </si>
  <si>
    <t>新地町</t>
  </si>
  <si>
    <t>鹿島町</t>
  </si>
  <si>
    <t>小高町</t>
  </si>
  <si>
    <t>飯舘村</t>
  </si>
  <si>
    <t>電気・ガス・熱　　　供給・水道業</t>
  </si>
  <si>
    <t>運輸・通信業</t>
  </si>
  <si>
    <t>卸売･小売業、飲食店</t>
  </si>
  <si>
    <t>金融・保険業</t>
  </si>
  <si>
    <t>労働（77）</t>
  </si>
  <si>
    <t>　資料　総務省統計局「事業所・企業統計調査報告」</t>
  </si>
  <si>
    <t>及　び 従 業 者 規 模 別 従 業 者 数</t>
  </si>
  <si>
    <t>及　び 従 業 者 規 模 別 従 業 者 数　（続　き）</t>
  </si>
  <si>
    <t>事業所</t>
  </si>
  <si>
    <t>国・地方</t>
  </si>
  <si>
    <t>公共団体等</t>
  </si>
  <si>
    <t>従業者</t>
  </si>
  <si>
    <t>平成13年10月1日</t>
  </si>
  <si>
    <t>公務（他に分類されないもの）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</si>
</sst>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###,###,##0;&quot;-&quot;##,###,##0"/>
    <numFmt numFmtId="178" formatCode="\ ###,###,##0;&quot;-&quot;###,###,##0"/>
    <numFmt numFmtId="179" formatCode="#,###,###,##0;&quot; -&quot;###,###,##0"/>
    <numFmt numFmtId="180" formatCode="#,###,##0;&quot; -&quot;###,##0"/>
    <numFmt numFmtId="181" formatCode="##,###,##0;&quot;-&quot;#,###,##0"/>
  </numFmts>
  <fonts count="15">
    <font>
      <sz val="12"/>
      <color indexed="8"/>
      <name val="Osaka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top"/>
    </xf>
    <xf numFmtId="0" fontId="7" fillId="0" borderId="2" xfId="0" applyFont="1" applyBorder="1" applyAlignment="1">
      <alignment horizontal="centerContinuous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distributed"/>
    </xf>
    <xf numFmtId="176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 vertical="top"/>
    </xf>
    <xf numFmtId="0" fontId="5" fillId="0" borderId="7" xfId="0" applyFont="1" applyBorder="1" applyAlignment="1">
      <alignment horizontal="distributed" vertical="top"/>
    </xf>
    <xf numFmtId="0" fontId="5" fillId="0" borderId="5" xfId="0" applyFont="1" applyBorder="1" applyAlignment="1">
      <alignment horizontal="centerContinuous" vertical="center"/>
    </xf>
    <xf numFmtId="177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 quotePrefix="1">
      <alignment horizontal="right"/>
    </xf>
    <xf numFmtId="181" fontId="12" fillId="0" borderId="0" xfId="0" applyNumberFormat="1" applyFont="1" applyFill="1" applyAlignment="1" quotePrefix="1">
      <alignment horizontal="right"/>
    </xf>
    <xf numFmtId="177" fontId="13" fillId="0" borderId="0" xfId="0" applyNumberFormat="1" applyFont="1" applyFill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/>
    </xf>
    <xf numFmtId="177" fontId="12" fillId="0" borderId="8" xfId="0" applyNumberFormat="1" applyFont="1" applyFill="1" applyBorder="1" applyAlignment="1" quotePrefix="1">
      <alignment horizontal="right"/>
    </xf>
    <xf numFmtId="176" fontId="5" fillId="0" borderId="4" xfId="0" applyNumberFormat="1" applyFont="1" applyBorder="1" applyAlignment="1">
      <alignment/>
    </xf>
    <xf numFmtId="177" fontId="12" fillId="0" borderId="0" xfId="0" applyNumberFormat="1" applyFont="1" applyFill="1" applyBorder="1" applyAlignment="1" quotePrefix="1">
      <alignment horizontal="right"/>
    </xf>
    <xf numFmtId="0" fontId="5" fillId="0" borderId="9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 quotePrefix="1">
      <alignment horizontal="right"/>
    </xf>
    <xf numFmtId="181" fontId="12" fillId="0" borderId="0" xfId="0" applyNumberFormat="1" applyFont="1" applyFill="1" applyBorder="1" applyAlignment="1" quotePrefix="1">
      <alignment horizontal="right"/>
    </xf>
    <xf numFmtId="176" fontId="14" fillId="0" borderId="0" xfId="0" applyNumberFormat="1" applyFont="1" applyAlignment="1">
      <alignment horizontal="right"/>
    </xf>
    <xf numFmtId="176" fontId="14" fillId="0" borderId="3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8" xfId="0" applyBorder="1" applyAlignment="1">
      <alignment horizontal="distributed"/>
    </xf>
    <xf numFmtId="0" fontId="5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49" fontId="11" fillId="0" borderId="0" xfId="0" applyNumberFormat="1" applyFont="1" applyBorder="1" applyAlignment="1">
      <alignment horizontal="distributed"/>
    </xf>
    <xf numFmtId="49" fontId="11" fillId="0" borderId="8" xfId="0" applyNumberFormat="1" applyFont="1" applyBorder="1" applyAlignment="1">
      <alignment horizontal="distributed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"/>
  <sheetViews>
    <sheetView tabSelected="1" workbookViewId="0" topLeftCell="A1">
      <selection activeCell="A1" sqref="A1"/>
    </sheetView>
  </sheetViews>
  <sheetFormatPr defaultColWidth="8.796875" defaultRowHeight="15"/>
  <cols>
    <col min="1" max="1" width="1.8984375" style="5" customWidth="1"/>
    <col min="2" max="2" width="12.8984375" style="5" customWidth="1"/>
    <col min="3" max="10" width="11.09765625" style="5" customWidth="1"/>
    <col min="11" max="20" width="11.59765625" style="5" customWidth="1"/>
    <col min="21" max="16384" width="10.59765625" style="5" customWidth="1"/>
  </cols>
  <sheetData>
    <row r="1" spans="1:20" s="1" customFormat="1" ht="13.5" customHeight="1">
      <c r="A1" s="1" t="s">
        <v>0</v>
      </c>
      <c r="T1" s="2" t="s">
        <v>1</v>
      </c>
    </row>
    <row r="2" spans="7:11" s="3" customFormat="1" ht="30" customHeight="1">
      <c r="G2" s="4"/>
      <c r="J2" s="4" t="s">
        <v>2</v>
      </c>
      <c r="K2" s="3" t="s">
        <v>132</v>
      </c>
    </row>
    <row r="3" spans="20:21" ht="15.75" customHeight="1">
      <c r="T3" s="6"/>
      <c r="U3" s="6" t="s">
        <v>3</v>
      </c>
    </row>
    <row r="4" spans="1:21" ht="16.5" customHeight="1">
      <c r="A4" s="7" t="s">
        <v>4</v>
      </c>
      <c r="B4" s="8"/>
      <c r="C4" s="36" t="s">
        <v>134</v>
      </c>
      <c r="D4" s="72" t="s">
        <v>5</v>
      </c>
      <c r="E4" s="72" t="s">
        <v>6</v>
      </c>
      <c r="F4" s="72" t="s">
        <v>7</v>
      </c>
      <c r="G4" s="72" t="s">
        <v>8</v>
      </c>
      <c r="H4" s="80" t="s">
        <v>126</v>
      </c>
      <c r="I4" s="72" t="s">
        <v>127</v>
      </c>
      <c r="J4" s="72" t="s">
        <v>128</v>
      </c>
      <c r="K4" s="72" t="s">
        <v>129</v>
      </c>
      <c r="L4" s="72" t="s">
        <v>9</v>
      </c>
      <c r="M4" s="72" t="s">
        <v>10</v>
      </c>
      <c r="N4" s="78" t="s">
        <v>139</v>
      </c>
      <c r="O4" s="36" t="s">
        <v>137</v>
      </c>
      <c r="P4" s="39" t="s">
        <v>11</v>
      </c>
      <c r="Q4" s="8"/>
      <c r="R4" s="7"/>
      <c r="S4" s="7"/>
      <c r="T4" s="7"/>
      <c r="U4" s="36" t="s">
        <v>135</v>
      </c>
    </row>
    <row r="5" spans="1:21" s="11" customFormat="1" ht="15" customHeight="1">
      <c r="A5" s="9" t="s">
        <v>12</v>
      </c>
      <c r="B5" s="10"/>
      <c r="C5" s="37" t="s">
        <v>13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9"/>
      <c r="O5" s="37" t="s">
        <v>13</v>
      </c>
      <c r="P5" s="38" t="s">
        <v>14</v>
      </c>
      <c r="Q5" s="38" t="s">
        <v>15</v>
      </c>
      <c r="R5" s="38" t="s">
        <v>16</v>
      </c>
      <c r="S5" s="38" t="s">
        <v>17</v>
      </c>
      <c r="T5" s="38" t="s">
        <v>18</v>
      </c>
      <c r="U5" s="37" t="s">
        <v>136</v>
      </c>
    </row>
    <row r="6" spans="2:20" s="12" customFormat="1" ht="4.5" customHeight="1">
      <c r="B6" s="13"/>
      <c r="C6" s="14"/>
      <c r="D6" s="15"/>
      <c r="E6" s="15"/>
      <c r="F6" s="15"/>
      <c r="G6" s="35"/>
      <c r="H6" s="16"/>
      <c r="I6" s="15"/>
      <c r="J6" s="15"/>
      <c r="K6" s="15"/>
      <c r="L6" s="15"/>
      <c r="M6" s="15"/>
      <c r="N6" s="52"/>
      <c r="O6" s="15"/>
      <c r="P6" s="17"/>
      <c r="Q6" s="17"/>
      <c r="R6" s="17"/>
      <c r="S6" s="17"/>
      <c r="T6" s="17"/>
    </row>
    <row r="7" spans="1:24" s="18" customFormat="1" ht="12" customHeight="1">
      <c r="A7" s="76" t="s">
        <v>138</v>
      </c>
      <c r="B7" s="77"/>
      <c r="C7" s="65">
        <v>109652</v>
      </c>
      <c r="D7" s="66">
        <v>566</v>
      </c>
      <c r="E7" s="66">
        <v>100</v>
      </c>
      <c r="F7" s="66">
        <v>13282</v>
      </c>
      <c r="G7" s="66">
        <v>10067</v>
      </c>
      <c r="H7" s="66">
        <v>245</v>
      </c>
      <c r="I7" s="66">
        <v>2787</v>
      </c>
      <c r="J7" s="66">
        <v>43282</v>
      </c>
      <c r="K7" s="66">
        <v>1816</v>
      </c>
      <c r="L7" s="66">
        <v>3766</v>
      </c>
      <c r="M7" s="66">
        <v>32633</v>
      </c>
      <c r="N7" s="67">
        <v>1108</v>
      </c>
      <c r="O7" s="64">
        <v>959844</v>
      </c>
      <c r="P7" s="66">
        <v>141484</v>
      </c>
      <c r="Q7" s="66">
        <v>126073</v>
      </c>
      <c r="R7" s="66">
        <v>143877</v>
      </c>
      <c r="S7" s="66">
        <v>79347</v>
      </c>
      <c r="T7" s="66">
        <v>382136</v>
      </c>
      <c r="U7" s="66">
        <v>86927</v>
      </c>
      <c r="W7" s="68"/>
      <c r="X7" s="68"/>
    </row>
    <row r="8" spans="2:21" ht="6" customHeight="1"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53"/>
      <c r="O8" s="30"/>
      <c r="P8" s="21"/>
      <c r="Q8" s="21"/>
      <c r="R8" s="21"/>
      <c r="S8" s="21"/>
      <c r="T8" s="21"/>
      <c r="U8" s="21"/>
    </row>
    <row r="9" spans="1:21" ht="12" customHeight="1">
      <c r="A9" s="70" t="s">
        <v>19</v>
      </c>
      <c r="B9" s="71"/>
      <c r="C9" s="20">
        <v>72122</v>
      </c>
      <c r="D9" s="22">
        <v>209</v>
      </c>
      <c r="E9" s="22">
        <v>49</v>
      </c>
      <c r="F9" s="22">
        <v>7333</v>
      </c>
      <c r="G9" s="22">
        <v>5545</v>
      </c>
      <c r="H9" s="22">
        <v>103</v>
      </c>
      <c r="I9" s="22">
        <v>1741</v>
      </c>
      <c r="J9" s="22">
        <v>30156</v>
      </c>
      <c r="K9" s="22">
        <v>1461</v>
      </c>
      <c r="L9" s="22">
        <v>3056</v>
      </c>
      <c r="M9" s="22">
        <v>21991</v>
      </c>
      <c r="N9" s="44">
        <v>478</v>
      </c>
      <c r="O9" s="23">
        <v>670751</v>
      </c>
      <c r="P9" s="22">
        <v>92092</v>
      </c>
      <c r="Q9" s="22">
        <v>88732</v>
      </c>
      <c r="R9" s="22">
        <v>101358</v>
      </c>
      <c r="S9" s="22">
        <v>56176</v>
      </c>
      <c r="T9" s="22">
        <v>274962</v>
      </c>
      <c r="U9" s="22">
        <v>57431</v>
      </c>
    </row>
    <row r="10" spans="2:21" ht="12" customHeight="1">
      <c r="B10" s="19" t="s">
        <v>20</v>
      </c>
      <c r="C10" s="20">
        <v>13810</v>
      </c>
      <c r="D10" s="22">
        <v>27</v>
      </c>
      <c r="E10" s="43" t="s">
        <v>21</v>
      </c>
      <c r="F10" s="22">
        <v>1278</v>
      </c>
      <c r="G10" s="22">
        <v>828</v>
      </c>
      <c r="H10" s="22">
        <v>20</v>
      </c>
      <c r="I10" s="22">
        <v>354</v>
      </c>
      <c r="J10" s="22">
        <v>5655</v>
      </c>
      <c r="K10" s="22">
        <v>303</v>
      </c>
      <c r="L10" s="22">
        <v>739</v>
      </c>
      <c r="M10" s="22">
        <v>4497</v>
      </c>
      <c r="N10" s="44">
        <v>109</v>
      </c>
      <c r="O10" s="22">
        <f aca="true" t="shared" si="0" ref="O10:O19">SUM(P10:U10)</f>
        <v>149702</v>
      </c>
      <c r="P10" s="22">
        <v>17131</v>
      </c>
      <c r="Q10" s="22">
        <v>17576</v>
      </c>
      <c r="R10" s="22">
        <v>20617</v>
      </c>
      <c r="S10" s="22">
        <v>11365</v>
      </c>
      <c r="T10" s="22">
        <v>66269</v>
      </c>
      <c r="U10" s="22">
        <v>16744</v>
      </c>
    </row>
    <row r="11" spans="2:21" ht="12" customHeight="1">
      <c r="B11" s="19" t="s">
        <v>22</v>
      </c>
      <c r="C11" s="20">
        <v>7958</v>
      </c>
      <c r="D11" s="22">
        <v>24</v>
      </c>
      <c r="E11" s="41">
        <v>2</v>
      </c>
      <c r="F11" s="22">
        <v>791</v>
      </c>
      <c r="G11" s="22">
        <v>793</v>
      </c>
      <c r="H11" s="22">
        <v>11</v>
      </c>
      <c r="I11" s="22">
        <v>154</v>
      </c>
      <c r="J11" s="22">
        <v>3324</v>
      </c>
      <c r="K11" s="22">
        <v>170</v>
      </c>
      <c r="L11" s="22">
        <v>318</v>
      </c>
      <c r="M11" s="22">
        <v>2326</v>
      </c>
      <c r="N11" s="44">
        <v>45</v>
      </c>
      <c r="O11" s="22">
        <f t="shared" si="0"/>
        <v>64907</v>
      </c>
      <c r="P11" s="22">
        <v>10670</v>
      </c>
      <c r="Q11" s="22">
        <v>9266</v>
      </c>
      <c r="R11" s="22">
        <v>9315</v>
      </c>
      <c r="S11" s="22">
        <v>5582</v>
      </c>
      <c r="T11" s="22">
        <v>25228</v>
      </c>
      <c r="U11" s="22">
        <v>4846</v>
      </c>
    </row>
    <row r="12" spans="2:21" ht="12" customHeight="1">
      <c r="B12" s="19" t="s">
        <v>23</v>
      </c>
      <c r="C12" s="20">
        <v>18265</v>
      </c>
      <c r="D12" s="22">
        <v>34</v>
      </c>
      <c r="E12" s="41">
        <v>7</v>
      </c>
      <c r="F12" s="22">
        <v>2015</v>
      </c>
      <c r="G12" s="22">
        <v>1111</v>
      </c>
      <c r="H12" s="22">
        <v>8</v>
      </c>
      <c r="I12" s="22">
        <v>429</v>
      </c>
      <c r="J12" s="22">
        <v>7637</v>
      </c>
      <c r="K12" s="22">
        <v>375</v>
      </c>
      <c r="L12" s="22">
        <v>1107</v>
      </c>
      <c r="M12" s="22">
        <v>5460</v>
      </c>
      <c r="N12" s="44">
        <v>82</v>
      </c>
      <c r="O12" s="22">
        <f t="shared" si="0"/>
        <v>174428</v>
      </c>
      <c r="P12" s="22">
        <v>22616</v>
      </c>
      <c r="Q12" s="22">
        <v>24422</v>
      </c>
      <c r="R12" s="22">
        <v>27808</v>
      </c>
      <c r="S12" s="22">
        <v>15603</v>
      </c>
      <c r="T12" s="22">
        <v>72113</v>
      </c>
      <c r="U12" s="22">
        <v>11866</v>
      </c>
    </row>
    <row r="13" spans="2:21" ht="12" customHeight="1">
      <c r="B13" s="19" t="s">
        <v>24</v>
      </c>
      <c r="C13" s="20">
        <v>16520</v>
      </c>
      <c r="D13" s="22">
        <v>60</v>
      </c>
      <c r="E13" s="41">
        <v>18</v>
      </c>
      <c r="F13" s="22">
        <v>1679</v>
      </c>
      <c r="G13" s="22">
        <v>1359</v>
      </c>
      <c r="H13" s="22">
        <v>34</v>
      </c>
      <c r="I13" s="22">
        <v>420</v>
      </c>
      <c r="J13" s="22">
        <v>7156</v>
      </c>
      <c r="K13" s="22">
        <v>330</v>
      </c>
      <c r="L13" s="22">
        <v>289</v>
      </c>
      <c r="M13" s="22">
        <v>5072</v>
      </c>
      <c r="N13" s="44">
        <v>103</v>
      </c>
      <c r="O13" s="22">
        <f t="shared" si="0"/>
        <v>154065</v>
      </c>
      <c r="P13" s="22">
        <v>21176</v>
      </c>
      <c r="Q13" s="22">
        <v>19892</v>
      </c>
      <c r="R13" s="22">
        <v>23793</v>
      </c>
      <c r="S13" s="22">
        <v>13180</v>
      </c>
      <c r="T13" s="22">
        <v>63500</v>
      </c>
      <c r="U13" s="22">
        <v>12524</v>
      </c>
    </row>
    <row r="14" spans="2:22" ht="12" customHeight="1">
      <c r="B14" s="19" t="s">
        <v>25</v>
      </c>
      <c r="C14" s="20">
        <v>2838</v>
      </c>
      <c r="D14" s="22">
        <v>6</v>
      </c>
      <c r="E14" s="41">
        <v>6</v>
      </c>
      <c r="F14" s="22">
        <v>234</v>
      </c>
      <c r="G14" s="22">
        <v>252</v>
      </c>
      <c r="H14" s="22">
        <v>4</v>
      </c>
      <c r="I14" s="22">
        <v>59</v>
      </c>
      <c r="J14" s="22">
        <v>1234</v>
      </c>
      <c r="K14" s="22">
        <v>66</v>
      </c>
      <c r="L14" s="22">
        <v>104</v>
      </c>
      <c r="M14" s="22">
        <v>841</v>
      </c>
      <c r="N14" s="44">
        <v>32</v>
      </c>
      <c r="O14" s="22">
        <f t="shared" si="0"/>
        <v>24610</v>
      </c>
      <c r="P14" s="22">
        <v>3808</v>
      </c>
      <c r="Q14" s="22">
        <v>3330</v>
      </c>
      <c r="R14" s="22">
        <v>3355</v>
      </c>
      <c r="S14" s="22">
        <v>1701</v>
      </c>
      <c r="T14" s="22">
        <v>10238</v>
      </c>
      <c r="U14" s="22">
        <v>2178</v>
      </c>
      <c r="V14" s="42"/>
    </row>
    <row r="15" spans="2:21" ht="12" customHeight="1">
      <c r="B15" s="19" t="s">
        <v>26</v>
      </c>
      <c r="C15" s="20">
        <v>2857</v>
      </c>
      <c r="D15" s="22">
        <v>20</v>
      </c>
      <c r="E15" s="41">
        <v>1</v>
      </c>
      <c r="F15" s="22">
        <v>301</v>
      </c>
      <c r="G15" s="22">
        <v>265</v>
      </c>
      <c r="H15" s="22">
        <v>8</v>
      </c>
      <c r="I15" s="22">
        <v>67</v>
      </c>
      <c r="J15" s="22">
        <v>1107</v>
      </c>
      <c r="K15" s="22">
        <v>69</v>
      </c>
      <c r="L15" s="22">
        <v>143</v>
      </c>
      <c r="M15" s="22">
        <v>853</v>
      </c>
      <c r="N15" s="44">
        <v>23</v>
      </c>
      <c r="O15" s="22">
        <f t="shared" si="0"/>
        <v>24041</v>
      </c>
      <c r="P15" s="22">
        <v>3640</v>
      </c>
      <c r="Q15" s="22">
        <v>3364</v>
      </c>
      <c r="R15" s="22">
        <v>3911</v>
      </c>
      <c r="S15" s="22">
        <v>2475</v>
      </c>
      <c r="T15" s="22">
        <v>8470</v>
      </c>
      <c r="U15" s="22">
        <v>2181</v>
      </c>
    </row>
    <row r="16" spans="2:21" ht="12" customHeight="1">
      <c r="B16" s="19" t="s">
        <v>27</v>
      </c>
      <c r="C16" s="20">
        <v>3159</v>
      </c>
      <c r="D16" s="22">
        <v>7</v>
      </c>
      <c r="E16" s="41">
        <v>6</v>
      </c>
      <c r="F16" s="22">
        <v>301</v>
      </c>
      <c r="G16" s="22">
        <v>300</v>
      </c>
      <c r="H16" s="22">
        <v>3</v>
      </c>
      <c r="I16" s="22">
        <v>93</v>
      </c>
      <c r="J16" s="22">
        <v>1303</v>
      </c>
      <c r="K16" s="22">
        <v>51</v>
      </c>
      <c r="L16" s="22">
        <v>102</v>
      </c>
      <c r="M16" s="22">
        <v>973</v>
      </c>
      <c r="N16" s="44">
        <v>20</v>
      </c>
      <c r="O16" s="22">
        <f t="shared" si="0"/>
        <v>27979</v>
      </c>
      <c r="P16" s="22">
        <v>4251</v>
      </c>
      <c r="Q16" s="22">
        <v>3546</v>
      </c>
      <c r="R16" s="22">
        <v>4154</v>
      </c>
      <c r="S16" s="22">
        <v>2305</v>
      </c>
      <c r="T16" s="22">
        <v>10969</v>
      </c>
      <c r="U16" s="22">
        <v>2754</v>
      </c>
    </row>
    <row r="17" spans="2:21" ht="12" customHeight="1">
      <c r="B17" s="19" t="s">
        <v>28</v>
      </c>
      <c r="C17" s="20">
        <v>2506</v>
      </c>
      <c r="D17" s="22">
        <v>11</v>
      </c>
      <c r="E17" s="41">
        <v>4</v>
      </c>
      <c r="F17" s="22">
        <v>276</v>
      </c>
      <c r="G17" s="22">
        <v>249</v>
      </c>
      <c r="H17" s="22">
        <v>5</v>
      </c>
      <c r="I17" s="22">
        <v>52</v>
      </c>
      <c r="J17" s="22">
        <v>1038</v>
      </c>
      <c r="K17" s="22">
        <v>35</v>
      </c>
      <c r="L17" s="22">
        <v>77</v>
      </c>
      <c r="M17" s="22">
        <v>743</v>
      </c>
      <c r="N17" s="44">
        <v>16</v>
      </c>
      <c r="O17" s="22">
        <f t="shared" si="0"/>
        <v>17216</v>
      </c>
      <c r="P17" s="22">
        <v>3233</v>
      </c>
      <c r="Q17" s="22">
        <v>2679</v>
      </c>
      <c r="R17" s="22">
        <v>2745</v>
      </c>
      <c r="S17" s="22">
        <v>1065</v>
      </c>
      <c r="T17" s="22">
        <v>5969</v>
      </c>
      <c r="U17" s="22">
        <v>1525</v>
      </c>
    </row>
    <row r="18" spans="2:21" ht="12" customHeight="1">
      <c r="B18" s="19" t="s">
        <v>29</v>
      </c>
      <c r="C18" s="20">
        <v>2293</v>
      </c>
      <c r="D18" s="22">
        <v>15</v>
      </c>
      <c r="E18" s="22">
        <v>1</v>
      </c>
      <c r="F18" s="22">
        <v>249</v>
      </c>
      <c r="G18" s="22">
        <v>198</v>
      </c>
      <c r="H18" s="22">
        <v>7</v>
      </c>
      <c r="I18" s="22">
        <v>62</v>
      </c>
      <c r="J18" s="22">
        <v>977</v>
      </c>
      <c r="K18" s="22">
        <v>36</v>
      </c>
      <c r="L18" s="22">
        <v>50</v>
      </c>
      <c r="M18" s="22">
        <v>672</v>
      </c>
      <c r="N18" s="44">
        <v>26</v>
      </c>
      <c r="O18" s="22">
        <f t="shared" si="0"/>
        <v>17534</v>
      </c>
      <c r="P18" s="22">
        <v>3085</v>
      </c>
      <c r="Q18" s="22">
        <v>2522</v>
      </c>
      <c r="R18" s="22">
        <v>3097</v>
      </c>
      <c r="S18" s="22">
        <v>1523</v>
      </c>
      <c r="T18" s="22">
        <v>5630</v>
      </c>
      <c r="U18" s="22">
        <v>1677</v>
      </c>
    </row>
    <row r="19" spans="2:21" ht="12" customHeight="1">
      <c r="B19" s="19" t="s">
        <v>30</v>
      </c>
      <c r="C19" s="20">
        <v>1916</v>
      </c>
      <c r="D19" s="22">
        <v>5</v>
      </c>
      <c r="E19" s="22">
        <v>4</v>
      </c>
      <c r="F19" s="22">
        <v>209</v>
      </c>
      <c r="G19" s="22">
        <v>190</v>
      </c>
      <c r="H19" s="22">
        <v>3</v>
      </c>
      <c r="I19" s="22">
        <v>51</v>
      </c>
      <c r="J19" s="22">
        <v>725</v>
      </c>
      <c r="K19" s="22">
        <v>26</v>
      </c>
      <c r="L19" s="22">
        <v>127</v>
      </c>
      <c r="M19" s="22">
        <v>554</v>
      </c>
      <c r="N19" s="44">
        <v>22</v>
      </c>
      <c r="O19" s="22">
        <f t="shared" si="0"/>
        <v>16269</v>
      </c>
      <c r="P19" s="22">
        <v>2482</v>
      </c>
      <c r="Q19" s="22">
        <v>2135</v>
      </c>
      <c r="R19" s="22">
        <v>2563</v>
      </c>
      <c r="S19" s="22">
        <v>1377</v>
      </c>
      <c r="T19" s="22">
        <v>6576</v>
      </c>
      <c r="U19" s="22">
        <v>1136</v>
      </c>
    </row>
    <row r="20" spans="2:21" ht="6" customHeight="1">
      <c r="B20" s="19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33"/>
      <c r="N20" s="45"/>
      <c r="O20" s="30"/>
      <c r="P20" s="21"/>
      <c r="Q20" s="21"/>
      <c r="R20" s="21"/>
      <c r="S20" s="21"/>
      <c r="T20" s="21"/>
      <c r="U20" s="21"/>
    </row>
    <row r="21" spans="1:21" ht="12" customHeight="1">
      <c r="A21" s="70" t="s">
        <v>31</v>
      </c>
      <c r="B21" s="71"/>
      <c r="C21" s="20">
        <v>5854</v>
      </c>
      <c r="D21" s="30">
        <v>41</v>
      </c>
      <c r="E21" s="30">
        <v>7</v>
      </c>
      <c r="F21" s="30">
        <v>869</v>
      </c>
      <c r="G21" s="30">
        <v>924</v>
      </c>
      <c r="H21" s="30">
        <v>17</v>
      </c>
      <c r="I21" s="30">
        <v>167</v>
      </c>
      <c r="J21" s="30">
        <v>1964</v>
      </c>
      <c r="K21" s="30">
        <v>67</v>
      </c>
      <c r="L21" s="30">
        <v>243</v>
      </c>
      <c r="M21" s="30">
        <v>1483</v>
      </c>
      <c r="N21" s="45">
        <v>72</v>
      </c>
      <c r="O21" s="33">
        <v>43942</v>
      </c>
      <c r="P21" s="30">
        <v>7869</v>
      </c>
      <c r="Q21" s="30">
        <v>5787</v>
      </c>
      <c r="R21" s="30">
        <v>6910</v>
      </c>
      <c r="S21" s="30">
        <v>3087</v>
      </c>
      <c r="T21" s="30">
        <v>16367</v>
      </c>
      <c r="U21" s="30">
        <v>3922</v>
      </c>
    </row>
    <row r="22" spans="2:21" ht="12" customHeight="1">
      <c r="B22" s="19" t="s">
        <v>32</v>
      </c>
      <c r="C22" s="20">
        <v>555</v>
      </c>
      <c r="D22" s="41">
        <v>1</v>
      </c>
      <c r="E22" s="40" t="s">
        <v>21</v>
      </c>
      <c r="F22" s="41">
        <v>70</v>
      </c>
      <c r="G22" s="41">
        <v>68</v>
      </c>
      <c r="H22" s="41">
        <v>3</v>
      </c>
      <c r="I22" s="41">
        <v>16</v>
      </c>
      <c r="J22" s="41">
        <v>185</v>
      </c>
      <c r="K22" s="41">
        <v>6</v>
      </c>
      <c r="L22" s="41">
        <v>27</v>
      </c>
      <c r="M22" s="41">
        <v>168</v>
      </c>
      <c r="N22" s="46">
        <v>11</v>
      </c>
      <c r="O22" s="22">
        <f aca="true" t="shared" si="1" ref="O22:O38">SUM(P22:U22)</f>
        <v>4979</v>
      </c>
      <c r="P22" s="22">
        <v>733</v>
      </c>
      <c r="Q22" s="22">
        <v>583</v>
      </c>
      <c r="R22" s="22">
        <v>594</v>
      </c>
      <c r="S22" s="22">
        <v>258</v>
      </c>
      <c r="T22" s="22">
        <v>2349</v>
      </c>
      <c r="U22" s="22">
        <v>462</v>
      </c>
    </row>
    <row r="23" spans="2:21" ht="12" customHeight="1">
      <c r="B23" s="19" t="s">
        <v>33</v>
      </c>
      <c r="C23" s="20">
        <v>526</v>
      </c>
      <c r="D23" s="41">
        <v>2</v>
      </c>
      <c r="E23" s="40" t="s">
        <v>21</v>
      </c>
      <c r="F23" s="41">
        <v>45</v>
      </c>
      <c r="G23" s="41">
        <v>75</v>
      </c>
      <c r="H23" s="41">
        <v>2</v>
      </c>
      <c r="I23" s="41">
        <v>24</v>
      </c>
      <c r="J23" s="41">
        <v>185</v>
      </c>
      <c r="K23" s="41">
        <v>8</v>
      </c>
      <c r="L23" s="41">
        <v>31</v>
      </c>
      <c r="M23" s="41">
        <v>147</v>
      </c>
      <c r="N23" s="46">
        <v>7</v>
      </c>
      <c r="O23" s="22">
        <f t="shared" si="1"/>
        <v>4603</v>
      </c>
      <c r="P23" s="22">
        <v>651</v>
      </c>
      <c r="Q23" s="22">
        <v>618</v>
      </c>
      <c r="R23" s="22">
        <v>783</v>
      </c>
      <c r="S23" s="22">
        <v>337</v>
      </c>
      <c r="T23" s="22">
        <v>1986</v>
      </c>
      <c r="U23" s="22">
        <v>228</v>
      </c>
    </row>
    <row r="24" spans="2:21" ht="12" customHeight="1">
      <c r="B24" s="19" t="s">
        <v>34</v>
      </c>
      <c r="C24" s="20">
        <v>478</v>
      </c>
      <c r="D24" s="41">
        <v>3</v>
      </c>
      <c r="E24" s="40" t="s">
        <v>21</v>
      </c>
      <c r="F24" s="41">
        <v>81</v>
      </c>
      <c r="G24" s="41">
        <v>55</v>
      </c>
      <c r="H24" s="41">
        <v>2</v>
      </c>
      <c r="I24" s="41">
        <v>9</v>
      </c>
      <c r="J24" s="41">
        <v>185</v>
      </c>
      <c r="K24" s="41">
        <v>2</v>
      </c>
      <c r="L24" s="41">
        <v>7</v>
      </c>
      <c r="M24" s="41">
        <v>128</v>
      </c>
      <c r="N24" s="46">
        <v>6</v>
      </c>
      <c r="O24" s="22">
        <f t="shared" si="1"/>
        <v>3710</v>
      </c>
      <c r="P24" s="22">
        <v>646</v>
      </c>
      <c r="Q24" s="22">
        <v>561</v>
      </c>
      <c r="R24" s="22">
        <v>522</v>
      </c>
      <c r="S24" s="22">
        <v>233</v>
      </c>
      <c r="T24" s="22">
        <v>1066</v>
      </c>
      <c r="U24" s="22">
        <v>682</v>
      </c>
    </row>
    <row r="25" spans="2:21" ht="12" customHeight="1">
      <c r="B25" s="19" t="s">
        <v>35</v>
      </c>
      <c r="C25" s="20">
        <v>964</v>
      </c>
      <c r="D25" s="41">
        <v>7</v>
      </c>
      <c r="E25" s="41">
        <v>6</v>
      </c>
      <c r="F25" s="41">
        <v>162</v>
      </c>
      <c r="G25" s="41">
        <v>154</v>
      </c>
      <c r="H25" s="41">
        <v>1</v>
      </c>
      <c r="I25" s="41">
        <v>36</v>
      </c>
      <c r="J25" s="41">
        <v>322</v>
      </c>
      <c r="K25" s="41">
        <v>9</v>
      </c>
      <c r="L25" s="41">
        <v>43</v>
      </c>
      <c r="M25" s="41">
        <v>214</v>
      </c>
      <c r="N25" s="46">
        <v>10</v>
      </c>
      <c r="O25" s="22">
        <f t="shared" si="1"/>
        <v>6646</v>
      </c>
      <c r="P25" s="22">
        <v>1288</v>
      </c>
      <c r="Q25" s="22">
        <v>919</v>
      </c>
      <c r="R25" s="22">
        <v>1111</v>
      </c>
      <c r="S25" s="22">
        <v>388</v>
      </c>
      <c r="T25" s="22">
        <v>2346</v>
      </c>
      <c r="U25" s="22">
        <v>594</v>
      </c>
    </row>
    <row r="26" spans="2:21" ht="12" customHeight="1">
      <c r="B26" s="19" t="s">
        <v>36</v>
      </c>
      <c r="C26" s="20">
        <v>1390</v>
      </c>
      <c r="D26" s="41">
        <v>2</v>
      </c>
      <c r="E26" s="40" t="s">
        <v>21</v>
      </c>
      <c r="F26" s="41">
        <v>222</v>
      </c>
      <c r="G26" s="41">
        <v>191</v>
      </c>
      <c r="H26" s="41">
        <v>2</v>
      </c>
      <c r="I26" s="41">
        <v>41</v>
      </c>
      <c r="J26" s="41">
        <v>435</v>
      </c>
      <c r="K26" s="41">
        <v>20</v>
      </c>
      <c r="L26" s="41">
        <v>92</v>
      </c>
      <c r="M26" s="41">
        <v>374</v>
      </c>
      <c r="N26" s="46">
        <v>11</v>
      </c>
      <c r="O26" s="22">
        <f t="shared" si="1"/>
        <v>10523</v>
      </c>
      <c r="P26" s="22">
        <v>1862</v>
      </c>
      <c r="Q26" s="22">
        <v>1347</v>
      </c>
      <c r="R26" s="22">
        <v>1445</v>
      </c>
      <c r="S26" s="22">
        <v>698</v>
      </c>
      <c r="T26" s="22">
        <v>4461</v>
      </c>
      <c r="U26" s="22">
        <v>710</v>
      </c>
    </row>
    <row r="27" spans="2:21" ht="12" customHeight="1">
      <c r="B27" s="19" t="s">
        <v>37</v>
      </c>
      <c r="C27" s="20">
        <v>452</v>
      </c>
      <c r="D27" s="41">
        <v>4</v>
      </c>
      <c r="E27" s="41">
        <v>1</v>
      </c>
      <c r="F27" s="41">
        <v>94</v>
      </c>
      <c r="G27" s="41">
        <v>62</v>
      </c>
      <c r="H27" s="41">
        <v>1</v>
      </c>
      <c r="I27" s="41">
        <v>16</v>
      </c>
      <c r="J27" s="41">
        <v>141</v>
      </c>
      <c r="K27" s="41">
        <v>3</v>
      </c>
      <c r="L27" s="41">
        <v>3</v>
      </c>
      <c r="M27" s="41">
        <v>119</v>
      </c>
      <c r="N27" s="46">
        <v>8</v>
      </c>
      <c r="O27" s="22">
        <f t="shared" si="1"/>
        <v>2904</v>
      </c>
      <c r="P27" s="22">
        <v>639</v>
      </c>
      <c r="Q27" s="22">
        <v>408</v>
      </c>
      <c r="R27" s="22">
        <v>484</v>
      </c>
      <c r="S27" s="22">
        <v>328</v>
      </c>
      <c r="T27" s="22">
        <v>772</v>
      </c>
      <c r="U27" s="22">
        <v>273</v>
      </c>
    </row>
    <row r="28" spans="2:21" ht="12" customHeight="1">
      <c r="B28" s="19" t="s">
        <v>38</v>
      </c>
      <c r="C28" s="20">
        <v>190</v>
      </c>
      <c r="D28" s="41">
        <v>1</v>
      </c>
      <c r="E28" s="40" t="s">
        <v>21</v>
      </c>
      <c r="F28" s="41">
        <v>41</v>
      </c>
      <c r="G28" s="41">
        <v>39</v>
      </c>
      <c r="H28" s="41">
        <v>1</v>
      </c>
      <c r="I28" s="41">
        <v>8</v>
      </c>
      <c r="J28" s="41">
        <v>52</v>
      </c>
      <c r="K28" s="41">
        <v>4</v>
      </c>
      <c r="L28" s="41">
        <v>3</v>
      </c>
      <c r="M28" s="41">
        <v>36</v>
      </c>
      <c r="N28" s="46">
        <v>5</v>
      </c>
      <c r="O28" s="22">
        <f t="shared" si="1"/>
        <v>1191</v>
      </c>
      <c r="P28" s="22">
        <v>219</v>
      </c>
      <c r="Q28" s="22">
        <v>203</v>
      </c>
      <c r="R28" s="22">
        <v>257</v>
      </c>
      <c r="S28" s="22">
        <v>115</v>
      </c>
      <c r="T28" s="22">
        <v>231</v>
      </c>
      <c r="U28" s="22">
        <v>166</v>
      </c>
    </row>
    <row r="29" spans="2:21" ht="12" customHeight="1">
      <c r="B29" s="19" t="s">
        <v>39</v>
      </c>
      <c r="C29" s="20">
        <v>923</v>
      </c>
      <c r="D29" s="41">
        <v>17</v>
      </c>
      <c r="E29" s="40" t="s">
        <v>21</v>
      </c>
      <c r="F29" s="41">
        <v>101</v>
      </c>
      <c r="G29" s="41">
        <v>181</v>
      </c>
      <c r="H29" s="41">
        <v>2</v>
      </c>
      <c r="I29" s="41">
        <v>10</v>
      </c>
      <c r="J29" s="41">
        <v>330</v>
      </c>
      <c r="K29" s="41">
        <v>12</v>
      </c>
      <c r="L29" s="41">
        <v>30</v>
      </c>
      <c r="M29" s="41">
        <v>230</v>
      </c>
      <c r="N29" s="46">
        <v>10</v>
      </c>
      <c r="O29" s="22">
        <f t="shared" si="1"/>
        <v>6886</v>
      </c>
      <c r="P29" s="22">
        <v>1287</v>
      </c>
      <c r="Q29" s="22">
        <v>767</v>
      </c>
      <c r="R29" s="22">
        <v>1225</v>
      </c>
      <c r="S29" s="22">
        <v>550</v>
      </c>
      <c r="T29" s="22">
        <v>2448</v>
      </c>
      <c r="U29" s="22">
        <v>609</v>
      </c>
    </row>
    <row r="30" spans="2:21" ht="12" customHeight="1">
      <c r="B30" s="19" t="s">
        <v>40</v>
      </c>
      <c r="C30" s="20">
        <v>376</v>
      </c>
      <c r="D30" s="41">
        <v>4</v>
      </c>
      <c r="E30" s="40" t="s">
        <v>21</v>
      </c>
      <c r="F30" s="41">
        <v>53</v>
      </c>
      <c r="G30" s="41">
        <v>99</v>
      </c>
      <c r="H30" s="41">
        <v>3</v>
      </c>
      <c r="I30" s="41">
        <v>7</v>
      </c>
      <c r="J30" s="41">
        <v>129</v>
      </c>
      <c r="K30" s="41">
        <v>3</v>
      </c>
      <c r="L30" s="41">
        <v>7</v>
      </c>
      <c r="M30" s="41">
        <v>67</v>
      </c>
      <c r="N30" s="46">
        <v>4</v>
      </c>
      <c r="O30" s="22">
        <f t="shared" si="1"/>
        <v>2500</v>
      </c>
      <c r="P30" s="22">
        <v>544</v>
      </c>
      <c r="Q30" s="22">
        <v>381</v>
      </c>
      <c r="R30" s="22">
        <v>489</v>
      </c>
      <c r="S30" s="22">
        <v>180</v>
      </c>
      <c r="T30" s="22">
        <v>708</v>
      </c>
      <c r="U30" s="22">
        <v>198</v>
      </c>
    </row>
    <row r="31" spans="2:21" ht="6" customHeight="1">
      <c r="B31" s="51"/>
      <c r="C31" s="30"/>
      <c r="D31" s="22"/>
      <c r="E31" s="22"/>
      <c r="F31" s="22"/>
      <c r="G31" s="22"/>
      <c r="H31" s="22"/>
      <c r="I31" s="22"/>
      <c r="J31" s="22"/>
      <c r="K31" s="22"/>
      <c r="L31" s="22"/>
      <c r="M31" s="33"/>
      <c r="N31" s="30"/>
      <c r="O31" s="30"/>
      <c r="P31" s="21"/>
      <c r="Q31" s="21"/>
      <c r="R31" s="21"/>
      <c r="S31" s="21"/>
      <c r="T31" s="21"/>
      <c r="U31" s="21"/>
    </row>
    <row r="32" spans="1:21" ht="12" customHeight="1">
      <c r="A32" s="70" t="s">
        <v>41</v>
      </c>
      <c r="B32" s="71"/>
      <c r="C32" s="21">
        <v>3149</v>
      </c>
      <c r="D32" s="21">
        <v>35</v>
      </c>
      <c r="E32" s="21">
        <v>1</v>
      </c>
      <c r="F32" s="21">
        <v>605</v>
      </c>
      <c r="G32" s="21">
        <v>411</v>
      </c>
      <c r="H32" s="21">
        <v>5</v>
      </c>
      <c r="I32" s="21">
        <v>110</v>
      </c>
      <c r="J32" s="21">
        <v>1013</v>
      </c>
      <c r="K32" s="21">
        <v>30</v>
      </c>
      <c r="L32" s="21">
        <v>91</v>
      </c>
      <c r="M32" s="21">
        <v>797</v>
      </c>
      <c r="N32" s="45">
        <v>51</v>
      </c>
      <c r="O32" s="22">
        <f t="shared" si="1"/>
        <v>28738</v>
      </c>
      <c r="P32" s="22">
        <f aca="true" t="shared" si="2" ref="P32:U32">SUM(P33:P38)</f>
        <v>3933</v>
      </c>
      <c r="Q32" s="22">
        <f t="shared" si="2"/>
        <v>3535</v>
      </c>
      <c r="R32" s="22">
        <f t="shared" si="2"/>
        <v>3982</v>
      </c>
      <c r="S32" s="22">
        <f t="shared" si="2"/>
        <v>2132</v>
      </c>
      <c r="T32" s="22">
        <f t="shared" si="2"/>
        <v>12888</v>
      </c>
      <c r="U32" s="22">
        <f t="shared" si="2"/>
        <v>2268</v>
      </c>
    </row>
    <row r="33" spans="2:21" ht="12" customHeight="1">
      <c r="B33" s="19" t="s">
        <v>42</v>
      </c>
      <c r="C33" s="20">
        <v>519</v>
      </c>
      <c r="D33" s="41">
        <v>4</v>
      </c>
      <c r="E33" s="40" t="s">
        <v>21</v>
      </c>
      <c r="F33" s="41">
        <v>90</v>
      </c>
      <c r="G33" s="41">
        <v>94</v>
      </c>
      <c r="H33" s="41">
        <v>1</v>
      </c>
      <c r="I33" s="41">
        <v>16</v>
      </c>
      <c r="J33" s="41">
        <v>175</v>
      </c>
      <c r="K33" s="41">
        <v>3</v>
      </c>
      <c r="L33" s="41">
        <v>4</v>
      </c>
      <c r="M33" s="41">
        <v>122</v>
      </c>
      <c r="N33" s="46">
        <v>10</v>
      </c>
      <c r="O33" s="22">
        <f t="shared" si="1"/>
        <v>4696</v>
      </c>
      <c r="P33" s="22">
        <v>623</v>
      </c>
      <c r="Q33" s="22">
        <v>617</v>
      </c>
      <c r="R33" s="22">
        <v>881</v>
      </c>
      <c r="S33" s="22">
        <v>464</v>
      </c>
      <c r="T33" s="22">
        <v>1777</v>
      </c>
      <c r="U33" s="22">
        <v>334</v>
      </c>
    </row>
    <row r="34" spans="2:21" ht="12" customHeight="1">
      <c r="B34" s="19" t="s">
        <v>43</v>
      </c>
      <c r="C34" s="20">
        <v>296</v>
      </c>
      <c r="D34" s="41">
        <v>11</v>
      </c>
      <c r="E34" s="40" t="s">
        <v>21</v>
      </c>
      <c r="F34" s="41">
        <v>67</v>
      </c>
      <c r="G34" s="41">
        <v>41</v>
      </c>
      <c r="H34" s="40" t="s">
        <v>21</v>
      </c>
      <c r="I34" s="41">
        <v>22</v>
      </c>
      <c r="J34" s="41">
        <v>73</v>
      </c>
      <c r="K34" s="41">
        <v>2</v>
      </c>
      <c r="L34" s="41">
        <v>1</v>
      </c>
      <c r="M34" s="41">
        <v>72</v>
      </c>
      <c r="N34" s="46">
        <v>7</v>
      </c>
      <c r="O34" s="22">
        <f t="shared" si="1"/>
        <v>3089</v>
      </c>
      <c r="P34" s="22">
        <v>322</v>
      </c>
      <c r="Q34" s="22">
        <v>424</v>
      </c>
      <c r="R34" s="22">
        <v>503</v>
      </c>
      <c r="S34" s="22">
        <v>271</v>
      </c>
      <c r="T34" s="22">
        <v>1273</v>
      </c>
      <c r="U34" s="22">
        <v>296</v>
      </c>
    </row>
    <row r="35" spans="2:21" ht="12" customHeight="1">
      <c r="B35" s="19" t="s">
        <v>44</v>
      </c>
      <c r="C35" s="20">
        <v>1210</v>
      </c>
      <c r="D35" s="41">
        <v>4</v>
      </c>
      <c r="E35" s="41">
        <v>1</v>
      </c>
      <c r="F35" s="41">
        <v>146</v>
      </c>
      <c r="G35" s="41">
        <v>126</v>
      </c>
      <c r="H35" s="41">
        <v>2</v>
      </c>
      <c r="I35" s="41">
        <v>30</v>
      </c>
      <c r="J35" s="41">
        <v>469</v>
      </c>
      <c r="K35" s="41">
        <v>15</v>
      </c>
      <c r="L35" s="41">
        <v>82</v>
      </c>
      <c r="M35" s="41">
        <v>325</v>
      </c>
      <c r="N35" s="46">
        <v>10</v>
      </c>
      <c r="O35" s="22">
        <f t="shared" si="1"/>
        <v>12411</v>
      </c>
      <c r="P35" s="22">
        <v>1554</v>
      </c>
      <c r="Q35" s="22">
        <v>1383</v>
      </c>
      <c r="R35" s="22">
        <v>1510</v>
      </c>
      <c r="S35" s="22">
        <v>805</v>
      </c>
      <c r="T35" s="22">
        <v>6513</v>
      </c>
      <c r="U35" s="22">
        <v>646</v>
      </c>
    </row>
    <row r="36" spans="2:21" ht="12" customHeight="1">
      <c r="B36" s="19" t="s">
        <v>45</v>
      </c>
      <c r="C36" s="20">
        <v>323</v>
      </c>
      <c r="D36" s="41">
        <v>4</v>
      </c>
      <c r="E36" s="40" t="s">
        <v>21</v>
      </c>
      <c r="F36" s="41">
        <v>113</v>
      </c>
      <c r="G36" s="41">
        <v>51</v>
      </c>
      <c r="H36" s="41">
        <v>1</v>
      </c>
      <c r="I36" s="41">
        <v>14</v>
      </c>
      <c r="J36" s="41">
        <v>67</v>
      </c>
      <c r="K36" s="40" t="s">
        <v>21</v>
      </c>
      <c r="L36" s="41">
        <v>1</v>
      </c>
      <c r="M36" s="41">
        <v>65</v>
      </c>
      <c r="N36" s="46">
        <v>7</v>
      </c>
      <c r="O36" s="22">
        <f t="shared" si="1"/>
        <v>3285</v>
      </c>
      <c r="P36" s="22">
        <v>404</v>
      </c>
      <c r="Q36" s="22">
        <v>286</v>
      </c>
      <c r="R36" s="22">
        <v>352</v>
      </c>
      <c r="S36" s="22">
        <v>253</v>
      </c>
      <c r="T36" s="22">
        <v>1725</v>
      </c>
      <c r="U36" s="22">
        <v>265</v>
      </c>
    </row>
    <row r="37" spans="2:21" ht="12" customHeight="1">
      <c r="B37" s="19" t="s">
        <v>46</v>
      </c>
      <c r="C37" s="20">
        <v>426</v>
      </c>
      <c r="D37" s="41">
        <v>5</v>
      </c>
      <c r="E37" s="40" t="s">
        <v>21</v>
      </c>
      <c r="F37" s="41">
        <v>87</v>
      </c>
      <c r="G37" s="41">
        <v>47</v>
      </c>
      <c r="H37" s="41">
        <v>1</v>
      </c>
      <c r="I37" s="41">
        <v>17</v>
      </c>
      <c r="J37" s="41">
        <v>133</v>
      </c>
      <c r="K37" s="41">
        <v>4</v>
      </c>
      <c r="L37" s="41">
        <v>3</v>
      </c>
      <c r="M37" s="41">
        <v>118</v>
      </c>
      <c r="N37" s="46">
        <v>11</v>
      </c>
      <c r="O37" s="22">
        <f t="shared" si="1"/>
        <v>2791</v>
      </c>
      <c r="P37" s="22">
        <v>585</v>
      </c>
      <c r="Q37" s="22">
        <v>396</v>
      </c>
      <c r="R37" s="22">
        <v>337</v>
      </c>
      <c r="S37" s="22">
        <v>105</v>
      </c>
      <c r="T37" s="22">
        <v>945</v>
      </c>
      <c r="U37" s="22">
        <v>423</v>
      </c>
    </row>
    <row r="38" spans="2:21" ht="12" customHeight="1">
      <c r="B38" s="19" t="s">
        <v>47</v>
      </c>
      <c r="C38" s="20">
        <v>375</v>
      </c>
      <c r="D38" s="41">
        <v>7</v>
      </c>
      <c r="E38" s="40" t="s">
        <v>21</v>
      </c>
      <c r="F38" s="41">
        <v>102</v>
      </c>
      <c r="G38" s="41">
        <v>52</v>
      </c>
      <c r="H38" s="40" t="s">
        <v>21</v>
      </c>
      <c r="I38" s="41">
        <v>11</v>
      </c>
      <c r="J38" s="41">
        <v>96</v>
      </c>
      <c r="K38" s="41">
        <v>6</v>
      </c>
      <c r="L38" s="40" t="s">
        <v>21</v>
      </c>
      <c r="M38" s="41">
        <v>95</v>
      </c>
      <c r="N38" s="46">
        <v>6</v>
      </c>
      <c r="O38" s="22">
        <f t="shared" si="1"/>
        <v>2466</v>
      </c>
      <c r="P38" s="22">
        <v>445</v>
      </c>
      <c r="Q38" s="22">
        <v>429</v>
      </c>
      <c r="R38" s="22">
        <v>399</v>
      </c>
      <c r="S38" s="22">
        <v>234</v>
      </c>
      <c r="T38" s="22">
        <v>655</v>
      </c>
      <c r="U38" s="22">
        <v>304</v>
      </c>
    </row>
    <row r="39" spans="2:21" ht="6" customHeight="1">
      <c r="B39" s="19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33"/>
      <c r="N39" s="45"/>
      <c r="O39" s="30"/>
      <c r="P39" s="21"/>
      <c r="Q39" s="21"/>
      <c r="R39" s="21"/>
      <c r="S39" s="21"/>
      <c r="T39" s="22"/>
      <c r="U39" s="21"/>
    </row>
    <row r="40" spans="1:21" ht="12" customHeight="1">
      <c r="A40" s="70" t="s">
        <v>48</v>
      </c>
      <c r="B40" s="71"/>
      <c r="C40" s="20">
        <v>1485</v>
      </c>
      <c r="D40" s="22">
        <v>17</v>
      </c>
      <c r="E40" s="40" t="s">
        <v>21</v>
      </c>
      <c r="F40" s="22">
        <v>291</v>
      </c>
      <c r="G40" s="22">
        <v>258</v>
      </c>
      <c r="H40" s="22">
        <v>6</v>
      </c>
      <c r="I40" s="22">
        <v>50</v>
      </c>
      <c r="J40" s="22">
        <v>451</v>
      </c>
      <c r="K40" s="22">
        <v>8</v>
      </c>
      <c r="L40" s="22">
        <v>15</v>
      </c>
      <c r="M40" s="33">
        <v>361</v>
      </c>
      <c r="N40" s="44">
        <v>28</v>
      </c>
      <c r="O40" s="22">
        <v>10588</v>
      </c>
      <c r="P40" s="22">
        <v>1940</v>
      </c>
      <c r="Q40" s="22">
        <v>1540</v>
      </c>
      <c r="R40" s="22">
        <v>1535</v>
      </c>
      <c r="S40" s="22">
        <v>799</v>
      </c>
      <c r="T40" s="22">
        <v>3625</v>
      </c>
      <c r="U40" s="22">
        <v>1149</v>
      </c>
    </row>
    <row r="41" spans="2:21" ht="12" customHeight="1">
      <c r="B41" s="19" t="s">
        <v>49</v>
      </c>
      <c r="C41" s="20">
        <v>402</v>
      </c>
      <c r="D41" s="41">
        <v>4</v>
      </c>
      <c r="E41" s="40" t="s">
        <v>21</v>
      </c>
      <c r="F41" s="41">
        <v>118</v>
      </c>
      <c r="G41" s="41">
        <v>67</v>
      </c>
      <c r="H41" s="41">
        <v>1</v>
      </c>
      <c r="I41" s="41">
        <v>18</v>
      </c>
      <c r="J41" s="41">
        <v>106</v>
      </c>
      <c r="K41" s="41">
        <v>1</v>
      </c>
      <c r="L41" s="40" t="s">
        <v>21</v>
      </c>
      <c r="M41" s="41">
        <v>79</v>
      </c>
      <c r="N41" s="46">
        <v>8</v>
      </c>
      <c r="O41" s="22">
        <f>SUM(P41:U41)</f>
        <v>2429</v>
      </c>
      <c r="P41" s="22">
        <v>534</v>
      </c>
      <c r="Q41" s="22">
        <v>312</v>
      </c>
      <c r="R41" s="22">
        <v>346</v>
      </c>
      <c r="S41" s="22">
        <v>236</v>
      </c>
      <c r="T41" s="22">
        <v>720</v>
      </c>
      <c r="U41" s="22">
        <v>281</v>
      </c>
    </row>
    <row r="42" spans="2:21" ht="12" customHeight="1">
      <c r="B42" s="19" t="s">
        <v>50</v>
      </c>
      <c r="C42" s="20">
        <v>563</v>
      </c>
      <c r="D42" s="41">
        <v>5</v>
      </c>
      <c r="E42" s="40" t="s">
        <v>21</v>
      </c>
      <c r="F42" s="41">
        <v>81</v>
      </c>
      <c r="G42" s="41">
        <v>109</v>
      </c>
      <c r="H42" s="41">
        <v>1</v>
      </c>
      <c r="I42" s="41">
        <v>14</v>
      </c>
      <c r="J42" s="41">
        <v>194</v>
      </c>
      <c r="K42" s="41">
        <v>6</v>
      </c>
      <c r="L42" s="41">
        <v>12</v>
      </c>
      <c r="M42" s="41">
        <v>134</v>
      </c>
      <c r="N42" s="46">
        <v>7</v>
      </c>
      <c r="O42" s="22">
        <f>SUM(P42:U42)</f>
        <v>4751</v>
      </c>
      <c r="P42" s="22">
        <v>736</v>
      </c>
      <c r="Q42" s="22">
        <v>728</v>
      </c>
      <c r="R42" s="22">
        <v>792</v>
      </c>
      <c r="S42" s="22">
        <v>306</v>
      </c>
      <c r="T42" s="22">
        <v>1799</v>
      </c>
      <c r="U42" s="22">
        <v>390</v>
      </c>
    </row>
    <row r="43" spans="2:21" ht="12" customHeight="1">
      <c r="B43" s="19" t="s">
        <v>51</v>
      </c>
      <c r="C43" s="20">
        <v>227</v>
      </c>
      <c r="D43" s="41">
        <v>4</v>
      </c>
      <c r="E43" s="40" t="s">
        <v>21</v>
      </c>
      <c r="F43" s="41">
        <v>48</v>
      </c>
      <c r="G43" s="41">
        <v>43</v>
      </c>
      <c r="H43" s="41">
        <v>3</v>
      </c>
      <c r="I43" s="41">
        <v>12</v>
      </c>
      <c r="J43" s="41">
        <v>51</v>
      </c>
      <c r="K43" s="40" t="s">
        <v>21</v>
      </c>
      <c r="L43" s="41">
        <v>1</v>
      </c>
      <c r="M43" s="41">
        <v>60</v>
      </c>
      <c r="N43" s="46">
        <v>5</v>
      </c>
      <c r="O43" s="22">
        <f>SUM(P43:U43)</f>
        <v>1540</v>
      </c>
      <c r="P43" s="22">
        <v>282</v>
      </c>
      <c r="Q43" s="22">
        <v>238</v>
      </c>
      <c r="R43" s="22">
        <v>193</v>
      </c>
      <c r="S43" s="22">
        <v>114</v>
      </c>
      <c r="T43" s="22">
        <v>503</v>
      </c>
      <c r="U43" s="22">
        <v>210</v>
      </c>
    </row>
    <row r="44" spans="2:21" ht="12" customHeight="1">
      <c r="B44" s="19" t="s">
        <v>52</v>
      </c>
      <c r="C44" s="20">
        <v>293</v>
      </c>
      <c r="D44" s="41">
        <v>4</v>
      </c>
      <c r="E44" s="40" t="s">
        <v>21</v>
      </c>
      <c r="F44" s="41">
        <v>44</v>
      </c>
      <c r="G44" s="41">
        <v>39</v>
      </c>
      <c r="H44" s="41">
        <v>1</v>
      </c>
      <c r="I44" s="41">
        <v>6</v>
      </c>
      <c r="J44" s="41">
        <v>100</v>
      </c>
      <c r="K44" s="41">
        <v>1</v>
      </c>
      <c r="L44" s="41">
        <v>2</v>
      </c>
      <c r="M44" s="41">
        <v>88</v>
      </c>
      <c r="N44" s="46">
        <v>8</v>
      </c>
      <c r="O44" s="22">
        <f>SUM(P44:U44)</f>
        <v>1868</v>
      </c>
      <c r="P44" s="22">
        <v>388</v>
      </c>
      <c r="Q44" s="22">
        <v>262</v>
      </c>
      <c r="R44" s="22">
        <v>204</v>
      </c>
      <c r="S44" s="22">
        <v>143</v>
      </c>
      <c r="T44" s="22">
        <v>603</v>
      </c>
      <c r="U44" s="22">
        <v>268</v>
      </c>
    </row>
    <row r="45" spans="2:21" ht="6" customHeight="1"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33"/>
      <c r="N45" s="45"/>
      <c r="O45" s="30"/>
      <c r="P45" s="21"/>
      <c r="Q45" s="21"/>
      <c r="R45" s="21"/>
      <c r="S45" s="21"/>
      <c r="T45" s="21"/>
      <c r="U45" s="21"/>
    </row>
    <row r="46" spans="1:21" ht="12" customHeight="1">
      <c r="A46" s="70" t="s">
        <v>53</v>
      </c>
      <c r="B46" s="71"/>
      <c r="C46" s="20">
        <v>2576</v>
      </c>
      <c r="D46" s="22">
        <v>33</v>
      </c>
      <c r="E46" s="22">
        <v>8</v>
      </c>
      <c r="F46" s="22">
        <v>321</v>
      </c>
      <c r="G46" s="22">
        <v>188</v>
      </c>
      <c r="H46" s="22">
        <v>10</v>
      </c>
      <c r="I46" s="22">
        <v>71</v>
      </c>
      <c r="J46" s="22">
        <v>863</v>
      </c>
      <c r="K46" s="22">
        <v>21</v>
      </c>
      <c r="L46" s="22">
        <v>28</v>
      </c>
      <c r="M46" s="33">
        <v>982</v>
      </c>
      <c r="N46" s="44">
        <v>51</v>
      </c>
      <c r="O46" s="44">
        <f aca="true" t="shared" si="3" ref="O46:U46">SUM(O47:O53)</f>
        <v>15758</v>
      </c>
      <c r="P46" s="22">
        <f t="shared" si="3"/>
        <v>3630</v>
      </c>
      <c r="Q46" s="22">
        <f t="shared" si="3"/>
        <v>2188</v>
      </c>
      <c r="R46" s="22">
        <f t="shared" si="3"/>
        <v>2288</v>
      </c>
      <c r="S46" s="22">
        <f t="shared" si="3"/>
        <v>1341</v>
      </c>
      <c r="T46" s="22">
        <f t="shared" si="3"/>
        <v>3875</v>
      </c>
      <c r="U46" s="22">
        <f t="shared" si="3"/>
        <v>2436</v>
      </c>
    </row>
    <row r="47" spans="2:21" ht="12" customHeight="1">
      <c r="B47" s="19" t="s">
        <v>54</v>
      </c>
      <c r="C47" s="20">
        <v>945</v>
      </c>
      <c r="D47" s="41">
        <v>7</v>
      </c>
      <c r="E47" s="41">
        <v>4</v>
      </c>
      <c r="F47" s="41">
        <v>106</v>
      </c>
      <c r="G47" s="41">
        <v>84</v>
      </c>
      <c r="H47" s="41">
        <v>2</v>
      </c>
      <c r="I47" s="41">
        <v>31</v>
      </c>
      <c r="J47" s="41">
        <v>346</v>
      </c>
      <c r="K47" s="41">
        <v>13</v>
      </c>
      <c r="L47" s="41">
        <v>26</v>
      </c>
      <c r="M47" s="41">
        <v>311</v>
      </c>
      <c r="N47" s="46">
        <v>15</v>
      </c>
      <c r="O47" s="22">
        <f aca="true" t="shared" si="4" ref="O47:O53">SUM(P47:U47)</f>
        <v>6268</v>
      </c>
      <c r="P47" s="22">
        <v>1271</v>
      </c>
      <c r="Q47" s="22">
        <v>952</v>
      </c>
      <c r="R47" s="22">
        <v>898</v>
      </c>
      <c r="S47" s="22">
        <v>646</v>
      </c>
      <c r="T47" s="22">
        <v>1491</v>
      </c>
      <c r="U47" s="22">
        <v>1010</v>
      </c>
    </row>
    <row r="48" spans="2:21" ht="12" customHeight="1">
      <c r="B48" s="19" t="s">
        <v>55</v>
      </c>
      <c r="C48" s="20">
        <v>469</v>
      </c>
      <c r="D48" s="41">
        <v>5</v>
      </c>
      <c r="E48" s="41">
        <v>3</v>
      </c>
      <c r="F48" s="41">
        <v>87</v>
      </c>
      <c r="G48" s="41">
        <v>27</v>
      </c>
      <c r="H48" s="41">
        <v>2</v>
      </c>
      <c r="I48" s="41">
        <v>11</v>
      </c>
      <c r="J48" s="41">
        <v>173</v>
      </c>
      <c r="K48" s="41">
        <v>2</v>
      </c>
      <c r="L48" s="41">
        <v>2</v>
      </c>
      <c r="M48" s="41">
        <v>149</v>
      </c>
      <c r="N48" s="46">
        <v>8</v>
      </c>
      <c r="O48" s="22">
        <f t="shared" si="4"/>
        <v>3089</v>
      </c>
      <c r="P48" s="22">
        <v>629</v>
      </c>
      <c r="Q48" s="22">
        <v>493</v>
      </c>
      <c r="R48" s="22">
        <v>584</v>
      </c>
      <c r="S48" s="22">
        <v>202</v>
      </c>
      <c r="T48" s="22">
        <v>851</v>
      </c>
      <c r="U48" s="22">
        <v>330</v>
      </c>
    </row>
    <row r="49" spans="2:21" ht="12" customHeight="1">
      <c r="B49" s="19" t="s">
        <v>56</v>
      </c>
      <c r="C49" s="20">
        <v>240</v>
      </c>
      <c r="D49" s="41">
        <v>4</v>
      </c>
      <c r="E49" s="40" t="s">
        <v>21</v>
      </c>
      <c r="F49" s="41">
        <v>19</v>
      </c>
      <c r="G49" s="41">
        <v>12</v>
      </c>
      <c r="H49" s="41">
        <v>1</v>
      </c>
      <c r="I49" s="41">
        <v>4</v>
      </c>
      <c r="J49" s="41">
        <v>55</v>
      </c>
      <c r="K49" s="40" t="s">
        <v>21</v>
      </c>
      <c r="L49" s="40" t="s">
        <v>21</v>
      </c>
      <c r="M49" s="41">
        <v>139</v>
      </c>
      <c r="N49" s="46">
        <v>6</v>
      </c>
      <c r="O49" s="22">
        <f t="shared" si="4"/>
        <v>1133</v>
      </c>
      <c r="P49" s="22">
        <v>431</v>
      </c>
      <c r="Q49" s="22">
        <v>91</v>
      </c>
      <c r="R49" s="22">
        <v>122</v>
      </c>
      <c r="S49" s="22">
        <v>46</v>
      </c>
      <c r="T49" s="22">
        <v>278</v>
      </c>
      <c r="U49" s="22">
        <v>165</v>
      </c>
    </row>
    <row r="50" spans="2:21" ht="12" customHeight="1">
      <c r="B50" s="19" t="s">
        <v>57</v>
      </c>
      <c r="C50" s="20">
        <v>119</v>
      </c>
      <c r="D50" s="41">
        <v>3</v>
      </c>
      <c r="E50" s="40" t="s">
        <v>21</v>
      </c>
      <c r="F50" s="41">
        <v>5</v>
      </c>
      <c r="G50" s="41">
        <v>5</v>
      </c>
      <c r="H50" s="40" t="s">
        <v>21</v>
      </c>
      <c r="I50" s="41">
        <v>2</v>
      </c>
      <c r="J50" s="41">
        <v>18</v>
      </c>
      <c r="K50" s="40" t="s">
        <v>21</v>
      </c>
      <c r="L50" s="40" t="s">
        <v>21</v>
      </c>
      <c r="M50" s="41">
        <v>83</v>
      </c>
      <c r="N50" s="46">
        <v>3</v>
      </c>
      <c r="O50" s="22">
        <f t="shared" si="4"/>
        <v>491</v>
      </c>
      <c r="P50" s="22">
        <v>195</v>
      </c>
      <c r="Q50" s="22">
        <v>68</v>
      </c>
      <c r="R50" s="22">
        <v>60</v>
      </c>
      <c r="S50" s="22">
        <v>23</v>
      </c>
      <c r="T50" s="22" t="s">
        <v>21</v>
      </c>
      <c r="U50" s="22">
        <v>145</v>
      </c>
    </row>
    <row r="51" spans="2:21" ht="12" customHeight="1">
      <c r="B51" s="19" t="s">
        <v>58</v>
      </c>
      <c r="C51" s="20">
        <v>184</v>
      </c>
      <c r="D51" s="41">
        <v>4</v>
      </c>
      <c r="E51" s="40" t="s">
        <v>21</v>
      </c>
      <c r="F51" s="41">
        <v>27</v>
      </c>
      <c r="G51" s="41">
        <v>12</v>
      </c>
      <c r="H51" s="41">
        <v>1</v>
      </c>
      <c r="I51" s="41">
        <v>3</v>
      </c>
      <c r="J51" s="41">
        <v>54</v>
      </c>
      <c r="K51" s="40" t="s">
        <v>21</v>
      </c>
      <c r="L51" s="40" t="s">
        <v>21</v>
      </c>
      <c r="M51" s="41">
        <v>77</v>
      </c>
      <c r="N51" s="46">
        <v>6</v>
      </c>
      <c r="O51" s="22">
        <f t="shared" si="4"/>
        <v>848</v>
      </c>
      <c r="P51" s="22">
        <v>260</v>
      </c>
      <c r="Q51" s="22">
        <v>79</v>
      </c>
      <c r="R51" s="22">
        <v>108</v>
      </c>
      <c r="S51" s="22">
        <v>25</v>
      </c>
      <c r="T51" s="22">
        <v>227</v>
      </c>
      <c r="U51" s="22">
        <v>149</v>
      </c>
    </row>
    <row r="52" spans="2:21" ht="12" customHeight="1">
      <c r="B52" s="19" t="s">
        <v>59</v>
      </c>
      <c r="C52" s="20">
        <v>218</v>
      </c>
      <c r="D52" s="41">
        <v>2</v>
      </c>
      <c r="E52" s="40" t="s">
        <v>21</v>
      </c>
      <c r="F52" s="41">
        <v>21</v>
      </c>
      <c r="G52" s="41">
        <v>15</v>
      </c>
      <c r="H52" s="41">
        <v>2</v>
      </c>
      <c r="I52" s="41">
        <v>5</v>
      </c>
      <c r="J52" s="41">
        <v>84</v>
      </c>
      <c r="K52" s="41">
        <v>3</v>
      </c>
      <c r="L52" s="40" t="s">
        <v>21</v>
      </c>
      <c r="M52" s="41">
        <v>81</v>
      </c>
      <c r="N52" s="46">
        <v>5</v>
      </c>
      <c r="O52" s="22">
        <f t="shared" si="4"/>
        <v>1493</v>
      </c>
      <c r="P52" s="22">
        <v>293</v>
      </c>
      <c r="Q52" s="22">
        <v>181</v>
      </c>
      <c r="R52" s="22">
        <v>176</v>
      </c>
      <c r="S52" s="22">
        <v>199</v>
      </c>
      <c r="T52" s="22">
        <v>384</v>
      </c>
      <c r="U52" s="22">
        <v>260</v>
      </c>
    </row>
    <row r="53" spans="2:21" ht="12" customHeight="1">
      <c r="B53" s="19" t="s">
        <v>60</v>
      </c>
      <c r="C53" s="20">
        <v>401</v>
      </c>
      <c r="D53" s="41">
        <v>8</v>
      </c>
      <c r="E53" s="41">
        <v>1</v>
      </c>
      <c r="F53" s="41">
        <v>56</v>
      </c>
      <c r="G53" s="41">
        <v>33</v>
      </c>
      <c r="H53" s="41">
        <v>2</v>
      </c>
      <c r="I53" s="41">
        <v>15</v>
      </c>
      <c r="J53" s="41">
        <v>133</v>
      </c>
      <c r="K53" s="41">
        <v>3</v>
      </c>
      <c r="L53" s="40" t="s">
        <v>21</v>
      </c>
      <c r="M53" s="41">
        <v>142</v>
      </c>
      <c r="N53" s="46">
        <v>8</v>
      </c>
      <c r="O53" s="22">
        <f t="shared" si="4"/>
        <v>2436</v>
      </c>
      <c r="P53" s="22">
        <v>551</v>
      </c>
      <c r="Q53" s="22">
        <v>324</v>
      </c>
      <c r="R53" s="22">
        <v>340</v>
      </c>
      <c r="S53" s="22">
        <v>200</v>
      </c>
      <c r="T53" s="22">
        <v>644</v>
      </c>
      <c r="U53" s="22">
        <v>377</v>
      </c>
    </row>
    <row r="54" spans="2:21" ht="6" customHeight="1">
      <c r="B54" s="19"/>
      <c r="C54" s="20"/>
      <c r="D54" s="22"/>
      <c r="E54" s="22"/>
      <c r="F54" s="22"/>
      <c r="G54" s="22"/>
      <c r="H54" s="22"/>
      <c r="I54" s="22"/>
      <c r="J54" s="22"/>
      <c r="K54" s="22"/>
      <c r="L54" s="22"/>
      <c r="M54" s="33"/>
      <c r="N54" s="45"/>
      <c r="O54" s="30"/>
      <c r="P54" s="21"/>
      <c r="Q54" s="21"/>
      <c r="R54" s="21"/>
      <c r="S54" s="21"/>
      <c r="T54" s="21"/>
      <c r="U54" s="21"/>
    </row>
    <row r="55" spans="1:21" ht="12" customHeight="1">
      <c r="A55" s="70" t="s">
        <v>61</v>
      </c>
      <c r="B55" s="71"/>
      <c r="C55" s="20">
        <v>345</v>
      </c>
      <c r="D55" s="22">
        <v>3</v>
      </c>
      <c r="E55" s="22">
        <v>1</v>
      </c>
      <c r="F55" s="22">
        <v>77</v>
      </c>
      <c r="G55" s="22">
        <v>36</v>
      </c>
      <c r="H55" s="22">
        <v>1</v>
      </c>
      <c r="I55" s="22">
        <v>21</v>
      </c>
      <c r="J55" s="22">
        <v>104</v>
      </c>
      <c r="K55" s="22">
        <v>1</v>
      </c>
      <c r="L55" s="22">
        <v>1</v>
      </c>
      <c r="M55" s="33">
        <v>94</v>
      </c>
      <c r="N55" s="44">
        <v>6</v>
      </c>
      <c r="O55" s="33">
        <v>3152</v>
      </c>
      <c r="P55" s="33">
        <v>412</v>
      </c>
      <c r="Q55" s="33">
        <v>325</v>
      </c>
      <c r="R55" s="33">
        <v>598</v>
      </c>
      <c r="S55" s="33">
        <v>303</v>
      </c>
      <c r="T55" s="33">
        <v>1293</v>
      </c>
      <c r="U55" s="33">
        <v>221</v>
      </c>
    </row>
    <row r="56" spans="2:21" ht="12" customHeight="1">
      <c r="B56" s="19" t="s">
        <v>62</v>
      </c>
      <c r="C56" s="20">
        <v>345</v>
      </c>
      <c r="D56" s="41">
        <v>3</v>
      </c>
      <c r="E56" s="41">
        <v>1</v>
      </c>
      <c r="F56" s="41">
        <v>77</v>
      </c>
      <c r="G56" s="41">
        <v>36</v>
      </c>
      <c r="H56" s="41">
        <v>1</v>
      </c>
      <c r="I56" s="41">
        <v>21</v>
      </c>
      <c r="J56" s="41">
        <v>104</v>
      </c>
      <c r="K56" s="41">
        <v>1</v>
      </c>
      <c r="L56" s="41">
        <v>1</v>
      </c>
      <c r="M56" s="48">
        <v>94</v>
      </c>
      <c r="N56" s="46">
        <v>6</v>
      </c>
      <c r="O56" s="22">
        <f>SUM(P56:U56)</f>
        <v>3152</v>
      </c>
      <c r="P56" s="22">
        <v>412</v>
      </c>
      <c r="Q56" s="22">
        <v>325</v>
      </c>
      <c r="R56" s="22">
        <v>598</v>
      </c>
      <c r="S56" s="22">
        <v>303</v>
      </c>
      <c r="T56" s="22">
        <v>1293</v>
      </c>
      <c r="U56" s="22">
        <v>221</v>
      </c>
    </row>
    <row r="57" spans="2:21" ht="6" customHeight="1">
      <c r="B57" s="19"/>
      <c r="C57" s="20"/>
      <c r="D57" s="22"/>
      <c r="E57" s="22"/>
      <c r="F57" s="22"/>
      <c r="G57" s="22"/>
      <c r="H57" s="22"/>
      <c r="I57" s="22"/>
      <c r="J57" s="22"/>
      <c r="K57" s="22"/>
      <c r="L57" s="22"/>
      <c r="M57" s="33"/>
      <c r="N57" s="45"/>
      <c r="O57" s="30"/>
      <c r="P57" s="22"/>
      <c r="Q57" s="22"/>
      <c r="R57" s="22"/>
      <c r="S57" s="22"/>
      <c r="T57" s="22"/>
      <c r="U57" s="22"/>
    </row>
    <row r="58" spans="1:21" ht="12" customHeight="1">
      <c r="A58" s="70" t="s">
        <v>63</v>
      </c>
      <c r="B58" s="71"/>
      <c r="C58" s="20">
        <v>3165</v>
      </c>
      <c r="D58" s="22">
        <v>28</v>
      </c>
      <c r="E58" s="22">
        <v>2</v>
      </c>
      <c r="F58" s="22">
        <v>430</v>
      </c>
      <c r="G58" s="22">
        <v>249</v>
      </c>
      <c r="H58" s="22">
        <v>17</v>
      </c>
      <c r="I58" s="22">
        <v>87</v>
      </c>
      <c r="J58" s="22">
        <v>1086</v>
      </c>
      <c r="K58" s="22">
        <v>27</v>
      </c>
      <c r="L58" s="22">
        <v>41</v>
      </c>
      <c r="M58" s="33">
        <v>1140</v>
      </c>
      <c r="N58" s="44">
        <v>58</v>
      </c>
      <c r="O58" s="33">
        <v>20311</v>
      </c>
      <c r="P58" s="22">
        <v>4316</v>
      </c>
      <c r="Q58" s="22">
        <v>2872</v>
      </c>
      <c r="R58" s="22">
        <v>2845</v>
      </c>
      <c r="S58" s="22">
        <v>1372</v>
      </c>
      <c r="T58" s="22">
        <v>6247</v>
      </c>
      <c r="U58" s="22">
        <v>2659</v>
      </c>
    </row>
    <row r="59" spans="2:21" ht="12" customHeight="1">
      <c r="B59" s="19" t="s">
        <v>64</v>
      </c>
      <c r="C59" s="20">
        <v>159</v>
      </c>
      <c r="D59" s="41">
        <v>3</v>
      </c>
      <c r="E59" s="40" t="s">
        <v>21</v>
      </c>
      <c r="F59" s="41">
        <v>43</v>
      </c>
      <c r="G59" s="41">
        <v>7</v>
      </c>
      <c r="H59" s="41">
        <v>2</v>
      </c>
      <c r="I59" s="41">
        <v>5</v>
      </c>
      <c r="J59" s="41">
        <v>50</v>
      </c>
      <c r="K59" s="40" t="s">
        <v>21</v>
      </c>
      <c r="L59" s="40" t="s">
        <v>21</v>
      </c>
      <c r="M59" s="41">
        <v>43</v>
      </c>
      <c r="N59" s="46">
        <v>6</v>
      </c>
      <c r="O59" s="22">
        <f aca="true" t="shared" si="5" ref="O59:O66">SUM(P59:U59)</f>
        <v>842</v>
      </c>
      <c r="P59" s="22">
        <v>188</v>
      </c>
      <c r="Q59" s="22">
        <v>111</v>
      </c>
      <c r="R59" s="22">
        <v>133</v>
      </c>
      <c r="S59" s="22">
        <v>76</v>
      </c>
      <c r="T59" s="22">
        <v>149</v>
      </c>
      <c r="U59" s="22">
        <v>185</v>
      </c>
    </row>
    <row r="60" spans="2:21" ht="12" customHeight="1">
      <c r="B60" s="19" t="s">
        <v>65</v>
      </c>
      <c r="C60" s="20">
        <v>350</v>
      </c>
      <c r="D60" s="41">
        <v>4</v>
      </c>
      <c r="E60" s="40" t="s">
        <v>21</v>
      </c>
      <c r="F60" s="41">
        <v>26</v>
      </c>
      <c r="G60" s="41">
        <v>14</v>
      </c>
      <c r="H60" s="41">
        <v>1</v>
      </c>
      <c r="I60" s="41">
        <v>12</v>
      </c>
      <c r="J60" s="41">
        <v>52</v>
      </c>
      <c r="K60" s="41">
        <v>1</v>
      </c>
      <c r="L60" s="41">
        <v>5</v>
      </c>
      <c r="M60" s="41">
        <v>226</v>
      </c>
      <c r="N60" s="46">
        <v>9</v>
      </c>
      <c r="O60" s="22">
        <f t="shared" si="5"/>
        <v>1763</v>
      </c>
      <c r="P60" s="22">
        <v>510</v>
      </c>
      <c r="Q60" s="22">
        <v>302</v>
      </c>
      <c r="R60" s="22">
        <v>229</v>
      </c>
      <c r="S60" s="22">
        <v>67</v>
      </c>
      <c r="T60" s="22">
        <v>452</v>
      </c>
      <c r="U60" s="22">
        <v>203</v>
      </c>
    </row>
    <row r="61" spans="2:21" ht="12" customHeight="1">
      <c r="B61" s="19" t="s">
        <v>66</v>
      </c>
      <c r="C61" s="20">
        <v>435</v>
      </c>
      <c r="D61" s="41">
        <v>1</v>
      </c>
      <c r="E61" s="40" t="s">
        <v>21</v>
      </c>
      <c r="F61" s="41">
        <v>59</v>
      </c>
      <c r="G61" s="41">
        <v>45</v>
      </c>
      <c r="H61" s="41">
        <v>1</v>
      </c>
      <c r="I61" s="41">
        <v>10</v>
      </c>
      <c r="J61" s="41">
        <v>184</v>
      </c>
      <c r="K61" s="41">
        <v>5</v>
      </c>
      <c r="L61" s="41">
        <v>3</v>
      </c>
      <c r="M61" s="41">
        <v>122</v>
      </c>
      <c r="N61" s="46">
        <v>5</v>
      </c>
      <c r="O61" s="22">
        <f t="shared" si="5"/>
        <v>3279</v>
      </c>
      <c r="P61" s="22">
        <v>575</v>
      </c>
      <c r="Q61" s="22">
        <v>390</v>
      </c>
      <c r="R61" s="22">
        <v>431</v>
      </c>
      <c r="S61" s="22">
        <v>167</v>
      </c>
      <c r="T61" s="22">
        <v>1312</v>
      </c>
      <c r="U61" s="22">
        <v>404</v>
      </c>
    </row>
    <row r="62" spans="2:21" ht="12" customHeight="1">
      <c r="B62" s="19" t="s">
        <v>67</v>
      </c>
      <c r="C62" s="20">
        <v>252</v>
      </c>
      <c r="D62" s="41">
        <v>3</v>
      </c>
      <c r="E62" s="40" t="s">
        <v>21</v>
      </c>
      <c r="F62" s="41">
        <v>37</v>
      </c>
      <c r="G62" s="41">
        <v>16</v>
      </c>
      <c r="H62" s="41">
        <v>1</v>
      </c>
      <c r="I62" s="41">
        <v>8</v>
      </c>
      <c r="J62" s="41">
        <v>106</v>
      </c>
      <c r="K62" s="41">
        <v>2</v>
      </c>
      <c r="L62" s="41">
        <v>1</v>
      </c>
      <c r="M62" s="41">
        <v>71</v>
      </c>
      <c r="N62" s="46">
        <v>7</v>
      </c>
      <c r="O62" s="22">
        <f t="shared" si="5"/>
        <v>1218</v>
      </c>
      <c r="P62" s="22">
        <v>343</v>
      </c>
      <c r="Q62" s="22">
        <v>129</v>
      </c>
      <c r="R62" s="22">
        <v>193</v>
      </c>
      <c r="S62" s="22">
        <v>114</v>
      </c>
      <c r="T62" s="22">
        <v>183</v>
      </c>
      <c r="U62" s="22">
        <v>256</v>
      </c>
    </row>
    <row r="63" spans="2:21" ht="12" customHeight="1">
      <c r="B63" s="19" t="s">
        <v>68</v>
      </c>
      <c r="C63" s="20">
        <v>513</v>
      </c>
      <c r="D63" s="41">
        <v>2</v>
      </c>
      <c r="E63" s="41">
        <v>2</v>
      </c>
      <c r="F63" s="41">
        <v>90</v>
      </c>
      <c r="G63" s="41">
        <v>59</v>
      </c>
      <c r="H63" s="41">
        <v>4</v>
      </c>
      <c r="I63" s="41">
        <v>12</v>
      </c>
      <c r="J63" s="41">
        <v>180</v>
      </c>
      <c r="K63" s="41">
        <v>5</v>
      </c>
      <c r="L63" s="41">
        <v>2</v>
      </c>
      <c r="M63" s="41">
        <v>149</v>
      </c>
      <c r="N63" s="46">
        <v>8</v>
      </c>
      <c r="O63" s="22">
        <f t="shared" si="5"/>
        <v>2908</v>
      </c>
      <c r="P63" s="22">
        <v>727</v>
      </c>
      <c r="Q63" s="22">
        <v>415</v>
      </c>
      <c r="R63" s="22">
        <v>405</v>
      </c>
      <c r="S63" s="22">
        <v>257</v>
      </c>
      <c r="T63" s="22">
        <v>691</v>
      </c>
      <c r="U63" s="22">
        <v>413</v>
      </c>
    </row>
    <row r="64" spans="2:21" ht="12" customHeight="1">
      <c r="B64" s="19" t="s">
        <v>69</v>
      </c>
      <c r="C64" s="20">
        <v>120</v>
      </c>
      <c r="D64" s="41">
        <v>1</v>
      </c>
      <c r="E64" s="40" t="s">
        <v>21</v>
      </c>
      <c r="F64" s="41">
        <v>31</v>
      </c>
      <c r="G64" s="41">
        <v>6</v>
      </c>
      <c r="H64" s="41">
        <v>2</v>
      </c>
      <c r="I64" s="41">
        <v>5</v>
      </c>
      <c r="J64" s="41">
        <v>30</v>
      </c>
      <c r="K64" s="41">
        <v>1</v>
      </c>
      <c r="L64" s="41">
        <v>1</v>
      </c>
      <c r="M64" s="41">
        <v>36</v>
      </c>
      <c r="N64" s="46">
        <v>7</v>
      </c>
      <c r="O64" s="22">
        <f t="shared" si="5"/>
        <v>586</v>
      </c>
      <c r="P64" s="22">
        <v>151</v>
      </c>
      <c r="Q64" s="22">
        <v>51</v>
      </c>
      <c r="R64" s="22">
        <v>118</v>
      </c>
      <c r="S64" s="22">
        <v>22</v>
      </c>
      <c r="T64" s="22">
        <v>96</v>
      </c>
      <c r="U64" s="22">
        <v>148</v>
      </c>
    </row>
    <row r="65" spans="2:21" ht="12" customHeight="1">
      <c r="B65" s="19" t="s">
        <v>70</v>
      </c>
      <c r="C65" s="20">
        <v>180</v>
      </c>
      <c r="D65" s="41">
        <v>2</v>
      </c>
      <c r="E65" s="40" t="s">
        <v>21</v>
      </c>
      <c r="F65" s="41">
        <v>17</v>
      </c>
      <c r="G65" s="41">
        <v>26</v>
      </c>
      <c r="H65" s="41">
        <v>2</v>
      </c>
      <c r="I65" s="41">
        <v>5</v>
      </c>
      <c r="J65" s="41">
        <v>57</v>
      </c>
      <c r="K65" s="40" t="s">
        <v>21</v>
      </c>
      <c r="L65" s="41">
        <v>3</v>
      </c>
      <c r="M65" s="41">
        <v>63</v>
      </c>
      <c r="N65" s="46">
        <v>5</v>
      </c>
      <c r="O65" s="22">
        <f t="shared" si="5"/>
        <v>2336</v>
      </c>
      <c r="P65" s="22">
        <v>224</v>
      </c>
      <c r="Q65" s="22">
        <v>134</v>
      </c>
      <c r="R65" s="22">
        <v>126</v>
      </c>
      <c r="S65" s="22">
        <v>110</v>
      </c>
      <c r="T65" s="22">
        <v>1561</v>
      </c>
      <c r="U65" s="22">
        <v>181</v>
      </c>
    </row>
    <row r="66" spans="1:21" ht="12" customHeight="1">
      <c r="A66" s="24"/>
      <c r="B66" s="19" t="s">
        <v>71</v>
      </c>
      <c r="C66" s="20">
        <v>1156</v>
      </c>
      <c r="D66" s="41">
        <v>12</v>
      </c>
      <c r="E66" s="40" t="s">
        <v>21</v>
      </c>
      <c r="F66" s="41">
        <v>127</v>
      </c>
      <c r="G66" s="41">
        <v>76</v>
      </c>
      <c r="H66" s="41">
        <v>4</v>
      </c>
      <c r="I66" s="41">
        <v>30</v>
      </c>
      <c r="J66" s="41">
        <v>427</v>
      </c>
      <c r="K66" s="41">
        <v>13</v>
      </c>
      <c r="L66" s="41">
        <v>26</v>
      </c>
      <c r="M66" s="41">
        <v>430</v>
      </c>
      <c r="N66" s="46">
        <v>11</v>
      </c>
      <c r="O66" s="22">
        <f t="shared" si="5"/>
        <v>7379</v>
      </c>
      <c r="P66" s="22">
        <v>1598</v>
      </c>
      <c r="Q66" s="22">
        <v>1340</v>
      </c>
      <c r="R66" s="22">
        <v>1210</v>
      </c>
      <c r="S66" s="22">
        <v>559</v>
      </c>
      <c r="T66" s="22">
        <v>1803</v>
      </c>
      <c r="U66" s="22">
        <v>869</v>
      </c>
    </row>
    <row r="67" spans="1:21" ht="4.5" customHeight="1">
      <c r="A67" s="25"/>
      <c r="B67" s="26"/>
      <c r="C67" s="27"/>
      <c r="D67" s="27"/>
      <c r="E67" s="28"/>
      <c r="F67" s="27"/>
      <c r="G67" s="27"/>
      <c r="H67" s="27"/>
      <c r="I67" s="27"/>
      <c r="J67" s="27"/>
      <c r="K67" s="27"/>
      <c r="L67" s="27"/>
      <c r="M67" s="27"/>
      <c r="N67" s="47"/>
      <c r="O67" s="27"/>
      <c r="P67" s="27"/>
      <c r="Q67" s="27"/>
      <c r="R67" s="27"/>
      <c r="S67" s="27"/>
      <c r="T67" s="27"/>
      <c r="U67" s="27"/>
    </row>
    <row r="68" spans="1:21" s="24" customFormat="1" ht="12.75" customHeight="1">
      <c r="A68" s="24" t="s">
        <v>131</v>
      </c>
      <c r="B68" s="29"/>
      <c r="U68" s="30"/>
    </row>
    <row r="69" spans="1:20" s="1" customFormat="1" ht="13.5" customHeight="1">
      <c r="A69" s="1" t="s">
        <v>72</v>
      </c>
      <c r="T69" s="2" t="s">
        <v>130</v>
      </c>
    </row>
    <row r="70" spans="7:11" s="3" customFormat="1" ht="30" customHeight="1">
      <c r="G70" s="4"/>
      <c r="J70" s="4" t="s">
        <v>2</v>
      </c>
      <c r="K70" s="3" t="s">
        <v>133</v>
      </c>
    </row>
    <row r="71" ht="15.75" customHeight="1">
      <c r="T71" s="6" t="s">
        <v>3</v>
      </c>
    </row>
    <row r="72" spans="1:21" ht="16.5" customHeight="1">
      <c r="A72" s="7" t="s">
        <v>4</v>
      </c>
      <c r="B72" s="8"/>
      <c r="C72" s="36" t="s">
        <v>134</v>
      </c>
      <c r="D72" s="72" t="s">
        <v>5</v>
      </c>
      <c r="E72" s="72" t="s">
        <v>6</v>
      </c>
      <c r="F72" s="72" t="s">
        <v>7</v>
      </c>
      <c r="G72" s="72" t="s">
        <v>8</v>
      </c>
      <c r="H72" s="80" t="s">
        <v>126</v>
      </c>
      <c r="I72" s="72" t="s">
        <v>127</v>
      </c>
      <c r="J72" s="72" t="s">
        <v>128</v>
      </c>
      <c r="K72" s="72" t="s">
        <v>129</v>
      </c>
      <c r="L72" s="72" t="s">
        <v>9</v>
      </c>
      <c r="M72" s="72" t="s">
        <v>10</v>
      </c>
      <c r="N72" s="78" t="s">
        <v>139</v>
      </c>
      <c r="O72" s="36" t="s">
        <v>137</v>
      </c>
      <c r="P72" s="39" t="s">
        <v>11</v>
      </c>
      <c r="Q72" s="8"/>
      <c r="R72" s="7"/>
      <c r="S72" s="7"/>
      <c r="T72" s="7"/>
      <c r="U72" s="36" t="s">
        <v>135</v>
      </c>
    </row>
    <row r="73" spans="1:21" s="11" customFormat="1" ht="16.5" customHeight="1">
      <c r="A73" s="9" t="s">
        <v>12</v>
      </c>
      <c r="B73" s="10"/>
      <c r="C73" s="37" t="s">
        <v>13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9"/>
      <c r="O73" s="37" t="s">
        <v>13</v>
      </c>
      <c r="P73" s="38" t="s">
        <v>14</v>
      </c>
      <c r="Q73" s="38" t="s">
        <v>15</v>
      </c>
      <c r="R73" s="38" t="s">
        <v>16</v>
      </c>
      <c r="S73" s="38" t="s">
        <v>17</v>
      </c>
      <c r="T73" s="38" t="s">
        <v>18</v>
      </c>
      <c r="U73" s="37" t="s">
        <v>136</v>
      </c>
    </row>
    <row r="74" spans="1:20" s="11" customFormat="1" ht="4.5" customHeight="1">
      <c r="A74" s="12"/>
      <c r="B74" s="31"/>
      <c r="C74" s="14"/>
      <c r="D74" s="15"/>
      <c r="E74" s="15"/>
      <c r="F74" s="15"/>
      <c r="G74" s="15"/>
      <c r="H74" s="16"/>
      <c r="I74" s="15"/>
      <c r="J74" s="15"/>
      <c r="K74" s="15"/>
      <c r="L74" s="15"/>
      <c r="M74" s="15"/>
      <c r="N74" s="49"/>
      <c r="O74" s="15"/>
      <c r="P74" s="15"/>
      <c r="Q74" s="15"/>
      <c r="R74" s="15"/>
      <c r="S74" s="15"/>
      <c r="T74" s="15"/>
    </row>
    <row r="75" spans="1:21" s="24" customFormat="1" ht="12" customHeight="1">
      <c r="A75" s="74" t="s">
        <v>73</v>
      </c>
      <c r="B75" s="75"/>
      <c r="C75" s="20">
        <f>SUM(C76:C79)</f>
        <v>2070</v>
      </c>
      <c r="D75" s="22">
        <f aca="true" t="shared" si="6" ref="D75:U75">SUM(D76:D79)</f>
        <v>13</v>
      </c>
      <c r="E75" s="22">
        <f t="shared" si="6"/>
        <v>3</v>
      </c>
      <c r="F75" s="22">
        <f t="shared" si="6"/>
        <v>324</v>
      </c>
      <c r="G75" s="22">
        <f t="shared" si="6"/>
        <v>179</v>
      </c>
      <c r="H75" s="22">
        <f t="shared" si="6"/>
        <v>8</v>
      </c>
      <c r="I75" s="22">
        <f t="shared" si="6"/>
        <v>51</v>
      </c>
      <c r="J75" s="22">
        <f t="shared" si="6"/>
        <v>822</v>
      </c>
      <c r="K75" s="22">
        <f t="shared" si="6"/>
        <v>28</v>
      </c>
      <c r="L75" s="22">
        <f t="shared" si="6"/>
        <v>53</v>
      </c>
      <c r="M75" s="33">
        <f t="shared" si="6"/>
        <v>558</v>
      </c>
      <c r="N75" s="44">
        <f t="shared" si="6"/>
        <v>31</v>
      </c>
      <c r="O75" s="33">
        <f t="shared" si="6"/>
        <v>13275</v>
      </c>
      <c r="P75" s="22">
        <f t="shared" si="6"/>
        <v>2645</v>
      </c>
      <c r="Q75" s="22">
        <f t="shared" si="6"/>
        <v>1838</v>
      </c>
      <c r="R75" s="22">
        <f t="shared" si="6"/>
        <v>2119</v>
      </c>
      <c r="S75" s="22">
        <f t="shared" si="6"/>
        <v>995</v>
      </c>
      <c r="T75" s="22">
        <f t="shared" si="6"/>
        <v>4283</v>
      </c>
      <c r="U75" s="22">
        <f t="shared" si="6"/>
        <v>1395</v>
      </c>
    </row>
    <row r="76" spans="2:36" ht="12" customHeight="1">
      <c r="B76" s="19" t="s">
        <v>74</v>
      </c>
      <c r="C76" s="20">
        <f>SUM(D76:N76)</f>
        <v>1249</v>
      </c>
      <c r="D76" s="41">
        <v>9</v>
      </c>
      <c r="E76" s="41">
        <v>3</v>
      </c>
      <c r="F76" s="41">
        <v>193</v>
      </c>
      <c r="G76" s="41">
        <v>102</v>
      </c>
      <c r="H76" s="41">
        <v>1</v>
      </c>
      <c r="I76" s="41">
        <v>26</v>
      </c>
      <c r="J76" s="41">
        <v>518</v>
      </c>
      <c r="K76" s="41">
        <v>20</v>
      </c>
      <c r="L76" s="41">
        <v>51</v>
      </c>
      <c r="M76" s="41">
        <v>316</v>
      </c>
      <c r="N76" s="46">
        <v>10</v>
      </c>
      <c r="O76" s="22">
        <f>SUM(P76:U76)</f>
        <v>7769</v>
      </c>
      <c r="P76" s="22">
        <v>1613</v>
      </c>
      <c r="Q76" s="22">
        <v>1075</v>
      </c>
      <c r="R76" s="22">
        <v>1316</v>
      </c>
      <c r="S76" s="22">
        <v>481</v>
      </c>
      <c r="T76" s="22">
        <v>2504</v>
      </c>
      <c r="U76" s="22">
        <v>780</v>
      </c>
      <c r="W76" s="54"/>
      <c r="X76" s="56"/>
      <c r="Y76" s="54"/>
      <c r="Z76" s="58"/>
      <c r="AA76" s="59"/>
      <c r="AB76" s="59"/>
      <c r="AC76" s="59"/>
      <c r="AD76" s="59"/>
      <c r="AE76" s="60"/>
      <c r="AF76" s="60"/>
      <c r="AG76" s="60"/>
      <c r="AH76" s="61"/>
      <c r="AI76" s="24"/>
      <c r="AJ76" s="24"/>
    </row>
    <row r="77" spans="2:36" ht="12" customHeight="1">
      <c r="B77" s="19" t="s">
        <v>75</v>
      </c>
      <c r="C77" s="20">
        <f>SUM(D77:N77)</f>
        <v>118</v>
      </c>
      <c r="D77" s="40" t="s">
        <v>21</v>
      </c>
      <c r="E77" s="40" t="s">
        <v>21</v>
      </c>
      <c r="F77" s="41">
        <v>11</v>
      </c>
      <c r="G77" s="41">
        <v>10</v>
      </c>
      <c r="H77" s="41">
        <v>2</v>
      </c>
      <c r="I77" s="41">
        <v>3</v>
      </c>
      <c r="J77" s="41">
        <v>48</v>
      </c>
      <c r="K77" s="41">
        <v>1</v>
      </c>
      <c r="L77" s="41">
        <v>2</v>
      </c>
      <c r="M77" s="41">
        <v>36</v>
      </c>
      <c r="N77" s="46">
        <v>5</v>
      </c>
      <c r="O77" s="22">
        <f>SUM(P77:U77)</f>
        <v>907</v>
      </c>
      <c r="P77" s="22">
        <v>115</v>
      </c>
      <c r="Q77" s="22">
        <v>106</v>
      </c>
      <c r="R77" s="22">
        <v>96</v>
      </c>
      <c r="S77" s="22">
        <v>67</v>
      </c>
      <c r="T77" s="22">
        <v>389</v>
      </c>
      <c r="U77" s="22">
        <v>134</v>
      </c>
      <c r="W77" s="55"/>
      <c r="X77" s="69"/>
      <c r="Y77" s="69"/>
      <c r="Z77" s="58"/>
      <c r="AA77" s="48"/>
      <c r="AB77" s="48"/>
      <c r="AC77" s="48"/>
      <c r="AD77" s="48"/>
      <c r="AE77" s="62"/>
      <c r="AF77" s="62"/>
      <c r="AG77" s="62"/>
      <c r="AH77" s="63"/>
      <c r="AI77" s="24"/>
      <c r="AJ77" s="24"/>
    </row>
    <row r="78" spans="2:36" ht="12" customHeight="1">
      <c r="B78" s="19" t="s">
        <v>76</v>
      </c>
      <c r="C78" s="20">
        <f>SUM(D78:N78)</f>
        <v>286</v>
      </c>
      <c r="D78" s="41">
        <v>1</v>
      </c>
      <c r="E78" s="40" t="s">
        <v>21</v>
      </c>
      <c r="F78" s="41">
        <v>47</v>
      </c>
      <c r="G78" s="41">
        <v>22</v>
      </c>
      <c r="H78" s="41">
        <v>3</v>
      </c>
      <c r="I78" s="41">
        <v>8</v>
      </c>
      <c r="J78" s="41">
        <v>110</v>
      </c>
      <c r="K78" s="41">
        <v>2</v>
      </c>
      <c r="L78" s="40" t="s">
        <v>21</v>
      </c>
      <c r="M78" s="41">
        <v>84</v>
      </c>
      <c r="N78" s="46">
        <v>9</v>
      </c>
      <c r="O78" s="22">
        <f>SUM(P78:U78)</f>
        <v>1728</v>
      </c>
      <c r="P78" s="22">
        <v>373</v>
      </c>
      <c r="Q78" s="22">
        <v>238</v>
      </c>
      <c r="R78" s="22">
        <v>313</v>
      </c>
      <c r="S78" s="22">
        <v>136</v>
      </c>
      <c r="T78" s="22">
        <v>458</v>
      </c>
      <c r="U78" s="22">
        <v>210</v>
      </c>
      <c r="W78" s="55"/>
      <c r="X78" s="69"/>
      <c r="Y78" s="69"/>
      <c r="Z78" s="58"/>
      <c r="AA78" s="48"/>
      <c r="AB78" s="48"/>
      <c r="AC78" s="48"/>
      <c r="AD78" s="59"/>
      <c r="AE78" s="60"/>
      <c r="AF78" s="60"/>
      <c r="AG78" s="60"/>
      <c r="AH78" s="61"/>
      <c r="AI78" s="24"/>
      <c r="AJ78" s="24"/>
    </row>
    <row r="79" spans="2:36" ht="12" customHeight="1">
      <c r="B79" s="19" t="s">
        <v>77</v>
      </c>
      <c r="C79" s="20">
        <f>SUM(D79:N79)</f>
        <v>417</v>
      </c>
      <c r="D79" s="41">
        <v>3</v>
      </c>
      <c r="E79" s="40" t="s">
        <v>21</v>
      </c>
      <c r="F79" s="41">
        <v>73</v>
      </c>
      <c r="G79" s="41">
        <v>45</v>
      </c>
      <c r="H79" s="41">
        <v>2</v>
      </c>
      <c r="I79" s="41">
        <v>14</v>
      </c>
      <c r="J79" s="41">
        <v>146</v>
      </c>
      <c r="K79" s="41">
        <v>5</v>
      </c>
      <c r="L79" s="40" t="s">
        <v>21</v>
      </c>
      <c r="M79" s="41">
        <v>122</v>
      </c>
      <c r="N79" s="46">
        <v>7</v>
      </c>
      <c r="O79" s="22">
        <f>SUM(P79:U79)</f>
        <v>2871</v>
      </c>
      <c r="P79" s="22">
        <v>544</v>
      </c>
      <c r="Q79" s="22">
        <v>419</v>
      </c>
      <c r="R79" s="22">
        <v>394</v>
      </c>
      <c r="S79" s="22">
        <v>311</v>
      </c>
      <c r="T79" s="22">
        <v>932</v>
      </c>
      <c r="U79" s="22">
        <v>271</v>
      </c>
      <c r="W79" s="57"/>
      <c r="X79" s="69"/>
      <c r="Y79" s="69"/>
      <c r="Z79" s="58"/>
      <c r="AA79" s="48"/>
      <c r="AB79" s="48"/>
      <c r="AC79" s="48"/>
      <c r="AD79" s="48"/>
      <c r="AE79" s="62"/>
      <c r="AF79" s="62"/>
      <c r="AG79" s="62"/>
      <c r="AH79" s="63"/>
      <c r="AI79" s="24"/>
      <c r="AJ79" s="24"/>
    </row>
    <row r="80" spans="2:36" ht="6" customHeight="1">
      <c r="B80" s="19"/>
      <c r="C80" s="20"/>
      <c r="D80" s="22"/>
      <c r="E80" s="22"/>
      <c r="F80" s="22"/>
      <c r="G80" s="22"/>
      <c r="H80" s="22"/>
      <c r="I80" s="22"/>
      <c r="J80" s="22"/>
      <c r="K80" s="22"/>
      <c r="L80" s="22"/>
      <c r="M80" s="33"/>
      <c r="N80" s="45"/>
      <c r="O80" s="30"/>
      <c r="P80" s="21"/>
      <c r="Q80" s="21"/>
      <c r="R80" s="21"/>
      <c r="S80" s="21"/>
      <c r="T80" s="21"/>
      <c r="U80" s="21"/>
      <c r="W80" s="57"/>
      <c r="X80" s="69"/>
      <c r="Y80" s="69"/>
      <c r="Z80" s="58"/>
      <c r="AA80" s="59"/>
      <c r="AB80" s="59"/>
      <c r="AC80" s="59"/>
      <c r="AD80" s="59"/>
      <c r="AE80" s="60"/>
      <c r="AF80" s="60"/>
      <c r="AG80" s="60"/>
      <c r="AH80" s="61"/>
      <c r="AI80" s="24"/>
      <c r="AJ80" s="24"/>
    </row>
    <row r="81" spans="1:36" ht="12" customHeight="1">
      <c r="A81" s="70" t="s">
        <v>78</v>
      </c>
      <c r="B81" s="71"/>
      <c r="C81" s="20">
        <f>SUM(C82:C87)</f>
        <v>1698</v>
      </c>
      <c r="D81" s="22">
        <f aca="true" t="shared" si="7" ref="D81:U81">SUM(D82:D87)</f>
        <v>29</v>
      </c>
      <c r="E81" s="40" t="s">
        <v>21</v>
      </c>
      <c r="F81" s="22">
        <f t="shared" si="7"/>
        <v>268</v>
      </c>
      <c r="G81" s="22">
        <f t="shared" si="7"/>
        <v>157</v>
      </c>
      <c r="H81" s="22">
        <f t="shared" si="7"/>
        <v>10</v>
      </c>
      <c r="I81" s="22">
        <f t="shared" si="7"/>
        <v>47</v>
      </c>
      <c r="J81" s="22">
        <f t="shared" si="7"/>
        <v>624</v>
      </c>
      <c r="K81" s="22">
        <f t="shared" si="7"/>
        <v>18</v>
      </c>
      <c r="L81" s="22">
        <f t="shared" si="7"/>
        <v>9</v>
      </c>
      <c r="M81" s="22">
        <f t="shared" si="7"/>
        <v>492</v>
      </c>
      <c r="N81" s="44">
        <f t="shared" si="7"/>
        <v>44</v>
      </c>
      <c r="O81" s="22">
        <f>SUM(O82:O87)</f>
        <v>9928</v>
      </c>
      <c r="P81" s="22">
        <f t="shared" si="7"/>
        <v>2279</v>
      </c>
      <c r="Q81" s="22">
        <f t="shared" si="7"/>
        <v>1409</v>
      </c>
      <c r="R81" s="22">
        <f t="shared" si="7"/>
        <v>1183</v>
      </c>
      <c r="S81" s="22">
        <f t="shared" si="7"/>
        <v>623</v>
      </c>
      <c r="T81" s="22">
        <f t="shared" si="7"/>
        <v>3023</v>
      </c>
      <c r="U81" s="22">
        <f t="shared" si="7"/>
        <v>1411</v>
      </c>
      <c r="W81" s="55"/>
      <c r="X81" s="69"/>
      <c r="Y81" s="69"/>
      <c r="Z81" s="58"/>
      <c r="AA81" s="48"/>
      <c r="AB81" s="48"/>
      <c r="AC81" s="48"/>
      <c r="AD81" s="48"/>
      <c r="AE81" s="62"/>
      <c r="AF81" s="62"/>
      <c r="AG81" s="62"/>
      <c r="AH81" s="61"/>
      <c r="AI81" s="24"/>
      <c r="AJ81" s="24"/>
    </row>
    <row r="82" spans="2:36" ht="12" customHeight="1">
      <c r="B82" s="19" t="s">
        <v>79</v>
      </c>
      <c r="C82" s="20">
        <f aca="true" t="shared" si="8" ref="C82:C87">SUM(D82:N82)</f>
        <v>681</v>
      </c>
      <c r="D82" s="41">
        <v>5</v>
      </c>
      <c r="E82" s="40" t="s">
        <v>21</v>
      </c>
      <c r="F82" s="41">
        <v>113</v>
      </c>
      <c r="G82" s="41">
        <v>64</v>
      </c>
      <c r="H82" s="41">
        <v>1</v>
      </c>
      <c r="I82" s="41">
        <v>19</v>
      </c>
      <c r="J82" s="41">
        <v>264</v>
      </c>
      <c r="K82" s="41">
        <v>6</v>
      </c>
      <c r="L82" s="41">
        <v>5</v>
      </c>
      <c r="M82" s="41">
        <v>195</v>
      </c>
      <c r="N82" s="46">
        <v>9</v>
      </c>
      <c r="O82" s="22">
        <f aca="true" t="shared" si="9" ref="O82:O87">SUM(P82:U82)</f>
        <v>4279</v>
      </c>
      <c r="P82" s="22">
        <v>926</v>
      </c>
      <c r="Q82" s="22">
        <v>670</v>
      </c>
      <c r="R82" s="22">
        <v>507</v>
      </c>
      <c r="S82" s="22">
        <v>316</v>
      </c>
      <c r="T82" s="22">
        <v>1357</v>
      </c>
      <c r="U82" s="22">
        <v>503</v>
      </c>
      <c r="W82" s="57"/>
      <c r="X82" s="69"/>
      <c r="Y82" s="69"/>
      <c r="Z82" s="58"/>
      <c r="AA82" s="48"/>
      <c r="AB82" s="48"/>
      <c r="AC82" s="48"/>
      <c r="AD82" s="48"/>
      <c r="AE82" s="62"/>
      <c r="AF82" s="62"/>
      <c r="AG82" s="62"/>
      <c r="AH82" s="61"/>
      <c r="AI82" s="24"/>
      <c r="AJ82" s="24"/>
    </row>
    <row r="83" spans="2:36" ht="12" customHeight="1">
      <c r="B83" s="19" t="s">
        <v>80</v>
      </c>
      <c r="C83" s="20">
        <f t="shared" si="8"/>
        <v>279</v>
      </c>
      <c r="D83" s="41">
        <v>3</v>
      </c>
      <c r="E83" s="40" t="s">
        <v>21</v>
      </c>
      <c r="F83" s="41">
        <v>35</v>
      </c>
      <c r="G83" s="41">
        <v>32</v>
      </c>
      <c r="H83" s="41">
        <v>3</v>
      </c>
      <c r="I83" s="41">
        <v>4</v>
      </c>
      <c r="J83" s="41">
        <v>118</v>
      </c>
      <c r="K83" s="41">
        <v>4</v>
      </c>
      <c r="L83" s="41">
        <v>3</v>
      </c>
      <c r="M83" s="41">
        <v>71</v>
      </c>
      <c r="N83" s="46">
        <v>6</v>
      </c>
      <c r="O83" s="22">
        <f t="shared" si="9"/>
        <v>1750</v>
      </c>
      <c r="P83" s="22">
        <v>409</v>
      </c>
      <c r="Q83" s="22">
        <v>228</v>
      </c>
      <c r="R83" s="22">
        <v>149</v>
      </c>
      <c r="S83" s="22">
        <v>143</v>
      </c>
      <c r="T83" s="22">
        <v>627</v>
      </c>
      <c r="U83" s="22">
        <v>194</v>
      </c>
      <c r="W83" s="57"/>
      <c r="X83" s="69"/>
      <c r="Y83" s="69"/>
      <c r="Z83" s="58"/>
      <c r="AA83" s="48"/>
      <c r="AB83" s="59"/>
      <c r="AC83" s="59"/>
      <c r="AD83" s="59"/>
      <c r="AE83" s="60"/>
      <c r="AF83" s="60"/>
      <c r="AG83" s="60"/>
      <c r="AH83" s="63"/>
      <c r="AI83" s="24"/>
      <c r="AJ83" s="24"/>
    </row>
    <row r="84" spans="2:36" ht="12" customHeight="1">
      <c r="B84" s="19" t="s">
        <v>81</v>
      </c>
      <c r="C84" s="20">
        <f t="shared" si="8"/>
        <v>170</v>
      </c>
      <c r="D84" s="41">
        <v>5</v>
      </c>
      <c r="E84" s="40" t="s">
        <v>21</v>
      </c>
      <c r="F84" s="41">
        <v>39</v>
      </c>
      <c r="G84" s="41">
        <v>18</v>
      </c>
      <c r="H84" s="41">
        <v>1</v>
      </c>
      <c r="I84" s="41">
        <v>3</v>
      </c>
      <c r="J84" s="41">
        <v>51</v>
      </c>
      <c r="K84" s="41">
        <v>1</v>
      </c>
      <c r="L84" s="40" t="s">
        <v>21</v>
      </c>
      <c r="M84" s="41">
        <v>47</v>
      </c>
      <c r="N84" s="46">
        <v>5</v>
      </c>
      <c r="O84" s="22">
        <f t="shared" si="9"/>
        <v>837</v>
      </c>
      <c r="P84" s="22">
        <v>198</v>
      </c>
      <c r="Q84" s="22">
        <v>121</v>
      </c>
      <c r="R84" s="22">
        <v>176</v>
      </c>
      <c r="S84" s="22">
        <v>49</v>
      </c>
      <c r="T84" s="22">
        <v>175</v>
      </c>
      <c r="U84" s="22">
        <v>118</v>
      </c>
      <c r="W84" s="57"/>
      <c r="X84" s="69"/>
      <c r="Y84" s="69"/>
      <c r="Z84" s="58"/>
      <c r="AA84" s="48"/>
      <c r="AB84" s="48"/>
      <c r="AC84" s="48"/>
      <c r="AD84" s="59"/>
      <c r="AE84" s="60"/>
      <c r="AF84" s="60"/>
      <c r="AG84" s="60"/>
      <c r="AH84" s="63"/>
      <c r="AI84" s="24"/>
      <c r="AJ84" s="24"/>
    </row>
    <row r="85" spans="2:36" ht="12" customHeight="1">
      <c r="B85" s="19" t="s">
        <v>82</v>
      </c>
      <c r="C85" s="20">
        <f t="shared" si="8"/>
        <v>164</v>
      </c>
      <c r="D85" s="41">
        <v>2</v>
      </c>
      <c r="E85" s="40" t="s">
        <v>21</v>
      </c>
      <c r="F85" s="41">
        <v>19</v>
      </c>
      <c r="G85" s="41">
        <v>21</v>
      </c>
      <c r="H85" s="41">
        <v>3</v>
      </c>
      <c r="I85" s="41">
        <v>6</v>
      </c>
      <c r="J85" s="41">
        <v>52</v>
      </c>
      <c r="K85" s="41">
        <v>4</v>
      </c>
      <c r="L85" s="40" t="s">
        <v>21</v>
      </c>
      <c r="M85" s="41">
        <v>50</v>
      </c>
      <c r="N85" s="46">
        <v>7</v>
      </c>
      <c r="O85" s="22">
        <f t="shared" si="9"/>
        <v>1081</v>
      </c>
      <c r="P85" s="22">
        <v>197</v>
      </c>
      <c r="Q85" s="22">
        <v>114</v>
      </c>
      <c r="R85" s="22">
        <v>122</v>
      </c>
      <c r="S85" s="22">
        <v>40</v>
      </c>
      <c r="T85" s="22">
        <v>404</v>
      </c>
      <c r="U85" s="22">
        <v>204</v>
      </c>
      <c r="W85" s="57"/>
      <c r="X85" s="69"/>
      <c r="Y85" s="69"/>
      <c r="Z85" s="58"/>
      <c r="AA85" s="48"/>
      <c r="AB85" s="48"/>
      <c r="AC85" s="48"/>
      <c r="AD85" s="48"/>
      <c r="AE85" s="62"/>
      <c r="AF85" s="60"/>
      <c r="AG85" s="62"/>
      <c r="AH85" s="63"/>
      <c r="AI85" s="24"/>
      <c r="AJ85" s="24"/>
    </row>
    <row r="86" spans="2:36" ht="12" customHeight="1">
      <c r="B86" s="19" t="s">
        <v>83</v>
      </c>
      <c r="C86" s="20">
        <f t="shared" si="8"/>
        <v>259</v>
      </c>
      <c r="D86" s="41">
        <v>2</v>
      </c>
      <c r="E86" s="40" t="s">
        <v>21</v>
      </c>
      <c r="F86" s="41">
        <v>42</v>
      </c>
      <c r="G86" s="41">
        <v>11</v>
      </c>
      <c r="H86" s="41">
        <v>1</v>
      </c>
      <c r="I86" s="41">
        <v>10</v>
      </c>
      <c r="J86" s="41">
        <v>93</v>
      </c>
      <c r="K86" s="41">
        <v>3</v>
      </c>
      <c r="L86" s="41">
        <v>1</v>
      </c>
      <c r="M86" s="41">
        <v>86</v>
      </c>
      <c r="N86" s="46">
        <v>10</v>
      </c>
      <c r="O86" s="22">
        <f t="shared" si="9"/>
        <v>1314</v>
      </c>
      <c r="P86" s="22">
        <v>371</v>
      </c>
      <c r="Q86" s="22">
        <v>202</v>
      </c>
      <c r="R86" s="22">
        <v>142</v>
      </c>
      <c r="S86" s="22">
        <v>20</v>
      </c>
      <c r="T86" s="22">
        <v>365</v>
      </c>
      <c r="U86" s="22">
        <v>214</v>
      </c>
      <c r="W86" s="57"/>
      <c r="X86" s="69"/>
      <c r="Y86" s="69"/>
      <c r="Z86" s="58"/>
      <c r="AA86" s="48"/>
      <c r="AB86" s="48"/>
      <c r="AC86" s="48"/>
      <c r="AD86" s="48"/>
      <c r="AE86" s="62"/>
      <c r="AF86" s="60"/>
      <c r="AG86" s="60"/>
      <c r="AH86" s="61"/>
      <c r="AI86" s="24"/>
      <c r="AJ86" s="24"/>
    </row>
    <row r="87" spans="2:36" ht="12" customHeight="1">
      <c r="B87" s="19" t="s">
        <v>84</v>
      </c>
      <c r="C87" s="20">
        <f t="shared" si="8"/>
        <v>145</v>
      </c>
      <c r="D87" s="41">
        <v>12</v>
      </c>
      <c r="E87" s="40" t="s">
        <v>21</v>
      </c>
      <c r="F87" s="41">
        <v>20</v>
      </c>
      <c r="G87" s="41">
        <v>11</v>
      </c>
      <c r="H87" s="41">
        <v>1</v>
      </c>
      <c r="I87" s="41">
        <v>5</v>
      </c>
      <c r="J87" s="41">
        <v>46</v>
      </c>
      <c r="K87" s="40" t="s">
        <v>21</v>
      </c>
      <c r="L87" s="40" t="s">
        <v>21</v>
      </c>
      <c r="M87" s="41">
        <v>43</v>
      </c>
      <c r="N87" s="46">
        <v>7</v>
      </c>
      <c r="O87" s="22">
        <f t="shared" si="9"/>
        <v>667</v>
      </c>
      <c r="P87" s="22">
        <v>178</v>
      </c>
      <c r="Q87" s="22">
        <v>74</v>
      </c>
      <c r="R87" s="22">
        <v>87</v>
      </c>
      <c r="S87" s="22">
        <v>55</v>
      </c>
      <c r="T87" s="22">
        <v>95</v>
      </c>
      <c r="U87" s="22">
        <v>178</v>
      </c>
      <c r="W87" s="57"/>
      <c r="X87" s="69"/>
      <c r="Y87" s="69"/>
      <c r="Z87" s="58"/>
      <c r="AA87" s="48"/>
      <c r="AB87" s="48"/>
      <c r="AC87" s="48"/>
      <c r="AD87" s="59"/>
      <c r="AE87" s="60"/>
      <c r="AF87" s="60"/>
      <c r="AG87" s="60"/>
      <c r="AH87" s="63"/>
      <c r="AI87" s="24"/>
      <c r="AJ87" s="24"/>
    </row>
    <row r="88" spans="2:36" ht="6" customHeight="1">
      <c r="B88" s="19"/>
      <c r="C88" s="20"/>
      <c r="D88" s="22"/>
      <c r="E88" s="22"/>
      <c r="F88" s="22"/>
      <c r="G88" s="22"/>
      <c r="H88" s="22"/>
      <c r="I88" s="22"/>
      <c r="J88" s="22"/>
      <c r="K88" s="22"/>
      <c r="L88" s="22"/>
      <c r="M88" s="33"/>
      <c r="N88" s="45"/>
      <c r="O88" s="30"/>
      <c r="P88" s="30"/>
      <c r="Q88" s="30"/>
      <c r="R88" s="30"/>
      <c r="S88" s="30"/>
      <c r="T88" s="30"/>
      <c r="U88" s="30"/>
      <c r="W88" s="57"/>
      <c r="X88" s="69"/>
      <c r="Y88" s="69"/>
      <c r="Z88" s="58"/>
      <c r="AA88" s="48"/>
      <c r="AB88" s="48"/>
      <c r="AC88" s="48"/>
      <c r="AD88" s="48"/>
      <c r="AE88" s="62"/>
      <c r="AF88" s="62"/>
      <c r="AG88" s="62"/>
      <c r="AH88" s="63"/>
      <c r="AI88" s="24"/>
      <c r="AJ88" s="24"/>
    </row>
    <row r="89" spans="1:36" ht="12" customHeight="1">
      <c r="A89" s="70" t="s">
        <v>85</v>
      </c>
      <c r="B89" s="71"/>
      <c r="C89" s="20">
        <f>SUM(C90:C96)</f>
        <v>2866</v>
      </c>
      <c r="D89" s="22">
        <f aca="true" t="shared" si="10" ref="D89:U89">SUM(D90:D96)</f>
        <v>38</v>
      </c>
      <c r="E89" s="22">
        <f t="shared" si="10"/>
        <v>3</v>
      </c>
      <c r="F89" s="22">
        <f t="shared" si="10"/>
        <v>443</v>
      </c>
      <c r="G89" s="22">
        <f t="shared" si="10"/>
        <v>427</v>
      </c>
      <c r="H89" s="22">
        <f t="shared" si="10"/>
        <v>11</v>
      </c>
      <c r="I89" s="22">
        <f t="shared" si="10"/>
        <v>77</v>
      </c>
      <c r="J89" s="22">
        <f t="shared" si="10"/>
        <v>979</v>
      </c>
      <c r="K89" s="22">
        <f t="shared" si="10"/>
        <v>25</v>
      </c>
      <c r="L89" s="22">
        <f t="shared" si="10"/>
        <v>49</v>
      </c>
      <c r="M89" s="33">
        <f t="shared" si="10"/>
        <v>762</v>
      </c>
      <c r="N89" s="44">
        <f t="shared" si="10"/>
        <v>52</v>
      </c>
      <c r="O89" s="33">
        <f t="shared" si="10"/>
        <v>28481</v>
      </c>
      <c r="P89" s="33">
        <f t="shared" si="10"/>
        <v>3577</v>
      </c>
      <c r="Q89" s="33">
        <f t="shared" si="10"/>
        <v>2982</v>
      </c>
      <c r="R89" s="33">
        <f t="shared" si="10"/>
        <v>3743</v>
      </c>
      <c r="S89" s="33">
        <f t="shared" si="10"/>
        <v>2608</v>
      </c>
      <c r="T89" s="33">
        <f t="shared" si="10"/>
        <v>13063</v>
      </c>
      <c r="U89" s="33">
        <f t="shared" si="10"/>
        <v>2508</v>
      </c>
      <c r="W89" s="57"/>
      <c r="X89" s="69"/>
      <c r="Y89" s="69"/>
      <c r="Z89" s="58"/>
      <c r="AA89" s="48"/>
      <c r="AB89" s="59"/>
      <c r="AC89" s="59"/>
      <c r="AD89" s="59"/>
      <c r="AE89" s="60"/>
      <c r="AF89" s="60"/>
      <c r="AG89" s="60"/>
      <c r="AH89" s="63"/>
      <c r="AI89" s="24"/>
      <c r="AJ89" s="24"/>
    </row>
    <row r="90" spans="2:36" ht="12" customHeight="1">
      <c r="B90" s="19" t="s">
        <v>86</v>
      </c>
      <c r="C90" s="20">
        <f aca="true" t="shared" si="11" ref="C90:C96">SUM(D90:N90)</f>
        <v>741</v>
      </c>
      <c r="D90" s="41">
        <v>7</v>
      </c>
      <c r="E90" s="41">
        <v>2</v>
      </c>
      <c r="F90" s="41">
        <v>116</v>
      </c>
      <c r="G90" s="41">
        <v>92</v>
      </c>
      <c r="H90" s="41">
        <v>2</v>
      </c>
      <c r="I90" s="41">
        <v>21</v>
      </c>
      <c r="J90" s="41">
        <v>233</v>
      </c>
      <c r="K90" s="41">
        <v>5</v>
      </c>
      <c r="L90" s="41">
        <v>26</v>
      </c>
      <c r="M90" s="41">
        <v>226</v>
      </c>
      <c r="N90" s="46">
        <v>11</v>
      </c>
      <c r="O90" s="22">
        <f aca="true" t="shared" si="12" ref="O90:O96">SUM(P90:U90)</f>
        <v>9381</v>
      </c>
      <c r="P90" s="22">
        <v>845</v>
      </c>
      <c r="Q90" s="22">
        <v>941</v>
      </c>
      <c r="R90" s="22">
        <v>1135</v>
      </c>
      <c r="S90" s="22">
        <v>766</v>
      </c>
      <c r="T90" s="22">
        <v>4947</v>
      </c>
      <c r="U90" s="22">
        <v>747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2:21" ht="12" customHeight="1">
      <c r="B91" s="19" t="s">
        <v>87</v>
      </c>
      <c r="C91" s="20">
        <f t="shared" si="11"/>
        <v>286</v>
      </c>
      <c r="D91" s="41">
        <v>3</v>
      </c>
      <c r="E91" s="40" t="s">
        <v>21</v>
      </c>
      <c r="F91" s="41">
        <v>56</v>
      </c>
      <c r="G91" s="41">
        <v>50</v>
      </c>
      <c r="H91" s="41">
        <v>1</v>
      </c>
      <c r="I91" s="41">
        <v>8</v>
      </c>
      <c r="J91" s="41">
        <v>91</v>
      </c>
      <c r="K91" s="41">
        <v>2</v>
      </c>
      <c r="L91" s="40" t="s">
        <v>21</v>
      </c>
      <c r="M91" s="41">
        <v>69</v>
      </c>
      <c r="N91" s="46">
        <v>6</v>
      </c>
      <c r="O91" s="22">
        <f t="shared" si="12"/>
        <v>2234</v>
      </c>
      <c r="P91" s="22">
        <v>391</v>
      </c>
      <c r="Q91" s="22">
        <v>218</v>
      </c>
      <c r="R91" s="22">
        <v>262</v>
      </c>
      <c r="S91" s="22">
        <v>212</v>
      </c>
      <c r="T91" s="22">
        <v>958</v>
      </c>
      <c r="U91" s="22">
        <v>193</v>
      </c>
    </row>
    <row r="92" spans="2:21" ht="12" customHeight="1">
      <c r="B92" s="19" t="s">
        <v>88</v>
      </c>
      <c r="C92" s="20">
        <f t="shared" si="11"/>
        <v>318</v>
      </c>
      <c r="D92" s="41">
        <v>4</v>
      </c>
      <c r="E92" s="40" t="s">
        <v>21</v>
      </c>
      <c r="F92" s="41">
        <v>52</v>
      </c>
      <c r="G92" s="41">
        <v>53</v>
      </c>
      <c r="H92" s="41">
        <v>1</v>
      </c>
      <c r="I92" s="41">
        <v>7</v>
      </c>
      <c r="J92" s="41">
        <v>101</v>
      </c>
      <c r="K92" s="41">
        <v>4</v>
      </c>
      <c r="L92" s="41">
        <v>11</v>
      </c>
      <c r="M92" s="41">
        <v>77</v>
      </c>
      <c r="N92" s="46">
        <v>8</v>
      </c>
      <c r="O92" s="22">
        <f t="shared" si="12"/>
        <v>2042</v>
      </c>
      <c r="P92" s="22">
        <v>430</v>
      </c>
      <c r="Q92" s="22">
        <v>275</v>
      </c>
      <c r="R92" s="22">
        <v>306</v>
      </c>
      <c r="S92" s="22">
        <v>193</v>
      </c>
      <c r="T92" s="22">
        <v>636</v>
      </c>
      <c r="U92" s="22">
        <v>202</v>
      </c>
    </row>
    <row r="93" spans="2:21" ht="12" customHeight="1">
      <c r="B93" s="19" t="s">
        <v>89</v>
      </c>
      <c r="C93" s="20">
        <f t="shared" si="11"/>
        <v>281</v>
      </c>
      <c r="D93" s="41">
        <v>6</v>
      </c>
      <c r="E93" s="41">
        <v>1</v>
      </c>
      <c r="F93" s="41">
        <v>33</v>
      </c>
      <c r="G93" s="41">
        <v>56</v>
      </c>
      <c r="H93" s="41">
        <v>1</v>
      </c>
      <c r="I93" s="41">
        <v>10</v>
      </c>
      <c r="J93" s="41">
        <v>97</v>
      </c>
      <c r="K93" s="41">
        <v>2</v>
      </c>
      <c r="L93" s="41">
        <v>1</v>
      </c>
      <c r="M93" s="41">
        <v>66</v>
      </c>
      <c r="N93" s="46">
        <v>8</v>
      </c>
      <c r="O93" s="22">
        <f t="shared" si="12"/>
        <v>3771</v>
      </c>
      <c r="P93" s="22">
        <v>298</v>
      </c>
      <c r="Q93" s="22">
        <v>261</v>
      </c>
      <c r="R93" s="22">
        <v>570</v>
      </c>
      <c r="S93" s="22">
        <v>378</v>
      </c>
      <c r="T93" s="22">
        <v>2010</v>
      </c>
      <c r="U93" s="22">
        <v>254</v>
      </c>
    </row>
    <row r="94" spans="2:21" ht="12" customHeight="1">
      <c r="B94" s="19" t="s">
        <v>90</v>
      </c>
      <c r="C94" s="20">
        <f t="shared" si="11"/>
        <v>220</v>
      </c>
      <c r="D94" s="41">
        <v>9</v>
      </c>
      <c r="E94" s="40" t="s">
        <v>21</v>
      </c>
      <c r="F94" s="41">
        <v>39</v>
      </c>
      <c r="G94" s="41">
        <v>44</v>
      </c>
      <c r="H94" s="41">
        <v>2</v>
      </c>
      <c r="I94" s="41">
        <v>5</v>
      </c>
      <c r="J94" s="41">
        <v>65</v>
      </c>
      <c r="K94" s="41">
        <v>2</v>
      </c>
      <c r="L94" s="41">
        <v>1</v>
      </c>
      <c r="M94" s="41">
        <v>48</v>
      </c>
      <c r="N94" s="46">
        <v>5</v>
      </c>
      <c r="O94" s="22">
        <f t="shared" si="12"/>
        <v>1800</v>
      </c>
      <c r="P94" s="22">
        <v>297</v>
      </c>
      <c r="Q94" s="22">
        <v>242</v>
      </c>
      <c r="R94" s="22">
        <v>287</v>
      </c>
      <c r="S94" s="22">
        <v>70</v>
      </c>
      <c r="T94" s="22">
        <v>760</v>
      </c>
      <c r="U94" s="22">
        <v>144</v>
      </c>
    </row>
    <row r="95" spans="2:29" ht="12" customHeight="1">
      <c r="B95" s="19" t="s">
        <v>91</v>
      </c>
      <c r="C95" s="20">
        <f t="shared" si="11"/>
        <v>852</v>
      </c>
      <c r="D95" s="41">
        <v>6</v>
      </c>
      <c r="E95" s="40" t="s">
        <v>21</v>
      </c>
      <c r="F95" s="41">
        <v>111</v>
      </c>
      <c r="G95" s="41">
        <v>110</v>
      </c>
      <c r="H95" s="41">
        <v>2</v>
      </c>
      <c r="I95" s="41">
        <v>21</v>
      </c>
      <c r="J95" s="41">
        <v>347</v>
      </c>
      <c r="K95" s="41">
        <v>9</v>
      </c>
      <c r="L95" s="41">
        <v>10</v>
      </c>
      <c r="M95" s="41">
        <v>228</v>
      </c>
      <c r="N95" s="46">
        <v>8</v>
      </c>
      <c r="O95" s="22">
        <f t="shared" si="12"/>
        <v>7760</v>
      </c>
      <c r="P95" s="22">
        <v>1151</v>
      </c>
      <c r="Q95" s="22">
        <v>888</v>
      </c>
      <c r="R95" s="22">
        <v>957</v>
      </c>
      <c r="S95" s="22">
        <v>924</v>
      </c>
      <c r="T95" s="22">
        <v>3090</v>
      </c>
      <c r="U95" s="22">
        <v>750</v>
      </c>
      <c r="V95" s="50"/>
      <c r="W95" s="30"/>
      <c r="X95" s="21"/>
      <c r="Y95" s="21"/>
      <c r="Z95" s="21"/>
      <c r="AA95" s="21"/>
      <c r="AB95" s="21"/>
      <c r="AC95" s="21"/>
    </row>
    <row r="96" spans="2:21" ht="12" customHeight="1">
      <c r="B96" s="19" t="s">
        <v>92</v>
      </c>
      <c r="C96" s="20">
        <f t="shared" si="11"/>
        <v>168</v>
      </c>
      <c r="D96" s="41">
        <v>3</v>
      </c>
      <c r="E96" s="40" t="s">
        <v>21</v>
      </c>
      <c r="F96" s="41">
        <v>36</v>
      </c>
      <c r="G96" s="41">
        <v>22</v>
      </c>
      <c r="H96" s="41">
        <v>2</v>
      </c>
      <c r="I96" s="41">
        <v>5</v>
      </c>
      <c r="J96" s="41">
        <v>45</v>
      </c>
      <c r="K96" s="41">
        <v>1</v>
      </c>
      <c r="L96" s="40" t="s">
        <v>21</v>
      </c>
      <c r="M96" s="41">
        <v>48</v>
      </c>
      <c r="N96" s="46">
        <v>6</v>
      </c>
      <c r="O96" s="22">
        <f t="shared" si="12"/>
        <v>1493</v>
      </c>
      <c r="P96" s="22">
        <v>165</v>
      </c>
      <c r="Q96" s="22">
        <v>157</v>
      </c>
      <c r="R96" s="22">
        <v>226</v>
      </c>
      <c r="S96" s="22">
        <v>65</v>
      </c>
      <c r="T96" s="22">
        <v>662</v>
      </c>
      <c r="U96" s="22">
        <v>218</v>
      </c>
    </row>
    <row r="97" spans="2:21" ht="6" customHeight="1">
      <c r="B97" s="19"/>
      <c r="C97" s="20"/>
      <c r="D97" s="22"/>
      <c r="E97" s="22"/>
      <c r="F97" s="22"/>
      <c r="G97" s="22"/>
      <c r="H97" s="22"/>
      <c r="I97" s="22"/>
      <c r="J97" s="22"/>
      <c r="K97" s="22"/>
      <c r="L97" s="22"/>
      <c r="M97" s="33"/>
      <c r="N97" s="45"/>
      <c r="O97" s="30"/>
      <c r="P97" s="21"/>
      <c r="Q97" s="21"/>
      <c r="R97" s="21"/>
      <c r="S97" s="21"/>
      <c r="T97" s="21"/>
      <c r="U97" s="21"/>
    </row>
    <row r="98" spans="1:21" ht="12" customHeight="1">
      <c r="A98" s="70" t="s">
        <v>93</v>
      </c>
      <c r="B98" s="71"/>
      <c r="C98" s="20">
        <f>SUM(C99:C102)</f>
        <v>2310</v>
      </c>
      <c r="D98" s="22">
        <f aca="true" t="shared" si="13" ref="D98:U98">SUM(D99:D102)</f>
        <v>22</v>
      </c>
      <c r="E98" s="22">
        <f t="shared" si="13"/>
        <v>5</v>
      </c>
      <c r="F98" s="22">
        <f t="shared" si="13"/>
        <v>337</v>
      </c>
      <c r="G98" s="22">
        <f t="shared" si="13"/>
        <v>296</v>
      </c>
      <c r="H98" s="22">
        <f t="shared" si="13"/>
        <v>5</v>
      </c>
      <c r="I98" s="22">
        <f t="shared" si="13"/>
        <v>65</v>
      </c>
      <c r="J98" s="22">
        <f t="shared" si="13"/>
        <v>880</v>
      </c>
      <c r="K98" s="22">
        <f t="shared" si="13"/>
        <v>24</v>
      </c>
      <c r="L98" s="22">
        <f t="shared" si="13"/>
        <v>57</v>
      </c>
      <c r="M98" s="33">
        <f t="shared" si="13"/>
        <v>582</v>
      </c>
      <c r="N98" s="44">
        <f t="shared" si="13"/>
        <v>37</v>
      </c>
      <c r="O98" s="33">
        <f t="shared" si="13"/>
        <v>16828</v>
      </c>
      <c r="P98" s="22">
        <f t="shared" si="13"/>
        <v>3210</v>
      </c>
      <c r="Q98" s="22">
        <f t="shared" si="13"/>
        <v>2147</v>
      </c>
      <c r="R98" s="22">
        <f t="shared" si="13"/>
        <v>2166</v>
      </c>
      <c r="S98" s="22">
        <f t="shared" si="13"/>
        <v>1336</v>
      </c>
      <c r="T98" s="22">
        <f t="shared" si="13"/>
        <v>6338</v>
      </c>
      <c r="U98" s="33">
        <f t="shared" si="13"/>
        <v>1631</v>
      </c>
    </row>
    <row r="99" spans="2:21" ht="12" customHeight="1">
      <c r="B99" s="19" t="s">
        <v>94</v>
      </c>
      <c r="C99" s="20">
        <f>SUM(D99:N99)</f>
        <v>1004</v>
      </c>
      <c r="D99" s="41">
        <v>7</v>
      </c>
      <c r="E99" s="41">
        <v>4</v>
      </c>
      <c r="F99" s="41">
        <v>107</v>
      </c>
      <c r="G99" s="41">
        <v>132</v>
      </c>
      <c r="H99" s="41">
        <v>2</v>
      </c>
      <c r="I99" s="41">
        <v>20</v>
      </c>
      <c r="J99" s="41">
        <v>404</v>
      </c>
      <c r="K99" s="41">
        <v>15</v>
      </c>
      <c r="L99" s="41">
        <v>31</v>
      </c>
      <c r="M99" s="41">
        <v>272</v>
      </c>
      <c r="N99" s="46">
        <v>10</v>
      </c>
      <c r="O99" s="22">
        <f>SUM(P99:U99)</f>
        <v>8390</v>
      </c>
      <c r="P99" s="22">
        <v>1373</v>
      </c>
      <c r="Q99" s="22">
        <v>1099</v>
      </c>
      <c r="R99" s="22">
        <v>1041</v>
      </c>
      <c r="S99" s="22">
        <v>592</v>
      </c>
      <c r="T99" s="22">
        <v>3635</v>
      </c>
      <c r="U99" s="22">
        <v>650</v>
      </c>
    </row>
    <row r="100" spans="2:21" ht="12" customHeight="1">
      <c r="B100" s="19" t="s">
        <v>95</v>
      </c>
      <c r="C100" s="20">
        <f>SUM(D100:N100)</f>
        <v>402</v>
      </c>
      <c r="D100" s="41">
        <v>4</v>
      </c>
      <c r="E100" s="40" t="s">
        <v>21</v>
      </c>
      <c r="F100" s="41">
        <v>80</v>
      </c>
      <c r="G100" s="41">
        <v>48</v>
      </c>
      <c r="H100" s="41">
        <v>1</v>
      </c>
      <c r="I100" s="41">
        <v>12</v>
      </c>
      <c r="J100" s="41">
        <v>146</v>
      </c>
      <c r="K100" s="41">
        <v>3</v>
      </c>
      <c r="L100" s="41">
        <v>4</v>
      </c>
      <c r="M100" s="41">
        <v>96</v>
      </c>
      <c r="N100" s="46">
        <v>8</v>
      </c>
      <c r="O100" s="22">
        <f>SUM(P100:U100)</f>
        <v>2885</v>
      </c>
      <c r="P100" s="22">
        <v>559</v>
      </c>
      <c r="Q100" s="22">
        <v>368</v>
      </c>
      <c r="R100" s="22">
        <v>347</v>
      </c>
      <c r="S100" s="22">
        <v>220</v>
      </c>
      <c r="T100" s="22">
        <v>1128</v>
      </c>
      <c r="U100" s="22">
        <v>263</v>
      </c>
    </row>
    <row r="101" spans="2:21" ht="12" customHeight="1">
      <c r="B101" s="19" t="s">
        <v>96</v>
      </c>
      <c r="C101" s="20">
        <f>SUM(D101:N101)</f>
        <v>685</v>
      </c>
      <c r="D101" s="41">
        <v>9</v>
      </c>
      <c r="E101" s="41">
        <v>1</v>
      </c>
      <c r="F101" s="41">
        <v>100</v>
      </c>
      <c r="G101" s="41">
        <v>91</v>
      </c>
      <c r="H101" s="41">
        <v>1</v>
      </c>
      <c r="I101" s="41">
        <v>24</v>
      </c>
      <c r="J101" s="41">
        <v>259</v>
      </c>
      <c r="K101" s="41">
        <v>5</v>
      </c>
      <c r="L101" s="41">
        <v>22</v>
      </c>
      <c r="M101" s="41">
        <v>163</v>
      </c>
      <c r="N101" s="46">
        <v>10</v>
      </c>
      <c r="O101" s="22">
        <f>SUM(P101:U101)</f>
        <v>4177</v>
      </c>
      <c r="P101" s="22">
        <v>1011</v>
      </c>
      <c r="Q101" s="22">
        <v>521</v>
      </c>
      <c r="R101" s="22">
        <v>656</v>
      </c>
      <c r="S101" s="22">
        <v>474</v>
      </c>
      <c r="T101" s="22">
        <v>1074</v>
      </c>
      <c r="U101" s="22">
        <v>441</v>
      </c>
    </row>
    <row r="102" spans="2:21" ht="12" customHeight="1">
      <c r="B102" s="19" t="s">
        <v>97</v>
      </c>
      <c r="C102" s="20">
        <f>SUM(D102:N102)</f>
        <v>219</v>
      </c>
      <c r="D102" s="41">
        <v>2</v>
      </c>
      <c r="E102" s="40" t="s">
        <v>21</v>
      </c>
      <c r="F102" s="41">
        <v>50</v>
      </c>
      <c r="G102" s="41">
        <v>25</v>
      </c>
      <c r="H102" s="41">
        <v>1</v>
      </c>
      <c r="I102" s="41">
        <v>9</v>
      </c>
      <c r="J102" s="41">
        <v>71</v>
      </c>
      <c r="K102" s="41">
        <v>1</v>
      </c>
      <c r="L102" s="40" t="s">
        <v>21</v>
      </c>
      <c r="M102" s="41">
        <v>51</v>
      </c>
      <c r="N102" s="46">
        <v>9</v>
      </c>
      <c r="O102" s="22">
        <f>SUM(P102:U102)</f>
        <v>1376</v>
      </c>
      <c r="P102" s="22">
        <v>267</v>
      </c>
      <c r="Q102" s="22">
        <v>159</v>
      </c>
      <c r="R102" s="22">
        <v>122</v>
      </c>
      <c r="S102" s="22">
        <v>50</v>
      </c>
      <c r="T102" s="22">
        <v>501</v>
      </c>
      <c r="U102" s="22">
        <v>277</v>
      </c>
    </row>
    <row r="103" spans="2:21" ht="6" customHeight="1">
      <c r="B103" s="19"/>
      <c r="C103" s="20"/>
      <c r="D103" s="22"/>
      <c r="E103" s="22"/>
      <c r="F103" s="22"/>
      <c r="G103" s="22"/>
      <c r="H103" s="22"/>
      <c r="I103" s="22"/>
      <c r="J103" s="22"/>
      <c r="K103" s="22"/>
      <c r="L103" s="22"/>
      <c r="M103" s="33"/>
      <c r="N103" s="45"/>
      <c r="O103" s="30"/>
      <c r="P103" s="21"/>
      <c r="Q103" s="21"/>
      <c r="R103" s="21"/>
      <c r="S103" s="21"/>
      <c r="T103" s="21"/>
      <c r="U103" s="21"/>
    </row>
    <row r="104" spans="1:21" ht="12" customHeight="1">
      <c r="A104" s="70" t="s">
        <v>98</v>
      </c>
      <c r="B104" s="71"/>
      <c r="C104" s="20">
        <f>SUM(C105:C109)</f>
        <v>2696</v>
      </c>
      <c r="D104" s="22">
        <f aca="true" t="shared" si="14" ref="D104:U104">SUM(D105:D109)</f>
        <v>24</v>
      </c>
      <c r="E104" s="22">
        <f t="shared" si="14"/>
        <v>4</v>
      </c>
      <c r="F104" s="22">
        <f t="shared" si="14"/>
        <v>438</v>
      </c>
      <c r="G104" s="22">
        <f t="shared" si="14"/>
        <v>406</v>
      </c>
      <c r="H104" s="22">
        <f t="shared" si="14"/>
        <v>10</v>
      </c>
      <c r="I104" s="22">
        <f t="shared" si="14"/>
        <v>73</v>
      </c>
      <c r="J104" s="22">
        <f t="shared" si="14"/>
        <v>946</v>
      </c>
      <c r="K104" s="22">
        <f t="shared" si="14"/>
        <v>23</v>
      </c>
      <c r="L104" s="22">
        <f t="shared" si="14"/>
        <v>36</v>
      </c>
      <c r="M104" s="33">
        <f t="shared" si="14"/>
        <v>695</v>
      </c>
      <c r="N104" s="44">
        <f t="shared" si="14"/>
        <v>41</v>
      </c>
      <c r="O104" s="22">
        <f t="shared" si="14"/>
        <v>20126</v>
      </c>
      <c r="P104" s="22">
        <f t="shared" si="14"/>
        <v>3617</v>
      </c>
      <c r="Q104" s="22">
        <f t="shared" si="14"/>
        <v>2791</v>
      </c>
      <c r="R104" s="22">
        <f t="shared" si="14"/>
        <v>3083</v>
      </c>
      <c r="S104" s="22">
        <f t="shared" si="14"/>
        <v>1313</v>
      </c>
      <c r="T104" s="22">
        <f t="shared" si="14"/>
        <v>7426</v>
      </c>
      <c r="U104" s="22">
        <f t="shared" si="14"/>
        <v>1896</v>
      </c>
    </row>
    <row r="105" spans="2:21" ht="12" customHeight="1">
      <c r="B105" s="19" t="s">
        <v>99</v>
      </c>
      <c r="C105" s="20">
        <f>SUM(D105:N105)</f>
        <v>1141</v>
      </c>
      <c r="D105" s="41">
        <v>7</v>
      </c>
      <c r="E105" s="41">
        <v>2</v>
      </c>
      <c r="F105" s="41">
        <v>140</v>
      </c>
      <c r="G105" s="41">
        <v>143</v>
      </c>
      <c r="H105" s="41">
        <v>5</v>
      </c>
      <c r="I105" s="41">
        <v>26</v>
      </c>
      <c r="J105" s="41">
        <v>441</v>
      </c>
      <c r="K105" s="41">
        <v>15</v>
      </c>
      <c r="L105" s="41">
        <v>22</v>
      </c>
      <c r="M105" s="41">
        <v>329</v>
      </c>
      <c r="N105" s="46">
        <v>11</v>
      </c>
      <c r="O105" s="22">
        <f>SUM(P105:U105)</f>
        <v>8326</v>
      </c>
      <c r="P105" s="22">
        <v>1607</v>
      </c>
      <c r="Q105" s="22">
        <v>1247</v>
      </c>
      <c r="R105" s="22">
        <v>1143</v>
      </c>
      <c r="S105" s="22">
        <v>661</v>
      </c>
      <c r="T105" s="22">
        <v>2916</v>
      </c>
      <c r="U105" s="22">
        <v>752</v>
      </c>
    </row>
    <row r="106" spans="2:21" ht="12" customHeight="1">
      <c r="B106" s="19" t="s">
        <v>100</v>
      </c>
      <c r="C106" s="20">
        <f>SUM(D106:N106)</f>
        <v>431</v>
      </c>
      <c r="D106" s="41">
        <v>4</v>
      </c>
      <c r="E106" s="41">
        <v>2</v>
      </c>
      <c r="F106" s="41">
        <v>90</v>
      </c>
      <c r="G106" s="41">
        <v>68</v>
      </c>
      <c r="H106" s="41">
        <v>1</v>
      </c>
      <c r="I106" s="41">
        <v>24</v>
      </c>
      <c r="J106" s="41">
        <v>121</v>
      </c>
      <c r="K106" s="41">
        <v>1</v>
      </c>
      <c r="L106" s="41">
        <v>2</v>
      </c>
      <c r="M106" s="41">
        <v>107</v>
      </c>
      <c r="N106" s="46">
        <v>11</v>
      </c>
      <c r="O106" s="22">
        <f>SUM(P106:U106)</f>
        <v>4001</v>
      </c>
      <c r="P106" s="22">
        <v>509</v>
      </c>
      <c r="Q106" s="22">
        <v>548</v>
      </c>
      <c r="R106" s="22">
        <v>522</v>
      </c>
      <c r="S106" s="22">
        <v>178</v>
      </c>
      <c r="T106" s="22">
        <v>1949</v>
      </c>
      <c r="U106" s="22">
        <v>295</v>
      </c>
    </row>
    <row r="107" spans="2:21" ht="12" customHeight="1">
      <c r="B107" s="19" t="s">
        <v>101</v>
      </c>
      <c r="C107" s="20">
        <f>SUM(D107:N107)</f>
        <v>328</v>
      </c>
      <c r="D107" s="41">
        <v>8</v>
      </c>
      <c r="E107" s="40" t="s">
        <v>21</v>
      </c>
      <c r="F107" s="41">
        <v>68</v>
      </c>
      <c r="G107" s="41">
        <v>48</v>
      </c>
      <c r="H107" s="41">
        <v>3</v>
      </c>
      <c r="I107" s="41">
        <v>4</v>
      </c>
      <c r="J107" s="41">
        <v>104</v>
      </c>
      <c r="K107" s="41">
        <v>1</v>
      </c>
      <c r="L107" s="41">
        <v>5</v>
      </c>
      <c r="M107" s="41">
        <v>81</v>
      </c>
      <c r="N107" s="46">
        <v>6</v>
      </c>
      <c r="O107" s="22">
        <f>SUM(P107:U107)</f>
        <v>2556</v>
      </c>
      <c r="P107" s="22">
        <v>428</v>
      </c>
      <c r="Q107" s="22">
        <v>299</v>
      </c>
      <c r="R107" s="22">
        <v>534</v>
      </c>
      <c r="S107" s="22">
        <v>211</v>
      </c>
      <c r="T107" s="22">
        <v>723</v>
      </c>
      <c r="U107" s="22">
        <v>361</v>
      </c>
    </row>
    <row r="108" spans="2:21" ht="12" customHeight="1">
      <c r="B108" s="19" t="s">
        <v>102</v>
      </c>
      <c r="C108" s="20">
        <f>SUM(D108:N108)</f>
        <v>427</v>
      </c>
      <c r="D108" s="41">
        <v>2</v>
      </c>
      <c r="E108" s="40" t="s">
        <v>21</v>
      </c>
      <c r="F108" s="41">
        <v>68</v>
      </c>
      <c r="G108" s="41">
        <v>85</v>
      </c>
      <c r="H108" s="41">
        <v>1</v>
      </c>
      <c r="I108" s="41">
        <v>8</v>
      </c>
      <c r="J108" s="41">
        <v>138</v>
      </c>
      <c r="K108" s="41">
        <v>4</v>
      </c>
      <c r="L108" s="41">
        <v>7</v>
      </c>
      <c r="M108" s="41">
        <v>107</v>
      </c>
      <c r="N108" s="46">
        <v>7</v>
      </c>
      <c r="O108" s="22">
        <f>SUM(P108:U108)</f>
        <v>2709</v>
      </c>
      <c r="P108" s="22">
        <v>592</v>
      </c>
      <c r="Q108" s="22">
        <v>420</v>
      </c>
      <c r="R108" s="22">
        <v>427</v>
      </c>
      <c r="S108" s="22">
        <v>123</v>
      </c>
      <c r="T108" s="22">
        <v>930</v>
      </c>
      <c r="U108" s="22">
        <v>217</v>
      </c>
    </row>
    <row r="109" spans="2:21" ht="12" customHeight="1">
      <c r="B109" s="19" t="s">
        <v>103</v>
      </c>
      <c r="C109" s="20">
        <f>SUM(D109:N109)</f>
        <v>369</v>
      </c>
      <c r="D109" s="41">
        <v>3</v>
      </c>
      <c r="E109" s="40" t="s">
        <v>21</v>
      </c>
      <c r="F109" s="41">
        <v>72</v>
      </c>
      <c r="G109" s="41">
        <v>62</v>
      </c>
      <c r="H109" s="40" t="s">
        <v>21</v>
      </c>
      <c r="I109" s="41">
        <v>11</v>
      </c>
      <c r="J109" s="41">
        <v>142</v>
      </c>
      <c r="K109" s="41">
        <v>2</v>
      </c>
      <c r="L109" s="40" t="s">
        <v>21</v>
      </c>
      <c r="M109" s="41">
        <v>71</v>
      </c>
      <c r="N109" s="46">
        <v>6</v>
      </c>
      <c r="O109" s="22">
        <f>SUM(P109:U109)</f>
        <v>2534</v>
      </c>
      <c r="P109" s="22">
        <v>481</v>
      </c>
      <c r="Q109" s="22">
        <v>277</v>
      </c>
      <c r="R109" s="22">
        <v>457</v>
      </c>
      <c r="S109" s="22">
        <v>140</v>
      </c>
      <c r="T109" s="22">
        <v>908</v>
      </c>
      <c r="U109" s="22">
        <v>271</v>
      </c>
    </row>
    <row r="110" spans="2:21" ht="6" customHeight="1">
      <c r="B110" s="19"/>
      <c r="C110" s="20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45"/>
      <c r="O110" s="30"/>
      <c r="P110" s="21"/>
      <c r="Q110" s="21"/>
      <c r="R110" s="21"/>
      <c r="S110" s="21"/>
      <c r="T110" s="21"/>
      <c r="U110" s="21"/>
    </row>
    <row r="111" spans="1:21" ht="12" customHeight="1">
      <c r="A111" s="70" t="s">
        <v>104</v>
      </c>
      <c r="B111" s="71"/>
      <c r="C111" s="20">
        <f>SUM(C112:C118)</f>
        <v>3622</v>
      </c>
      <c r="D111" s="22">
        <f aca="true" t="shared" si="15" ref="D111:U111">SUM(D112:D118)</f>
        <v>15</v>
      </c>
      <c r="E111" s="22">
        <f t="shared" si="15"/>
        <v>6</v>
      </c>
      <c r="F111" s="22">
        <f t="shared" si="15"/>
        <v>527</v>
      </c>
      <c r="G111" s="22">
        <f t="shared" si="15"/>
        <v>418</v>
      </c>
      <c r="H111" s="22">
        <f t="shared" si="15"/>
        <v>11</v>
      </c>
      <c r="I111" s="22">
        <f t="shared" si="15"/>
        <v>94</v>
      </c>
      <c r="J111" s="22">
        <f t="shared" si="15"/>
        <v>1379</v>
      </c>
      <c r="K111" s="22">
        <f t="shared" si="15"/>
        <v>29</v>
      </c>
      <c r="L111" s="22">
        <f t="shared" si="15"/>
        <v>38</v>
      </c>
      <c r="M111" s="33">
        <f t="shared" si="15"/>
        <v>1044</v>
      </c>
      <c r="N111" s="44">
        <f t="shared" si="15"/>
        <v>61</v>
      </c>
      <c r="O111" s="22">
        <f t="shared" si="15"/>
        <v>27710</v>
      </c>
      <c r="P111" s="22">
        <f t="shared" si="15"/>
        <v>4905</v>
      </c>
      <c r="Q111" s="22">
        <f t="shared" si="15"/>
        <v>3636</v>
      </c>
      <c r="R111" s="22">
        <f t="shared" si="15"/>
        <v>3934</v>
      </c>
      <c r="S111" s="22">
        <f t="shared" si="15"/>
        <v>1963</v>
      </c>
      <c r="T111" s="22">
        <f t="shared" si="15"/>
        <v>10000</v>
      </c>
      <c r="U111" s="22">
        <f t="shared" si="15"/>
        <v>3272</v>
      </c>
    </row>
    <row r="112" spans="2:21" ht="12" customHeight="1">
      <c r="B112" s="19" t="s">
        <v>105</v>
      </c>
      <c r="C112" s="20">
        <f aca="true" t="shared" si="16" ref="C112:C118">SUM(D112:N112)</f>
        <v>768</v>
      </c>
      <c r="D112" s="41">
        <v>1</v>
      </c>
      <c r="E112" s="40" t="s">
        <v>21</v>
      </c>
      <c r="F112" s="41">
        <v>105</v>
      </c>
      <c r="G112" s="41">
        <v>86</v>
      </c>
      <c r="H112" s="41">
        <v>1</v>
      </c>
      <c r="I112" s="41">
        <v>19</v>
      </c>
      <c r="J112" s="41">
        <v>285</v>
      </c>
      <c r="K112" s="41">
        <v>5</v>
      </c>
      <c r="L112" s="41">
        <v>8</v>
      </c>
      <c r="M112" s="41">
        <v>248</v>
      </c>
      <c r="N112" s="46">
        <v>10</v>
      </c>
      <c r="O112" s="22">
        <f aca="true" t="shared" si="17" ref="O112:O118">SUM(P112:U112)</f>
        <v>6503</v>
      </c>
      <c r="P112" s="22">
        <v>975</v>
      </c>
      <c r="Q112" s="22">
        <v>884</v>
      </c>
      <c r="R112" s="22">
        <v>887</v>
      </c>
      <c r="S112" s="22">
        <v>337</v>
      </c>
      <c r="T112" s="22">
        <v>2486</v>
      </c>
      <c r="U112" s="22">
        <v>934</v>
      </c>
    </row>
    <row r="113" spans="2:21" ht="12" customHeight="1">
      <c r="B113" s="19" t="s">
        <v>106</v>
      </c>
      <c r="C113" s="20">
        <f t="shared" si="16"/>
        <v>683</v>
      </c>
      <c r="D113" s="41">
        <v>4</v>
      </c>
      <c r="E113" s="41">
        <v>1</v>
      </c>
      <c r="F113" s="41">
        <v>73</v>
      </c>
      <c r="G113" s="41">
        <v>90</v>
      </c>
      <c r="H113" s="41">
        <v>2</v>
      </c>
      <c r="I113" s="41">
        <v>17</v>
      </c>
      <c r="J113" s="41">
        <v>294</v>
      </c>
      <c r="K113" s="41">
        <v>4</v>
      </c>
      <c r="L113" s="41">
        <v>6</v>
      </c>
      <c r="M113" s="41">
        <v>182</v>
      </c>
      <c r="N113" s="46">
        <v>10</v>
      </c>
      <c r="O113" s="22">
        <f t="shared" si="17"/>
        <v>5421</v>
      </c>
      <c r="P113" s="22">
        <v>975</v>
      </c>
      <c r="Q113" s="22">
        <v>681</v>
      </c>
      <c r="R113" s="22">
        <v>691</v>
      </c>
      <c r="S113" s="22">
        <v>238</v>
      </c>
      <c r="T113" s="22">
        <v>2238</v>
      </c>
      <c r="U113" s="22">
        <v>598</v>
      </c>
    </row>
    <row r="114" spans="2:21" ht="12" customHeight="1">
      <c r="B114" s="19" t="s">
        <v>107</v>
      </c>
      <c r="C114" s="20">
        <f t="shared" si="16"/>
        <v>246</v>
      </c>
      <c r="D114" s="41">
        <v>1</v>
      </c>
      <c r="E114" s="40" t="s">
        <v>21</v>
      </c>
      <c r="F114" s="41">
        <v>32</v>
      </c>
      <c r="G114" s="41">
        <v>31</v>
      </c>
      <c r="H114" s="41">
        <v>2</v>
      </c>
      <c r="I114" s="41">
        <v>6</v>
      </c>
      <c r="J114" s="41">
        <v>90</v>
      </c>
      <c r="K114" s="41">
        <v>1</v>
      </c>
      <c r="L114" s="40" t="s">
        <v>21</v>
      </c>
      <c r="M114" s="41">
        <v>77</v>
      </c>
      <c r="N114" s="46">
        <v>6</v>
      </c>
      <c r="O114" s="22">
        <f t="shared" si="17"/>
        <v>1946</v>
      </c>
      <c r="P114" s="22">
        <v>313</v>
      </c>
      <c r="Q114" s="22">
        <v>225</v>
      </c>
      <c r="R114" s="22">
        <v>206</v>
      </c>
      <c r="S114" s="22">
        <v>177</v>
      </c>
      <c r="T114" s="22">
        <v>722</v>
      </c>
      <c r="U114" s="22">
        <v>303</v>
      </c>
    </row>
    <row r="115" spans="2:21" ht="12" customHeight="1">
      <c r="B115" s="19" t="s">
        <v>108</v>
      </c>
      <c r="C115" s="20">
        <f t="shared" si="16"/>
        <v>264</v>
      </c>
      <c r="D115" s="40" t="s">
        <v>21</v>
      </c>
      <c r="E115" s="40" t="s">
        <v>21</v>
      </c>
      <c r="F115" s="41">
        <v>43</v>
      </c>
      <c r="G115" s="41">
        <v>32</v>
      </c>
      <c r="H115" s="41">
        <v>1</v>
      </c>
      <c r="I115" s="41">
        <v>11</v>
      </c>
      <c r="J115" s="41">
        <v>96</v>
      </c>
      <c r="K115" s="41">
        <v>1</v>
      </c>
      <c r="L115" s="41">
        <v>3</v>
      </c>
      <c r="M115" s="41">
        <v>72</v>
      </c>
      <c r="N115" s="46">
        <v>5</v>
      </c>
      <c r="O115" s="22">
        <f t="shared" si="17"/>
        <v>1855</v>
      </c>
      <c r="P115" s="22">
        <v>357</v>
      </c>
      <c r="Q115" s="22">
        <v>200</v>
      </c>
      <c r="R115" s="22">
        <v>352</v>
      </c>
      <c r="S115" s="22">
        <v>142</v>
      </c>
      <c r="T115" s="22">
        <v>613</v>
      </c>
      <c r="U115" s="22">
        <v>191</v>
      </c>
    </row>
    <row r="116" spans="2:21" ht="12" customHeight="1">
      <c r="B116" s="19" t="s">
        <v>109</v>
      </c>
      <c r="C116" s="20">
        <f t="shared" si="16"/>
        <v>165</v>
      </c>
      <c r="D116" s="41">
        <v>4</v>
      </c>
      <c r="E116" s="40" t="s">
        <v>21</v>
      </c>
      <c r="F116" s="41">
        <v>27</v>
      </c>
      <c r="G116" s="41">
        <v>10</v>
      </c>
      <c r="H116" s="41">
        <v>1</v>
      </c>
      <c r="I116" s="41">
        <v>6</v>
      </c>
      <c r="J116" s="41">
        <v>56</v>
      </c>
      <c r="K116" s="41">
        <v>1</v>
      </c>
      <c r="L116" s="40" t="s">
        <v>21</v>
      </c>
      <c r="M116" s="41">
        <v>54</v>
      </c>
      <c r="N116" s="46">
        <v>6</v>
      </c>
      <c r="O116" s="22">
        <f t="shared" si="17"/>
        <v>1028</v>
      </c>
      <c r="P116" s="22">
        <v>210</v>
      </c>
      <c r="Q116" s="22">
        <v>125</v>
      </c>
      <c r="R116" s="22">
        <v>166</v>
      </c>
      <c r="S116" s="22">
        <v>76</v>
      </c>
      <c r="T116" s="22">
        <v>228</v>
      </c>
      <c r="U116" s="22">
        <v>223</v>
      </c>
    </row>
    <row r="117" spans="2:21" ht="12" customHeight="1">
      <c r="B117" s="19" t="s">
        <v>110</v>
      </c>
      <c r="C117" s="20">
        <f t="shared" si="16"/>
        <v>284</v>
      </c>
      <c r="D117" s="41">
        <v>2</v>
      </c>
      <c r="E117" s="41">
        <v>1</v>
      </c>
      <c r="F117" s="41">
        <v>38</v>
      </c>
      <c r="G117" s="41">
        <v>41</v>
      </c>
      <c r="H117" s="41">
        <v>2</v>
      </c>
      <c r="I117" s="41">
        <v>7</v>
      </c>
      <c r="J117" s="41">
        <v>104</v>
      </c>
      <c r="K117" s="41">
        <v>1</v>
      </c>
      <c r="L117" s="40" t="s">
        <v>21</v>
      </c>
      <c r="M117" s="41">
        <v>82</v>
      </c>
      <c r="N117" s="46">
        <v>6</v>
      </c>
      <c r="O117" s="22">
        <f t="shared" si="17"/>
        <v>2197</v>
      </c>
      <c r="P117" s="22">
        <v>395</v>
      </c>
      <c r="Q117" s="22">
        <v>256</v>
      </c>
      <c r="R117" s="22">
        <v>374</v>
      </c>
      <c r="S117" s="22">
        <v>311</v>
      </c>
      <c r="T117" s="22">
        <v>627</v>
      </c>
      <c r="U117" s="22">
        <v>234</v>
      </c>
    </row>
    <row r="118" spans="2:21" ht="12" customHeight="1">
      <c r="B118" s="19" t="s">
        <v>111</v>
      </c>
      <c r="C118" s="20">
        <f t="shared" si="16"/>
        <v>1212</v>
      </c>
      <c r="D118" s="41">
        <v>3</v>
      </c>
      <c r="E118" s="41">
        <v>4</v>
      </c>
      <c r="F118" s="41">
        <v>209</v>
      </c>
      <c r="G118" s="41">
        <v>128</v>
      </c>
      <c r="H118" s="41">
        <v>2</v>
      </c>
      <c r="I118" s="41">
        <v>28</v>
      </c>
      <c r="J118" s="41">
        <v>454</v>
      </c>
      <c r="K118" s="41">
        <v>16</v>
      </c>
      <c r="L118" s="41">
        <v>21</v>
      </c>
      <c r="M118" s="41">
        <v>329</v>
      </c>
      <c r="N118" s="46">
        <v>18</v>
      </c>
      <c r="O118" s="22">
        <f t="shared" si="17"/>
        <v>8760</v>
      </c>
      <c r="P118" s="22">
        <v>1680</v>
      </c>
      <c r="Q118" s="22">
        <v>1265</v>
      </c>
      <c r="R118" s="22">
        <v>1258</v>
      </c>
      <c r="S118" s="22">
        <v>682</v>
      </c>
      <c r="T118" s="22">
        <v>3086</v>
      </c>
      <c r="U118" s="22">
        <v>789</v>
      </c>
    </row>
    <row r="119" spans="2:21" ht="6" customHeight="1">
      <c r="B119" s="19"/>
      <c r="C119" s="20"/>
      <c r="D119" s="22"/>
      <c r="E119" s="22"/>
      <c r="F119" s="22"/>
      <c r="G119" s="22"/>
      <c r="H119" s="22"/>
      <c r="I119" s="22"/>
      <c r="J119" s="22"/>
      <c r="K119" s="22"/>
      <c r="L119" s="22"/>
      <c r="M119" s="33"/>
      <c r="N119" s="45"/>
      <c r="O119" s="30"/>
      <c r="P119" s="21"/>
      <c r="Q119" s="21"/>
      <c r="R119" s="21"/>
      <c r="S119" s="21"/>
      <c r="T119" s="21"/>
      <c r="U119" s="21"/>
    </row>
    <row r="120" spans="1:21" ht="12" customHeight="1">
      <c r="A120" s="70" t="s">
        <v>112</v>
      </c>
      <c r="B120" s="71"/>
      <c r="C120" s="20">
        <f>SUM(C121:C128)</f>
        <v>3956</v>
      </c>
      <c r="D120" s="22">
        <f aca="true" t="shared" si="18" ref="D120:U120">SUM(D121:D128)</f>
        <v>43</v>
      </c>
      <c r="E120" s="22">
        <f t="shared" si="18"/>
        <v>8</v>
      </c>
      <c r="F120" s="22">
        <f t="shared" si="18"/>
        <v>732</v>
      </c>
      <c r="G120" s="22">
        <f t="shared" si="18"/>
        <v>330</v>
      </c>
      <c r="H120" s="22">
        <f t="shared" si="18"/>
        <v>26</v>
      </c>
      <c r="I120" s="22">
        <f t="shared" si="18"/>
        <v>86</v>
      </c>
      <c r="J120" s="22">
        <f t="shared" si="18"/>
        <v>1396</v>
      </c>
      <c r="K120" s="22">
        <f t="shared" si="18"/>
        <v>45</v>
      </c>
      <c r="L120" s="22">
        <f t="shared" si="18"/>
        <v>41</v>
      </c>
      <c r="M120" s="33">
        <f t="shared" si="18"/>
        <v>1183</v>
      </c>
      <c r="N120" s="44">
        <f t="shared" si="18"/>
        <v>66</v>
      </c>
      <c r="O120" s="22">
        <f t="shared" si="18"/>
        <v>36413</v>
      </c>
      <c r="P120" s="22">
        <f t="shared" si="18"/>
        <v>4844</v>
      </c>
      <c r="Q120" s="22">
        <f t="shared" si="18"/>
        <v>4400</v>
      </c>
      <c r="R120" s="22">
        <f t="shared" si="18"/>
        <v>5916</v>
      </c>
      <c r="S120" s="22">
        <f t="shared" si="18"/>
        <v>3960</v>
      </c>
      <c r="T120" s="22">
        <f t="shared" si="18"/>
        <v>14071</v>
      </c>
      <c r="U120" s="22">
        <f t="shared" si="18"/>
        <v>3222</v>
      </c>
    </row>
    <row r="121" spans="2:21" ht="12" customHeight="1">
      <c r="B121" s="19" t="s">
        <v>113</v>
      </c>
      <c r="C121" s="20">
        <f aca="true" t="shared" si="19" ref="C121:C128">SUM(D121:N121)</f>
        <v>312</v>
      </c>
      <c r="D121" s="41">
        <v>7</v>
      </c>
      <c r="E121" s="41">
        <v>3</v>
      </c>
      <c r="F121" s="41">
        <v>65</v>
      </c>
      <c r="G121" s="41">
        <v>31</v>
      </c>
      <c r="H121" s="41">
        <v>4</v>
      </c>
      <c r="I121" s="41">
        <v>5</v>
      </c>
      <c r="J121" s="41">
        <v>93</v>
      </c>
      <c r="K121" s="41">
        <v>1</v>
      </c>
      <c r="L121" s="41">
        <v>1</v>
      </c>
      <c r="M121" s="41">
        <v>97</v>
      </c>
      <c r="N121" s="46">
        <v>5</v>
      </c>
      <c r="O121" s="22">
        <f aca="true" t="shared" si="20" ref="O121:O128">SUM(P121:U121)</f>
        <v>3179</v>
      </c>
      <c r="P121" s="22">
        <v>388</v>
      </c>
      <c r="Q121" s="22">
        <v>325</v>
      </c>
      <c r="R121" s="22">
        <v>443</v>
      </c>
      <c r="S121" s="22">
        <v>316</v>
      </c>
      <c r="T121" s="22">
        <v>1508</v>
      </c>
      <c r="U121" s="22">
        <v>199</v>
      </c>
    </row>
    <row r="122" spans="2:21" ht="12" customHeight="1">
      <c r="B122" s="19" t="s">
        <v>114</v>
      </c>
      <c r="C122" s="20">
        <f t="shared" si="19"/>
        <v>402</v>
      </c>
      <c r="D122" s="41">
        <v>8</v>
      </c>
      <c r="E122" s="41">
        <v>1</v>
      </c>
      <c r="F122" s="41">
        <v>82</v>
      </c>
      <c r="G122" s="41">
        <v>41</v>
      </c>
      <c r="H122" s="41">
        <v>5</v>
      </c>
      <c r="I122" s="41">
        <v>9</v>
      </c>
      <c r="J122" s="41">
        <v>110</v>
      </c>
      <c r="K122" s="41">
        <v>5</v>
      </c>
      <c r="L122" s="41">
        <v>2</v>
      </c>
      <c r="M122" s="41">
        <v>133</v>
      </c>
      <c r="N122" s="46">
        <v>6</v>
      </c>
      <c r="O122" s="22">
        <f t="shared" si="20"/>
        <v>4620</v>
      </c>
      <c r="P122" s="22">
        <v>482</v>
      </c>
      <c r="Q122" s="22">
        <v>355</v>
      </c>
      <c r="R122" s="22">
        <v>698</v>
      </c>
      <c r="S122" s="22">
        <v>587</v>
      </c>
      <c r="T122" s="22">
        <v>2153</v>
      </c>
      <c r="U122" s="22">
        <v>345</v>
      </c>
    </row>
    <row r="123" spans="2:21" ht="12" customHeight="1">
      <c r="B123" s="19" t="s">
        <v>115</v>
      </c>
      <c r="C123" s="20">
        <f t="shared" si="19"/>
        <v>929</v>
      </c>
      <c r="D123" s="41">
        <v>5</v>
      </c>
      <c r="E123" s="40" t="s">
        <v>21</v>
      </c>
      <c r="F123" s="41">
        <v>171</v>
      </c>
      <c r="G123" s="41">
        <v>38</v>
      </c>
      <c r="H123" s="41">
        <v>7</v>
      </c>
      <c r="I123" s="41">
        <v>17</v>
      </c>
      <c r="J123" s="41">
        <v>332</v>
      </c>
      <c r="K123" s="41">
        <v>17</v>
      </c>
      <c r="L123" s="41">
        <v>9</v>
      </c>
      <c r="M123" s="41">
        <v>320</v>
      </c>
      <c r="N123" s="46">
        <v>13</v>
      </c>
      <c r="O123" s="22">
        <f t="shared" si="20"/>
        <v>7982</v>
      </c>
      <c r="P123" s="22">
        <v>1082</v>
      </c>
      <c r="Q123" s="22">
        <v>1134</v>
      </c>
      <c r="R123" s="22">
        <v>1545</v>
      </c>
      <c r="S123" s="22">
        <v>893</v>
      </c>
      <c r="T123" s="22">
        <v>2656</v>
      </c>
      <c r="U123" s="22">
        <v>672</v>
      </c>
    </row>
    <row r="124" spans="2:21" ht="12" customHeight="1">
      <c r="B124" s="19" t="s">
        <v>116</v>
      </c>
      <c r="C124" s="20">
        <f t="shared" si="19"/>
        <v>164</v>
      </c>
      <c r="D124" s="41">
        <v>3</v>
      </c>
      <c r="E124" s="41">
        <v>1</v>
      </c>
      <c r="F124" s="41">
        <v>29</v>
      </c>
      <c r="G124" s="41">
        <v>17</v>
      </c>
      <c r="H124" s="40" t="s">
        <v>21</v>
      </c>
      <c r="I124" s="41">
        <v>4</v>
      </c>
      <c r="J124" s="41">
        <v>61</v>
      </c>
      <c r="K124" s="41">
        <v>2</v>
      </c>
      <c r="L124" s="40" t="s">
        <v>21</v>
      </c>
      <c r="M124" s="41">
        <v>40</v>
      </c>
      <c r="N124" s="46">
        <v>7</v>
      </c>
      <c r="O124" s="22">
        <f t="shared" si="20"/>
        <v>1183</v>
      </c>
      <c r="P124" s="22">
        <v>196</v>
      </c>
      <c r="Q124" s="22">
        <v>145</v>
      </c>
      <c r="R124" s="22">
        <v>178</v>
      </c>
      <c r="S124" s="22">
        <v>89</v>
      </c>
      <c r="T124" s="22">
        <v>179</v>
      </c>
      <c r="U124" s="22">
        <v>396</v>
      </c>
    </row>
    <row r="125" spans="2:21" ht="12" customHeight="1">
      <c r="B125" s="19" t="s">
        <v>117</v>
      </c>
      <c r="C125" s="20">
        <f t="shared" si="19"/>
        <v>550</v>
      </c>
      <c r="D125" s="41">
        <v>5</v>
      </c>
      <c r="E125" s="40" t="s">
        <v>21</v>
      </c>
      <c r="F125" s="41">
        <v>144</v>
      </c>
      <c r="G125" s="41">
        <v>34</v>
      </c>
      <c r="H125" s="41">
        <v>3</v>
      </c>
      <c r="I125" s="41">
        <v>13</v>
      </c>
      <c r="J125" s="41">
        <v>188</v>
      </c>
      <c r="K125" s="41">
        <v>4</v>
      </c>
      <c r="L125" s="41">
        <v>4</v>
      </c>
      <c r="M125" s="41">
        <v>147</v>
      </c>
      <c r="N125" s="46">
        <v>8</v>
      </c>
      <c r="O125" s="22">
        <f t="shared" si="20"/>
        <v>7959</v>
      </c>
      <c r="P125" s="22">
        <v>621</v>
      </c>
      <c r="Q125" s="22">
        <v>662</v>
      </c>
      <c r="R125" s="22">
        <v>854</v>
      </c>
      <c r="S125" s="22">
        <v>730</v>
      </c>
      <c r="T125" s="22">
        <v>4588</v>
      </c>
      <c r="U125" s="22">
        <v>504</v>
      </c>
    </row>
    <row r="126" spans="2:21" ht="12" customHeight="1">
      <c r="B126" s="19" t="s">
        <v>118</v>
      </c>
      <c r="C126" s="20">
        <f t="shared" si="19"/>
        <v>375</v>
      </c>
      <c r="D126" s="41">
        <v>3</v>
      </c>
      <c r="E126" s="40" t="s">
        <v>21</v>
      </c>
      <c r="F126" s="41">
        <v>78</v>
      </c>
      <c r="G126" s="41">
        <v>33</v>
      </c>
      <c r="H126" s="41">
        <v>4</v>
      </c>
      <c r="I126" s="41">
        <v>7</v>
      </c>
      <c r="J126" s="41">
        <v>133</v>
      </c>
      <c r="K126" s="41">
        <v>3</v>
      </c>
      <c r="L126" s="41">
        <v>1</v>
      </c>
      <c r="M126" s="41">
        <v>108</v>
      </c>
      <c r="N126" s="46">
        <v>5</v>
      </c>
      <c r="O126" s="22">
        <f t="shared" si="20"/>
        <v>3014</v>
      </c>
      <c r="P126" s="22">
        <v>487</v>
      </c>
      <c r="Q126" s="22">
        <v>421</v>
      </c>
      <c r="R126" s="22">
        <v>505</v>
      </c>
      <c r="S126" s="22">
        <v>370</v>
      </c>
      <c r="T126" s="22">
        <v>944</v>
      </c>
      <c r="U126" s="22">
        <v>287</v>
      </c>
    </row>
    <row r="127" spans="2:21" ht="12" customHeight="1">
      <c r="B127" s="19" t="s">
        <v>119</v>
      </c>
      <c r="C127" s="20">
        <f t="shared" si="19"/>
        <v>1154</v>
      </c>
      <c r="D127" s="41">
        <v>6</v>
      </c>
      <c r="E127" s="41">
        <v>3</v>
      </c>
      <c r="F127" s="41">
        <v>151</v>
      </c>
      <c r="G127" s="41">
        <v>130</v>
      </c>
      <c r="H127" s="41">
        <v>3</v>
      </c>
      <c r="I127" s="41">
        <v>28</v>
      </c>
      <c r="J127" s="41">
        <v>462</v>
      </c>
      <c r="K127" s="41">
        <v>13</v>
      </c>
      <c r="L127" s="41">
        <v>23</v>
      </c>
      <c r="M127" s="41">
        <v>320</v>
      </c>
      <c r="N127" s="46">
        <v>15</v>
      </c>
      <c r="O127" s="22">
        <f t="shared" si="20"/>
        <v>8112</v>
      </c>
      <c r="P127" s="22">
        <v>1524</v>
      </c>
      <c r="Q127" s="22">
        <v>1306</v>
      </c>
      <c r="R127" s="22">
        <v>1600</v>
      </c>
      <c r="S127" s="22">
        <v>975</v>
      </c>
      <c r="T127" s="22">
        <v>2010</v>
      </c>
      <c r="U127" s="22">
        <v>697</v>
      </c>
    </row>
    <row r="128" spans="2:21" ht="12" customHeight="1">
      <c r="B128" s="19" t="s">
        <v>120</v>
      </c>
      <c r="C128" s="20">
        <f t="shared" si="19"/>
        <v>70</v>
      </c>
      <c r="D128" s="41">
        <v>6</v>
      </c>
      <c r="E128" s="40" t="s">
        <v>21</v>
      </c>
      <c r="F128" s="41">
        <v>12</v>
      </c>
      <c r="G128" s="41">
        <v>6</v>
      </c>
      <c r="H128" s="40" t="s">
        <v>21</v>
      </c>
      <c r="I128" s="41">
        <v>3</v>
      </c>
      <c r="J128" s="41">
        <v>17</v>
      </c>
      <c r="K128" s="40" t="s">
        <v>21</v>
      </c>
      <c r="L128" s="41">
        <v>1</v>
      </c>
      <c r="M128" s="41">
        <v>18</v>
      </c>
      <c r="N128" s="46">
        <v>7</v>
      </c>
      <c r="O128" s="22">
        <f t="shared" si="20"/>
        <v>364</v>
      </c>
      <c r="P128" s="22">
        <v>64</v>
      </c>
      <c r="Q128" s="22">
        <v>52</v>
      </c>
      <c r="R128" s="22">
        <v>93</v>
      </c>
      <c r="S128" s="22" t="s">
        <v>21</v>
      </c>
      <c r="T128" s="22">
        <v>33</v>
      </c>
      <c r="U128" s="22">
        <v>122</v>
      </c>
    </row>
    <row r="129" spans="2:21" ht="6" customHeight="1">
      <c r="B129" s="19"/>
      <c r="C129" s="20"/>
      <c r="D129" s="22"/>
      <c r="E129" s="22"/>
      <c r="F129" s="22"/>
      <c r="G129" s="22"/>
      <c r="H129" s="22"/>
      <c r="I129" s="22"/>
      <c r="J129" s="22"/>
      <c r="K129" s="22"/>
      <c r="L129" s="22"/>
      <c r="M129" s="33"/>
      <c r="N129" s="45"/>
      <c r="O129" s="30"/>
      <c r="P129" s="21"/>
      <c r="Q129" s="21"/>
      <c r="R129" s="21"/>
      <c r="S129" s="21"/>
      <c r="T129" s="21"/>
      <c r="U129" s="21"/>
    </row>
    <row r="130" spans="1:21" ht="12" customHeight="1">
      <c r="A130" s="70" t="s">
        <v>121</v>
      </c>
      <c r="B130" s="71"/>
      <c r="C130" s="20">
        <f>SUM(C131:C134)</f>
        <v>1738</v>
      </c>
      <c r="D130" s="22">
        <f aca="true" t="shared" si="21" ref="D130:U130">SUM(D131:D134)</f>
        <v>16</v>
      </c>
      <c r="E130" s="22">
        <f t="shared" si="21"/>
        <v>3</v>
      </c>
      <c r="F130" s="22">
        <f t="shared" si="21"/>
        <v>287</v>
      </c>
      <c r="G130" s="22">
        <f t="shared" si="21"/>
        <v>243</v>
      </c>
      <c r="H130" s="22">
        <f t="shared" si="21"/>
        <v>5</v>
      </c>
      <c r="I130" s="22">
        <f t="shared" si="21"/>
        <v>47</v>
      </c>
      <c r="J130" s="22">
        <f t="shared" si="21"/>
        <v>619</v>
      </c>
      <c r="K130" s="22">
        <f t="shared" si="21"/>
        <v>9</v>
      </c>
      <c r="L130" s="22">
        <f t="shared" si="21"/>
        <v>8</v>
      </c>
      <c r="M130" s="33">
        <f t="shared" si="21"/>
        <v>469</v>
      </c>
      <c r="N130" s="44">
        <f t="shared" si="21"/>
        <v>32</v>
      </c>
      <c r="O130" s="22">
        <f t="shared" si="21"/>
        <v>13843</v>
      </c>
      <c r="P130" s="22">
        <f t="shared" si="21"/>
        <v>2215</v>
      </c>
      <c r="Q130" s="22">
        <f t="shared" si="21"/>
        <v>1891</v>
      </c>
      <c r="R130" s="22">
        <f t="shared" si="21"/>
        <v>2217</v>
      </c>
      <c r="S130" s="22">
        <f t="shared" si="21"/>
        <v>1339</v>
      </c>
      <c r="T130" s="22">
        <f t="shared" si="21"/>
        <v>4675</v>
      </c>
      <c r="U130" s="22">
        <f t="shared" si="21"/>
        <v>1506</v>
      </c>
    </row>
    <row r="131" spans="2:21" ht="12" customHeight="1">
      <c r="B131" s="19" t="s">
        <v>122</v>
      </c>
      <c r="C131" s="20">
        <f>SUM(D131:N131)</f>
        <v>384</v>
      </c>
      <c r="D131" s="41">
        <v>4</v>
      </c>
      <c r="E131" s="40" t="s">
        <v>21</v>
      </c>
      <c r="F131" s="41">
        <v>86</v>
      </c>
      <c r="G131" s="41">
        <v>53</v>
      </c>
      <c r="H131" s="41">
        <v>3</v>
      </c>
      <c r="I131" s="41">
        <v>18</v>
      </c>
      <c r="J131" s="41">
        <v>103</v>
      </c>
      <c r="K131" s="41">
        <v>3</v>
      </c>
      <c r="L131" s="40" t="s">
        <v>21</v>
      </c>
      <c r="M131" s="48">
        <v>106</v>
      </c>
      <c r="N131" s="46">
        <v>8</v>
      </c>
      <c r="O131" s="22">
        <f>SUM(P131:U131)</f>
        <v>3191</v>
      </c>
      <c r="P131" s="22">
        <v>484</v>
      </c>
      <c r="Q131" s="22">
        <v>415</v>
      </c>
      <c r="R131" s="22">
        <v>556</v>
      </c>
      <c r="S131" s="22">
        <v>341</v>
      </c>
      <c r="T131" s="22">
        <v>1044</v>
      </c>
      <c r="U131" s="22">
        <v>351</v>
      </c>
    </row>
    <row r="132" spans="2:21" ht="12" customHeight="1">
      <c r="B132" s="19" t="s">
        <v>123</v>
      </c>
      <c r="C132" s="20">
        <f>SUM(D132:N132)</f>
        <v>514</v>
      </c>
      <c r="D132" s="41">
        <v>4</v>
      </c>
      <c r="E132" s="41">
        <v>1</v>
      </c>
      <c r="F132" s="41">
        <v>60</v>
      </c>
      <c r="G132" s="41">
        <v>78</v>
      </c>
      <c r="H132" s="40" t="s">
        <v>21</v>
      </c>
      <c r="I132" s="41">
        <v>13</v>
      </c>
      <c r="J132" s="41">
        <v>200</v>
      </c>
      <c r="K132" s="41">
        <v>2</v>
      </c>
      <c r="L132" s="41">
        <v>2</v>
      </c>
      <c r="M132" s="48">
        <v>144</v>
      </c>
      <c r="N132" s="46">
        <v>10</v>
      </c>
      <c r="O132" s="22">
        <f>SUM(P132:U132)</f>
        <v>4420</v>
      </c>
      <c r="P132" s="22">
        <v>641</v>
      </c>
      <c r="Q132" s="22">
        <v>538</v>
      </c>
      <c r="R132" s="22">
        <v>614</v>
      </c>
      <c r="S132" s="22">
        <v>407</v>
      </c>
      <c r="T132" s="22">
        <v>1886</v>
      </c>
      <c r="U132" s="22">
        <v>334</v>
      </c>
    </row>
    <row r="133" spans="2:21" ht="12" customHeight="1">
      <c r="B133" s="19" t="s">
        <v>124</v>
      </c>
      <c r="C133" s="20">
        <f>SUM(D133:N133)</f>
        <v>561</v>
      </c>
      <c r="D133" s="41">
        <v>1</v>
      </c>
      <c r="E133" s="40" t="s">
        <v>21</v>
      </c>
      <c r="F133" s="41">
        <v>83</v>
      </c>
      <c r="G133" s="41">
        <v>79</v>
      </c>
      <c r="H133" s="41">
        <v>1</v>
      </c>
      <c r="I133" s="41">
        <v>8</v>
      </c>
      <c r="J133" s="41">
        <v>225</v>
      </c>
      <c r="K133" s="41">
        <v>2</v>
      </c>
      <c r="L133" s="41">
        <v>5</v>
      </c>
      <c r="M133" s="48">
        <v>151</v>
      </c>
      <c r="N133" s="46">
        <v>6</v>
      </c>
      <c r="O133" s="22">
        <f>SUM(P133:U133)</f>
        <v>4230</v>
      </c>
      <c r="P133" s="22">
        <v>749</v>
      </c>
      <c r="Q133" s="22">
        <v>720</v>
      </c>
      <c r="R133" s="22">
        <v>646</v>
      </c>
      <c r="S133" s="22">
        <v>372</v>
      </c>
      <c r="T133" s="22">
        <v>1254</v>
      </c>
      <c r="U133" s="22">
        <v>489</v>
      </c>
    </row>
    <row r="134" spans="1:21" ht="12" customHeight="1">
      <c r="A134" s="24"/>
      <c r="B134" s="32" t="s">
        <v>125</v>
      </c>
      <c r="C134" s="20">
        <f>SUM(D134:N134)</f>
        <v>279</v>
      </c>
      <c r="D134" s="41">
        <v>7</v>
      </c>
      <c r="E134" s="41">
        <v>2</v>
      </c>
      <c r="F134" s="41">
        <v>58</v>
      </c>
      <c r="G134" s="41">
        <v>33</v>
      </c>
      <c r="H134" s="41">
        <v>1</v>
      </c>
      <c r="I134" s="41">
        <v>8</v>
      </c>
      <c r="J134" s="41">
        <v>91</v>
      </c>
      <c r="K134" s="41">
        <v>2</v>
      </c>
      <c r="L134" s="41">
        <v>1</v>
      </c>
      <c r="M134" s="48">
        <v>68</v>
      </c>
      <c r="N134" s="46">
        <v>8</v>
      </c>
      <c r="O134" s="22">
        <f>SUM(P134:U134)</f>
        <v>2002</v>
      </c>
      <c r="P134" s="22">
        <v>341</v>
      </c>
      <c r="Q134" s="22">
        <v>218</v>
      </c>
      <c r="R134" s="22">
        <v>401</v>
      </c>
      <c r="S134" s="22">
        <v>219</v>
      </c>
      <c r="T134" s="22">
        <v>491</v>
      </c>
      <c r="U134" s="22">
        <v>332</v>
      </c>
    </row>
    <row r="135" spans="1:21" s="24" customFormat="1" ht="4.5" customHeight="1">
      <c r="A135" s="25"/>
      <c r="B135" s="3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34"/>
      <c r="O135" s="25"/>
      <c r="P135" s="25"/>
      <c r="Q135" s="25"/>
      <c r="R135" s="25"/>
      <c r="S135" s="25"/>
      <c r="T135" s="25"/>
      <c r="U135" s="25"/>
    </row>
    <row r="136" ht="12">
      <c r="M136" s="24"/>
    </row>
  </sheetData>
  <mergeCells count="51">
    <mergeCell ref="N72:N73"/>
    <mergeCell ref="D72:D73"/>
    <mergeCell ref="E72:E73"/>
    <mergeCell ref="F72:F73"/>
    <mergeCell ref="L72:L73"/>
    <mergeCell ref="M72:M73"/>
    <mergeCell ref="H72:H73"/>
    <mergeCell ref="I72:I73"/>
    <mergeCell ref="J72:J73"/>
    <mergeCell ref="K72:K73"/>
    <mergeCell ref="N4:N5"/>
    <mergeCell ref="L4:L5"/>
    <mergeCell ref="M4:M5"/>
    <mergeCell ref="G4:G5"/>
    <mergeCell ref="H4:H5"/>
    <mergeCell ref="I4:I5"/>
    <mergeCell ref="J4:J5"/>
    <mergeCell ref="K4:K5"/>
    <mergeCell ref="E4:E5"/>
    <mergeCell ref="F4:F5"/>
    <mergeCell ref="D4:D5"/>
    <mergeCell ref="A40:B40"/>
    <mergeCell ref="A7:B7"/>
    <mergeCell ref="A9:B9"/>
    <mergeCell ref="A32:B32"/>
    <mergeCell ref="A21:B21"/>
    <mergeCell ref="A46:B46"/>
    <mergeCell ref="A55:B55"/>
    <mergeCell ref="A58:B58"/>
    <mergeCell ref="A75:B75"/>
    <mergeCell ref="A130:B130"/>
    <mergeCell ref="G72:G73"/>
    <mergeCell ref="A81:B81"/>
    <mergeCell ref="A89:B89"/>
    <mergeCell ref="A98:B98"/>
    <mergeCell ref="A104:B104"/>
    <mergeCell ref="A111:B111"/>
    <mergeCell ref="A120:B120"/>
    <mergeCell ref="X77:Y77"/>
    <mergeCell ref="X78:Y78"/>
    <mergeCell ref="X79:Y79"/>
    <mergeCell ref="X80:Y80"/>
    <mergeCell ref="X81:Y81"/>
    <mergeCell ref="X82:Y82"/>
    <mergeCell ref="X83:Y83"/>
    <mergeCell ref="X84:Y84"/>
    <mergeCell ref="X89:Y89"/>
    <mergeCell ref="X85:Y85"/>
    <mergeCell ref="X86:Y86"/>
    <mergeCell ref="X87:Y87"/>
    <mergeCell ref="X88:Y88"/>
  </mergeCells>
  <printOptions/>
  <pageMargins left="0.7874015748031497" right="0.3937007874015748" top="0.7874015748031497" bottom="0.3937007874015748" header="0.5118110236220472" footer="0.5118110236220472"/>
  <pageSetup orientation="landscape" pageOrder="overThenDown" paperSize="9" scale="64" r:id="rId1"/>
  <rowBreaks count="1" manualBreakCount="1">
    <brk id="68" max="18" man="1"/>
  </rowBreaks>
  <colBreaks count="1" manualBreakCount="1">
    <brk id="14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2003-08-27T08:03:36Z</cp:lastPrinted>
  <dcterms:created xsi:type="dcterms:W3CDTF">2004-04-09T02:36:28Z</dcterms:created>
  <dcterms:modified xsi:type="dcterms:W3CDTF">2004-10-07T04:08:19Z</dcterms:modified>
  <cp:category/>
  <cp:version/>
  <cp:contentType/>
  <cp:contentStatus/>
</cp:coreProperties>
</file>