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activeTab="0"/>
  </bookViews>
  <sheets>
    <sheet name="85" sheetId="1" r:id="rId1"/>
  </sheets>
  <definedNames>
    <definedName name="_xlnm.Print_Area" localSheetId="0">'85'!$A$1:$O$27</definedName>
  </definedNames>
  <calcPr fullCalcOnLoad="1"/>
</workbook>
</file>

<file path=xl/sharedStrings.xml><?xml version="1.0" encoding="utf-8"?>
<sst xmlns="http://schemas.openxmlformats.org/spreadsheetml/2006/main" count="57" uniqueCount="34">
  <si>
    <t>　建　　　築　　　物</t>
  </si>
  <si>
    <t>単位　㎡   万円</t>
  </si>
  <si>
    <t>年　　　度</t>
  </si>
  <si>
    <t>市　町　村</t>
  </si>
  <si>
    <t>延床面積</t>
  </si>
  <si>
    <t>工事費予定額</t>
  </si>
  <si>
    <t>10</t>
  </si>
  <si>
    <t>11</t>
  </si>
  <si>
    <t>福島市</t>
  </si>
  <si>
    <t>X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</si>
  <si>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</si>
  <si>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</si>
  <si>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</si>
  <si>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</si>
  <si>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</si>
  <si>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</si>
  <si>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</si>
  <si>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</si>
  <si>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</si>
  <si>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町村計</t>
  </si>
  <si>
    <t>建築物数（むね）</t>
  </si>
  <si>
    <t>12</t>
  </si>
  <si>
    <t>鉄　　 骨　　 鉄　　 筋　　　　　　　　コ  ン  ク  リ  ー  ト  造</t>
  </si>
  <si>
    <t>　資料　国土交通省総合政策局「建築統計年報」</t>
  </si>
  <si>
    <t>８５　　構　　造　　別　</t>
  </si>
  <si>
    <t>コ  ン  ク  リ  ー  ト　　　      　　　ブ   ロ   ッ   ク   造</t>
  </si>
  <si>
    <t>そ　　　　の　　　　他</t>
  </si>
  <si>
    <t>鉄　　　　骨　　　　造</t>
  </si>
  <si>
    <t>総　　　　　　　　　　数</t>
  </si>
  <si>
    <t>木　　　　　　　　　　造</t>
  </si>
  <si>
    <t>鉄 筋 コ ン ク リ ー ト 造</t>
  </si>
  <si>
    <t>平成9年度</t>
  </si>
  <si>
    <t>13</t>
  </si>
  <si>
    <t>X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</si>
</sst>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##\ \ \ ###\ \ \ ##0"/>
    <numFmt numFmtId="181" formatCode="###\ \ ###\ \ ##0\ 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distributed"/>
    </xf>
    <xf numFmtId="181" fontId="5" fillId="0" borderId="0" xfId="0" applyNumberFormat="1" applyFont="1" applyAlignment="1">
      <alignment/>
    </xf>
    <xf numFmtId="49" fontId="5" fillId="0" borderId="6" xfId="0" applyNumberFormat="1" applyFont="1" applyBorder="1" applyAlignment="1">
      <alignment horizontal="center"/>
    </xf>
    <xf numFmtId="181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0" fontId="5" fillId="0" borderId="6" xfId="0" applyFont="1" applyBorder="1" applyAlignment="1">
      <alignment horizontal="distributed"/>
    </xf>
    <xf numFmtId="179" fontId="5" fillId="0" borderId="6" xfId="0" applyNumberFormat="1" applyFont="1" applyBorder="1" applyAlignment="1">
      <alignment horizontal="distributed"/>
    </xf>
    <xf numFmtId="181" fontId="10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 horizontal="centerContinuous"/>
    </xf>
    <xf numFmtId="0" fontId="5" fillId="0" borderId="3" xfId="0" applyNumberFormat="1" applyFont="1" applyBorder="1" applyAlignment="1">
      <alignment horizontal="distributed"/>
    </xf>
    <xf numFmtId="177" fontId="5" fillId="0" borderId="7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49" fontId="11" fillId="0" borderId="6" xfId="0" applyNumberFormat="1" applyFont="1" applyBorder="1" applyAlignment="1">
      <alignment horizontal="center"/>
    </xf>
    <xf numFmtId="181" fontId="11" fillId="0" borderId="0" xfId="0" applyNumberFormat="1" applyFont="1" applyAlignment="1">
      <alignment/>
    </xf>
    <xf numFmtId="181" fontId="11" fillId="0" borderId="0" xfId="0" applyNumberFormat="1" applyFont="1" applyAlignment="1">
      <alignment horizontal="right"/>
    </xf>
    <xf numFmtId="0" fontId="5" fillId="0" borderId="6" xfId="0" applyFont="1" applyBorder="1" applyAlignment="1">
      <alignment/>
    </xf>
    <xf numFmtId="0" fontId="12" fillId="0" borderId="0" xfId="0" applyFont="1" applyAlignment="1">
      <alignment/>
    </xf>
    <xf numFmtId="41" fontId="5" fillId="0" borderId="0" xfId="0" applyNumberFormat="1" applyFont="1" applyAlignment="1">
      <alignment horizontal="right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tabSelected="1" workbookViewId="0" topLeftCell="A1">
      <pane xSplit="1" topLeftCell="B1" activePane="topRight" state="frozen"/>
      <selection pane="topLeft" activeCell="A26" sqref="A26"/>
      <selection pane="topRight" activeCell="A1" sqref="A1"/>
    </sheetView>
  </sheetViews>
  <sheetFormatPr defaultColWidth="8.796875" defaultRowHeight="15"/>
  <cols>
    <col min="1" max="6" width="12.69921875" style="2" customWidth="1"/>
    <col min="7" max="7" width="12.69921875" style="1" customWidth="1"/>
    <col min="8" max="15" width="11.09765625" style="2" customWidth="1"/>
    <col min="16" max="16384" width="10.59765625" style="2" customWidth="1"/>
  </cols>
  <sheetData>
    <row r="1" ht="13.5" customHeight="1"/>
    <row r="2" spans="2:14" s="3" customFormat="1" ht="30" customHeight="1">
      <c r="B2" s="4"/>
      <c r="C2" s="5"/>
      <c r="D2" s="6"/>
      <c r="E2" s="6"/>
      <c r="G2" s="7" t="s">
        <v>24</v>
      </c>
      <c r="H2" s="5" t="s">
        <v>0</v>
      </c>
      <c r="J2" s="6"/>
      <c r="L2" s="6"/>
      <c r="N2" s="6"/>
    </row>
    <row r="3" spans="7:15" s="3" customFormat="1" ht="15.75" customHeight="1">
      <c r="G3" s="8"/>
      <c r="O3" s="9" t="s">
        <v>1</v>
      </c>
    </row>
    <row r="4" spans="1:15" s="3" customFormat="1" ht="22.5" customHeight="1">
      <c r="A4" s="10" t="s">
        <v>2</v>
      </c>
      <c r="B4" s="11" t="s">
        <v>28</v>
      </c>
      <c r="C4" s="12"/>
      <c r="D4" s="11" t="s">
        <v>29</v>
      </c>
      <c r="E4" s="12"/>
      <c r="F4" s="11" t="s">
        <v>22</v>
      </c>
      <c r="G4" s="12"/>
      <c r="H4" s="11" t="s">
        <v>30</v>
      </c>
      <c r="I4" s="12"/>
      <c r="J4" s="11" t="s">
        <v>27</v>
      </c>
      <c r="K4" s="12"/>
      <c r="L4" s="11" t="s">
        <v>25</v>
      </c>
      <c r="M4" s="12"/>
      <c r="N4" s="11" t="s">
        <v>26</v>
      </c>
      <c r="O4" s="11"/>
    </row>
    <row r="5" spans="1:15" s="3" customFormat="1" ht="13.5" customHeight="1">
      <c r="A5" s="13" t="s">
        <v>3</v>
      </c>
      <c r="B5" s="14" t="s">
        <v>4</v>
      </c>
      <c r="C5" s="15" t="s">
        <v>5</v>
      </c>
      <c r="D5" s="14" t="s">
        <v>4</v>
      </c>
      <c r="E5" s="15" t="s">
        <v>5</v>
      </c>
      <c r="F5" s="14" t="s">
        <v>4</v>
      </c>
      <c r="G5" s="15" t="s">
        <v>5</v>
      </c>
      <c r="H5" s="14" t="s">
        <v>4</v>
      </c>
      <c r="I5" s="15" t="s">
        <v>5</v>
      </c>
      <c r="J5" s="14" t="s">
        <v>4</v>
      </c>
      <c r="K5" s="15" t="s">
        <v>5</v>
      </c>
      <c r="L5" s="14" t="s">
        <v>4</v>
      </c>
      <c r="M5" s="15" t="s">
        <v>5</v>
      </c>
      <c r="N5" s="14" t="s">
        <v>4</v>
      </c>
      <c r="O5" s="16" t="s">
        <v>5</v>
      </c>
    </row>
    <row r="6" spans="1:15" s="3" customFormat="1" ht="4.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" customHeight="1">
      <c r="A7" s="19" t="s">
        <v>31</v>
      </c>
      <c r="B7" s="20">
        <v>3910529</v>
      </c>
      <c r="C7" s="20">
        <v>57895164</v>
      </c>
      <c r="D7" s="20">
        <v>1671479</v>
      </c>
      <c r="E7" s="20">
        <v>25014063</v>
      </c>
      <c r="F7" s="20">
        <v>150246</v>
      </c>
      <c r="G7" s="20">
        <v>2919532</v>
      </c>
      <c r="H7" s="20">
        <v>422133</v>
      </c>
      <c r="I7" s="20">
        <v>9662743</v>
      </c>
      <c r="J7" s="20">
        <v>1645323</v>
      </c>
      <c r="K7" s="20">
        <v>20158180</v>
      </c>
      <c r="L7" s="20">
        <v>4813</v>
      </c>
      <c r="M7" s="20">
        <v>32353</v>
      </c>
      <c r="N7" s="20">
        <v>16535</v>
      </c>
      <c r="O7" s="20">
        <v>108293</v>
      </c>
    </row>
    <row r="8" spans="1:15" ht="12" customHeight="1">
      <c r="A8" s="21" t="s">
        <v>6</v>
      </c>
      <c r="B8" s="20">
        <v>3433065</v>
      </c>
      <c r="C8" s="20">
        <v>49726332</v>
      </c>
      <c r="D8" s="20">
        <v>1595760</v>
      </c>
      <c r="E8" s="20">
        <v>23476971</v>
      </c>
      <c r="F8" s="20">
        <v>75758</v>
      </c>
      <c r="G8" s="20">
        <v>2112842</v>
      </c>
      <c r="H8" s="20">
        <v>410656</v>
      </c>
      <c r="I8" s="20">
        <v>8341321</v>
      </c>
      <c r="J8" s="20">
        <v>1332991</v>
      </c>
      <c r="K8" s="20">
        <v>15636970</v>
      </c>
      <c r="L8" s="20">
        <v>2699</v>
      </c>
      <c r="M8" s="20">
        <v>43599</v>
      </c>
      <c r="N8" s="20">
        <v>15201</v>
      </c>
      <c r="O8" s="20">
        <v>114629</v>
      </c>
    </row>
    <row r="9" spans="1:15" ht="12" customHeight="1">
      <c r="A9" s="21" t="s">
        <v>7</v>
      </c>
      <c r="B9" s="20">
        <v>3115312</v>
      </c>
      <c r="C9" s="20">
        <v>45234869</v>
      </c>
      <c r="D9" s="20">
        <v>1582508</v>
      </c>
      <c r="E9" s="20">
        <v>23298389</v>
      </c>
      <c r="F9" s="20">
        <v>52586</v>
      </c>
      <c r="G9" s="20">
        <v>771220</v>
      </c>
      <c r="H9" s="22">
        <v>337598</v>
      </c>
      <c r="I9" s="20">
        <v>7182065</v>
      </c>
      <c r="J9" s="22">
        <v>1123380</v>
      </c>
      <c r="K9" s="20">
        <v>13824974</v>
      </c>
      <c r="L9" s="22">
        <v>1042</v>
      </c>
      <c r="M9" s="20">
        <v>9840</v>
      </c>
      <c r="N9" s="22">
        <v>18198</v>
      </c>
      <c r="O9" s="20">
        <v>148381</v>
      </c>
    </row>
    <row r="10" spans="1:15" s="23" customFormat="1" ht="12" customHeight="1">
      <c r="A10" s="21" t="s">
        <v>21</v>
      </c>
      <c r="B10" s="20">
        <v>3126861</v>
      </c>
      <c r="C10" s="20">
        <v>42923826</v>
      </c>
      <c r="D10" s="20">
        <v>1447567</v>
      </c>
      <c r="E10" s="20">
        <v>21422012</v>
      </c>
      <c r="F10" s="20">
        <v>58367</v>
      </c>
      <c r="G10" s="20">
        <v>877282</v>
      </c>
      <c r="H10" s="22">
        <v>245914</v>
      </c>
      <c r="I10" s="20">
        <v>4965067</v>
      </c>
      <c r="J10" s="22">
        <v>1361110</v>
      </c>
      <c r="K10" s="20">
        <v>15473318</v>
      </c>
      <c r="L10" s="22">
        <v>888</v>
      </c>
      <c r="M10" s="20">
        <v>8839</v>
      </c>
      <c r="N10" s="22">
        <v>13015</v>
      </c>
      <c r="O10" s="20">
        <v>177308</v>
      </c>
    </row>
    <row r="11" spans="1:15" s="38" customFormat="1" ht="12" customHeight="1">
      <c r="A11" s="34" t="s">
        <v>32</v>
      </c>
      <c r="B11" s="35">
        <v>2891000</v>
      </c>
      <c r="C11" s="35">
        <v>41947696</v>
      </c>
      <c r="D11" s="35">
        <v>1305253</v>
      </c>
      <c r="E11" s="35">
        <v>18961843</v>
      </c>
      <c r="F11" s="35">
        <v>100252</v>
      </c>
      <c r="G11" s="35">
        <v>2240769</v>
      </c>
      <c r="H11" s="36">
        <v>357781</v>
      </c>
      <c r="I11" s="35">
        <v>7150849</v>
      </c>
      <c r="J11" s="36">
        <v>1108432</v>
      </c>
      <c r="K11" s="35">
        <v>13281343</v>
      </c>
      <c r="L11" s="36">
        <v>626</v>
      </c>
      <c r="M11" s="35">
        <v>6549</v>
      </c>
      <c r="N11" s="36">
        <v>18656</v>
      </c>
      <c r="O11" s="35">
        <v>306343</v>
      </c>
    </row>
    <row r="12" spans="1:15" s="23" customFormat="1" ht="12" customHeight="1">
      <c r="A12" s="24"/>
      <c r="B12" s="20"/>
      <c r="C12" s="20"/>
      <c r="D12" s="20"/>
      <c r="E12" s="20"/>
      <c r="F12" s="20"/>
      <c r="G12" s="20"/>
      <c r="H12" s="22"/>
      <c r="I12" s="20"/>
      <c r="J12" s="22"/>
      <c r="K12" s="20"/>
      <c r="L12" s="22"/>
      <c r="M12" s="20"/>
      <c r="N12" s="22"/>
      <c r="O12" s="20"/>
    </row>
    <row r="13" spans="1:15" ht="12" customHeight="1">
      <c r="A13" s="25" t="s">
        <v>8</v>
      </c>
      <c r="B13" s="20">
        <v>443245</v>
      </c>
      <c r="C13" s="20">
        <v>7416818</v>
      </c>
      <c r="D13" s="20">
        <v>182565</v>
      </c>
      <c r="E13" s="20">
        <v>2770579</v>
      </c>
      <c r="F13" s="22">
        <v>42402</v>
      </c>
      <c r="G13" s="22">
        <v>1199414</v>
      </c>
      <c r="H13" s="20">
        <v>69966</v>
      </c>
      <c r="I13" s="20">
        <v>1459145</v>
      </c>
      <c r="J13" s="20">
        <v>148101</v>
      </c>
      <c r="K13" s="20">
        <v>1984970</v>
      </c>
      <c r="L13" s="22">
        <v>34</v>
      </c>
      <c r="M13" s="22" t="s">
        <v>9</v>
      </c>
      <c r="N13" s="22">
        <v>177</v>
      </c>
      <c r="O13" s="22">
        <v>2060</v>
      </c>
    </row>
    <row r="14" spans="1:15" ht="12" customHeight="1">
      <c r="A14" s="25" t="s">
        <v>10</v>
      </c>
      <c r="B14" s="20">
        <v>165910</v>
      </c>
      <c r="C14" s="20">
        <v>2513991</v>
      </c>
      <c r="D14" s="20">
        <v>72240</v>
      </c>
      <c r="E14" s="20">
        <v>1085098</v>
      </c>
      <c r="F14" s="22">
        <v>22627</v>
      </c>
      <c r="G14" s="22">
        <v>374400</v>
      </c>
      <c r="H14" s="20">
        <v>26137</v>
      </c>
      <c r="I14" s="20">
        <v>500175</v>
      </c>
      <c r="J14" s="20">
        <v>44444</v>
      </c>
      <c r="K14" s="20">
        <v>549548</v>
      </c>
      <c r="L14" s="39">
        <v>0</v>
      </c>
      <c r="M14" s="39">
        <v>0</v>
      </c>
      <c r="N14" s="22">
        <v>462</v>
      </c>
      <c r="O14" s="22">
        <v>4770</v>
      </c>
    </row>
    <row r="15" spans="1:15" ht="12" customHeight="1">
      <c r="A15" s="25" t="s">
        <v>11</v>
      </c>
      <c r="B15" s="20">
        <v>419641</v>
      </c>
      <c r="C15" s="20">
        <v>6093560</v>
      </c>
      <c r="D15" s="20">
        <v>198908</v>
      </c>
      <c r="E15" s="20">
        <v>2950643</v>
      </c>
      <c r="F15" s="22">
        <v>9905</v>
      </c>
      <c r="G15" s="20">
        <v>159465</v>
      </c>
      <c r="H15" s="20">
        <v>48833</v>
      </c>
      <c r="I15" s="20">
        <v>871649</v>
      </c>
      <c r="J15" s="20">
        <v>161764</v>
      </c>
      <c r="K15" s="20">
        <v>2109223</v>
      </c>
      <c r="L15" s="22">
        <v>13</v>
      </c>
      <c r="M15" s="22" t="s">
        <v>33</v>
      </c>
      <c r="N15" s="22">
        <v>218</v>
      </c>
      <c r="O15" s="22">
        <v>2280</v>
      </c>
    </row>
    <row r="16" spans="1:15" ht="12" customHeight="1">
      <c r="A16" s="25" t="s">
        <v>12</v>
      </c>
      <c r="B16" s="20">
        <v>409464</v>
      </c>
      <c r="C16" s="20">
        <v>5773741</v>
      </c>
      <c r="D16" s="20">
        <v>188904</v>
      </c>
      <c r="E16" s="20">
        <v>2831469</v>
      </c>
      <c r="F16" s="22">
        <v>11830</v>
      </c>
      <c r="G16" s="20">
        <v>158700</v>
      </c>
      <c r="H16" s="20">
        <v>56556</v>
      </c>
      <c r="I16" s="20">
        <v>876539</v>
      </c>
      <c r="J16" s="20">
        <v>151402</v>
      </c>
      <c r="K16" s="20">
        <v>1896841</v>
      </c>
      <c r="L16" s="22">
        <v>30</v>
      </c>
      <c r="M16" s="22" t="s">
        <v>33</v>
      </c>
      <c r="N16" s="22">
        <v>742</v>
      </c>
      <c r="O16" s="22">
        <v>10000</v>
      </c>
    </row>
    <row r="17" spans="1:15" ht="12" customHeight="1">
      <c r="A17" s="25" t="s">
        <v>13</v>
      </c>
      <c r="B17" s="20">
        <v>73998</v>
      </c>
      <c r="C17" s="20">
        <v>1145826</v>
      </c>
      <c r="D17" s="20">
        <v>36242</v>
      </c>
      <c r="E17" s="20">
        <v>514255</v>
      </c>
      <c r="F17" s="39">
        <v>0</v>
      </c>
      <c r="G17" s="39">
        <v>0</v>
      </c>
      <c r="H17" s="20">
        <v>8547</v>
      </c>
      <c r="I17" s="20">
        <v>122140</v>
      </c>
      <c r="J17" s="20">
        <v>29111</v>
      </c>
      <c r="K17" s="20">
        <v>508736</v>
      </c>
      <c r="L17" s="22">
        <v>63</v>
      </c>
      <c r="M17" s="22" t="s">
        <v>33</v>
      </c>
      <c r="N17" s="22">
        <v>35</v>
      </c>
      <c r="O17" s="22" t="s">
        <v>9</v>
      </c>
    </row>
    <row r="18" spans="1:15" ht="12" customHeight="1">
      <c r="A18" s="25" t="s">
        <v>14</v>
      </c>
      <c r="B18" s="20">
        <v>42288</v>
      </c>
      <c r="C18" s="20">
        <v>646593</v>
      </c>
      <c r="D18" s="20">
        <v>22174</v>
      </c>
      <c r="E18" s="20">
        <v>313226</v>
      </c>
      <c r="F18" s="39">
        <v>0</v>
      </c>
      <c r="G18" s="39">
        <v>0</v>
      </c>
      <c r="H18" s="20">
        <v>9107</v>
      </c>
      <c r="I18" s="22">
        <v>184766</v>
      </c>
      <c r="J18" s="20">
        <v>10892</v>
      </c>
      <c r="K18" s="20">
        <v>147421</v>
      </c>
      <c r="L18" s="22">
        <v>22</v>
      </c>
      <c r="M18" s="22" t="s">
        <v>9</v>
      </c>
      <c r="N18" s="22">
        <v>93</v>
      </c>
      <c r="O18" s="22" t="s">
        <v>33</v>
      </c>
    </row>
    <row r="19" spans="1:15" ht="12" customHeight="1">
      <c r="A19" s="25" t="s">
        <v>15</v>
      </c>
      <c r="B19" s="20">
        <v>110165</v>
      </c>
      <c r="C19" s="20">
        <v>1428392</v>
      </c>
      <c r="D19" s="20">
        <v>49435</v>
      </c>
      <c r="E19" s="20">
        <v>748864</v>
      </c>
      <c r="F19" s="22">
        <v>4350</v>
      </c>
      <c r="G19" s="22" t="s">
        <v>9</v>
      </c>
      <c r="H19" s="20">
        <v>10488</v>
      </c>
      <c r="I19" s="20">
        <v>220907</v>
      </c>
      <c r="J19" s="20">
        <v>45265</v>
      </c>
      <c r="K19" s="20">
        <v>440721</v>
      </c>
      <c r="L19" s="22">
        <v>165</v>
      </c>
      <c r="M19" s="22">
        <v>2150</v>
      </c>
      <c r="N19" s="22">
        <v>462</v>
      </c>
      <c r="O19" s="22">
        <v>7300</v>
      </c>
    </row>
    <row r="20" spans="1:15" ht="12" customHeight="1">
      <c r="A20" s="25" t="s">
        <v>16</v>
      </c>
      <c r="B20" s="20">
        <v>47671</v>
      </c>
      <c r="C20" s="20">
        <v>615579</v>
      </c>
      <c r="D20" s="20">
        <v>28931</v>
      </c>
      <c r="E20" s="20">
        <v>412411</v>
      </c>
      <c r="F20" s="39">
        <v>0</v>
      </c>
      <c r="G20" s="39">
        <v>0</v>
      </c>
      <c r="H20" s="20">
        <v>3470</v>
      </c>
      <c r="I20" s="20">
        <v>73400</v>
      </c>
      <c r="J20" s="20">
        <v>14875</v>
      </c>
      <c r="K20" s="20">
        <v>124618</v>
      </c>
      <c r="L20" s="22">
        <v>11</v>
      </c>
      <c r="M20" s="22" t="s">
        <v>33</v>
      </c>
      <c r="N20" s="22">
        <v>384</v>
      </c>
      <c r="O20" s="22" t="s">
        <v>9</v>
      </c>
    </row>
    <row r="21" spans="1:15" ht="12" customHeight="1">
      <c r="A21" s="25" t="s">
        <v>17</v>
      </c>
      <c r="B21" s="20">
        <v>75924</v>
      </c>
      <c r="C21" s="20">
        <v>912281</v>
      </c>
      <c r="D21" s="20">
        <v>27458</v>
      </c>
      <c r="E21" s="20">
        <v>362667</v>
      </c>
      <c r="F21" s="39">
        <v>0</v>
      </c>
      <c r="G21" s="39">
        <v>0</v>
      </c>
      <c r="H21" s="20">
        <v>3174</v>
      </c>
      <c r="I21" s="20">
        <v>39278</v>
      </c>
      <c r="J21" s="20">
        <v>33990</v>
      </c>
      <c r="K21" s="20">
        <v>280136</v>
      </c>
      <c r="L21" s="22">
        <v>28</v>
      </c>
      <c r="M21" s="22" t="s">
        <v>33</v>
      </c>
      <c r="N21" s="22">
        <v>11274</v>
      </c>
      <c r="O21" s="22" t="s">
        <v>9</v>
      </c>
    </row>
    <row r="22" spans="1:15" ht="12" customHeight="1">
      <c r="A22" s="25" t="s">
        <v>18</v>
      </c>
      <c r="B22" s="20">
        <v>48469</v>
      </c>
      <c r="C22" s="20">
        <v>488631</v>
      </c>
      <c r="D22" s="20">
        <v>20991</v>
      </c>
      <c r="E22" s="20">
        <v>277854</v>
      </c>
      <c r="F22" s="39">
        <v>0</v>
      </c>
      <c r="G22" s="39">
        <v>0</v>
      </c>
      <c r="H22" s="20">
        <v>11144</v>
      </c>
      <c r="I22" s="20">
        <v>38950</v>
      </c>
      <c r="J22" s="20">
        <v>16261</v>
      </c>
      <c r="K22" s="20">
        <v>171297</v>
      </c>
      <c r="L22" s="39">
        <v>0</v>
      </c>
      <c r="M22" s="39">
        <v>0</v>
      </c>
      <c r="N22" s="22">
        <v>73</v>
      </c>
      <c r="O22" s="22" t="s">
        <v>33</v>
      </c>
    </row>
    <row r="23" spans="1:15" s="28" customFormat="1" ht="12" customHeight="1">
      <c r="A23" s="26" t="s">
        <v>19</v>
      </c>
      <c r="B23" s="27">
        <f>B11-B13-B14-B15-B16-B17-B18-B19-B20-B21-B22</f>
        <v>1054225</v>
      </c>
      <c r="C23" s="27">
        <f>C11-C13-C14-C15-C16-C17-C18-C19-C20-C21-C22</f>
        <v>14912284</v>
      </c>
      <c r="D23" s="27">
        <f>D11-D13-D14-D15-D16-D17-D18-D19-D20-D21-D22</f>
        <v>477405</v>
      </c>
      <c r="E23" s="27">
        <f>E11-E13-E14-E15-E16-E17-E18-E19-E20-E21-E22</f>
        <v>6694777</v>
      </c>
      <c r="F23" s="27">
        <f>F11-F13-F14-F15-F16-F17-F18-F19-F20-F21-F22</f>
        <v>9138</v>
      </c>
      <c r="G23" s="27">
        <f>G11-G13-G14-G15-G16</f>
        <v>348790</v>
      </c>
      <c r="H23" s="27">
        <f>H11-H13-H14-H15-H16-H17-H18-H19-H20-H21-H22</f>
        <v>110359</v>
      </c>
      <c r="I23" s="27">
        <f>I11-I13-I14-I15-I16-I17-I18-I19-I20-I21-I22</f>
        <v>2763900</v>
      </c>
      <c r="J23" s="27">
        <f>J11-J13-J14-J15-J16-J17-J18-J19-J20-J21-J22</f>
        <v>452327</v>
      </c>
      <c r="K23" s="27">
        <f>K11-K13-K14-K15-K16-K17-K18-K19-K20-K21-K22</f>
        <v>5067832</v>
      </c>
      <c r="L23" s="27">
        <f>L11-L13-L14-L15-L16-L17-L18-L19-L20-L21-L22</f>
        <v>260</v>
      </c>
      <c r="M23" s="27">
        <f>M11-M19</f>
        <v>4399</v>
      </c>
      <c r="N23" s="27">
        <f>N11-N13-N14-N15-N16-N17-N18-N19-N20-N21-N22</f>
        <v>4736</v>
      </c>
      <c r="O23" s="27">
        <f>O11-O13-O14-O15-O16-O19</f>
        <v>279933</v>
      </c>
    </row>
    <row r="24" spans="1:15" ht="12" customHeight="1">
      <c r="A24" s="2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2" customHeight="1">
      <c r="A25" s="37" t="s">
        <v>20</v>
      </c>
      <c r="B25" s="29">
        <v>13633</v>
      </c>
      <c r="C25" s="29"/>
      <c r="D25" s="29">
        <v>10123</v>
      </c>
      <c r="E25" s="29"/>
      <c r="F25" s="29">
        <v>28</v>
      </c>
      <c r="G25" s="29"/>
      <c r="H25" s="29">
        <v>352</v>
      </c>
      <c r="I25" s="29"/>
      <c r="J25" s="29">
        <v>3030</v>
      </c>
      <c r="K25" s="29"/>
      <c r="L25" s="29">
        <v>21</v>
      </c>
      <c r="M25" s="29"/>
      <c r="N25" s="29">
        <v>79</v>
      </c>
      <c r="O25" s="29"/>
    </row>
    <row r="26" spans="1:15" ht="4.5" customHeight="1">
      <c r="A26" s="30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ht="12" customHeight="1">
      <c r="A27" s="33" t="s">
        <v>23</v>
      </c>
    </row>
    <row r="28" ht="10.5" customHeight="1"/>
    <row r="31" ht="12">
      <c r="F31" s="20"/>
    </row>
  </sheetData>
  <printOptions/>
  <pageMargins left="0.7874015748031497" right="0" top="0.7874015748031497" bottom="0.3937007874015748" header="0.5118110236220472" footer="0.5118110236220472"/>
  <pageSetup fitToHeight="1" fitToWidth="1" orientation="landscape" paperSize="9" scale="71" r:id="rId1"/>
  <colBreaks count="1" manualBreakCount="1">
    <brk id="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2003-04-23T00:47:40Z</cp:lastPrinted>
  <dcterms:created xsi:type="dcterms:W3CDTF">2003-04-23T00:47:54Z</dcterms:created>
  <dcterms:modified xsi:type="dcterms:W3CDTF">2003-04-23T00:47:54Z</dcterms:modified>
  <cp:category/>
  <cp:version/>
  <cp:contentType/>
  <cp:contentStatus/>
</cp:coreProperties>
</file>