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025" activeTab="0"/>
  </bookViews>
  <sheets>
    <sheet name="173" sheetId="1" r:id="rId1"/>
  </sheets>
  <definedNames>
    <definedName name="_xlnm.Print_Area" localSheetId="0">'173'!$A$1:$X$24</definedName>
  </definedNames>
  <calcPr fullCalcOnLoad="1"/>
</workbook>
</file>

<file path=xl/sharedStrings.xml><?xml version="1.0" encoding="utf-8"?>
<sst xmlns="http://schemas.openxmlformats.org/spreadsheetml/2006/main" count="129" uniqueCount="39">
  <si>
    <t>（350）教育・文化</t>
  </si>
  <si>
    <t>教育・文化（351）</t>
  </si>
  <si>
    <t>単位　校　人</t>
  </si>
  <si>
    <t>生　　　　　　　　　　　　　　　徒　　　　　　　　　　　　　　　数</t>
  </si>
  <si>
    <t>教　　　員　　　数</t>
  </si>
  <si>
    <t>職　　員　　数</t>
  </si>
  <si>
    <t>年　　　　　度</t>
  </si>
  <si>
    <t>学校数</t>
  </si>
  <si>
    <t>総　　　　数</t>
  </si>
  <si>
    <t>男</t>
  </si>
  <si>
    <t>女</t>
  </si>
  <si>
    <t>本　　務　　者</t>
  </si>
  <si>
    <t>兼　　務　　者</t>
  </si>
  <si>
    <t>設　　置　　者</t>
  </si>
  <si>
    <t>総数</t>
  </si>
  <si>
    <t>高等課程</t>
  </si>
  <si>
    <t>専門課程</t>
  </si>
  <si>
    <t>一般課程</t>
  </si>
  <si>
    <t>計</t>
  </si>
  <si>
    <t>国　　　　　　立</t>
  </si>
  <si>
    <t>-</t>
  </si>
  <si>
    <t>公　　　　　　立</t>
  </si>
  <si>
    <t>私　　　　　　立</t>
  </si>
  <si>
    <t>学校法人</t>
  </si>
  <si>
    <t>…</t>
  </si>
  <si>
    <t>準学校法人</t>
  </si>
  <si>
    <t>財団法人</t>
  </si>
  <si>
    <t>社団法人</t>
  </si>
  <si>
    <t>その他の法人</t>
  </si>
  <si>
    <t>個人</t>
  </si>
  <si>
    <t>11</t>
  </si>
  <si>
    <t>12</t>
  </si>
  <si>
    <t>１７３   専修学校の設置者別学校</t>
  </si>
  <si>
    <t>（  本  務  者  ）</t>
  </si>
  <si>
    <t>　資料　福島県電子社会推進・統計室「学校基本調査報告書」</t>
  </si>
  <si>
    <t>平成１０年度</t>
  </si>
  <si>
    <t>13</t>
  </si>
  <si>
    <t>１４</t>
  </si>
  <si>
    <t xml:space="preserve"> 数・課程別生徒数及び教職員数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</si>
</sst>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\ \ ##0"/>
    <numFmt numFmtId="179" formatCode="_ * #\ ##0_ ;_ * &quot;△&quot;#\ ##0_ ;_ * &quot;－&quot;;_ @_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top"/>
    </xf>
    <xf numFmtId="0" fontId="6" fillId="0" borderId="5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top"/>
    </xf>
    <xf numFmtId="0" fontId="6" fillId="0" borderId="6" xfId="0" applyFont="1" applyFill="1" applyBorder="1" applyAlignment="1">
      <alignment horizontal="centerContinuous" vertical="top"/>
    </xf>
    <xf numFmtId="0" fontId="6" fillId="0" borderId="6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7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6" fillId="0" borderId="8" xfId="0" applyFont="1" applyFill="1" applyBorder="1" applyAlignment="1">
      <alignment horizontal="centerContinuous" vertical="top"/>
    </xf>
    <xf numFmtId="0" fontId="6" fillId="0" borderId="8" xfId="0" applyFont="1" applyFill="1" applyBorder="1" applyAlignment="1">
      <alignment horizontal="distributed" vertical="top"/>
    </xf>
    <xf numFmtId="0" fontId="6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Continuous" vertical="center"/>
    </xf>
    <xf numFmtId="49" fontId="6" fillId="0" borderId="6" xfId="0" applyNumberFormat="1" applyFont="1" applyFill="1" applyBorder="1" applyAlignment="1">
      <alignment horizontal="centerContinuous" vertical="center"/>
    </xf>
    <xf numFmtId="49" fontId="9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49" fontId="5" fillId="0" borderId="6" xfId="0" applyNumberFormat="1" applyFont="1" applyFill="1" applyBorder="1" applyAlignment="1">
      <alignment horizontal="centerContinuous" vertical="center"/>
    </xf>
    <xf numFmtId="178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/>
    </xf>
    <xf numFmtId="0" fontId="6" fillId="0" borderId="8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49" fontId="6" fillId="0" borderId="0" xfId="0" applyNumberFormat="1" applyFont="1" applyFill="1" applyAlignment="1">
      <alignment horizontal="distributed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8.796875" defaultRowHeight="15"/>
  <cols>
    <col min="1" max="1" width="2.09765625" style="1" customWidth="1"/>
    <col min="2" max="2" width="12.59765625" style="1" customWidth="1"/>
    <col min="3" max="24" width="7.3984375" style="1" customWidth="1"/>
    <col min="25" max="16384" width="10.59765625" style="1" customWidth="1"/>
  </cols>
  <sheetData>
    <row r="1" spans="1:24" ht="13.5" customHeight="1">
      <c r="A1" s="1" t="s">
        <v>0</v>
      </c>
      <c r="X1" s="2" t="s">
        <v>1</v>
      </c>
    </row>
    <row r="2" spans="2:13" s="3" customFormat="1" ht="30" customHeight="1">
      <c r="B2" s="4"/>
      <c r="C2" s="4"/>
      <c r="D2" s="4"/>
      <c r="E2" s="4"/>
      <c r="L2" s="5" t="s">
        <v>32</v>
      </c>
      <c r="M2" s="3" t="s">
        <v>38</v>
      </c>
    </row>
    <row r="3" spans="6:24" s="6" customFormat="1" ht="15.75" customHeight="1">
      <c r="F3" s="7"/>
      <c r="G3" s="7"/>
      <c r="H3" s="7"/>
      <c r="I3" s="7"/>
      <c r="J3" s="7"/>
      <c r="K3" s="7"/>
      <c r="Q3" s="8"/>
      <c r="T3" s="8"/>
      <c r="W3" s="8"/>
      <c r="X3" s="2" t="s">
        <v>2</v>
      </c>
    </row>
    <row r="4" spans="1:24" s="6" customFormat="1" ht="14.25" customHeight="1">
      <c r="A4" s="9"/>
      <c r="B4" s="10"/>
      <c r="C4" s="11"/>
      <c r="D4" s="12" t="s">
        <v>3</v>
      </c>
      <c r="E4" s="13"/>
      <c r="F4" s="14"/>
      <c r="G4" s="14"/>
      <c r="H4" s="15"/>
      <c r="I4" s="15"/>
      <c r="J4" s="15"/>
      <c r="K4" s="13"/>
      <c r="L4" s="13"/>
      <c r="M4" s="13"/>
      <c r="N4" s="13"/>
      <c r="O4" s="13"/>
      <c r="P4" s="16" t="s">
        <v>4</v>
      </c>
      <c r="Q4" s="12"/>
      <c r="R4" s="12"/>
      <c r="S4" s="12"/>
      <c r="T4" s="12"/>
      <c r="U4" s="17"/>
      <c r="V4" s="12" t="s">
        <v>5</v>
      </c>
      <c r="W4" s="18"/>
      <c r="X4" s="12"/>
    </row>
    <row r="5" spans="1:24" s="6" customFormat="1" ht="14.25" customHeight="1">
      <c r="A5" s="19" t="s">
        <v>6</v>
      </c>
      <c r="B5" s="20"/>
      <c r="C5" s="21" t="s">
        <v>7</v>
      </c>
      <c r="D5" s="22" t="s">
        <v>8</v>
      </c>
      <c r="E5" s="22"/>
      <c r="F5" s="23"/>
      <c r="G5" s="19"/>
      <c r="H5" s="24" t="s">
        <v>9</v>
      </c>
      <c r="I5" s="19"/>
      <c r="J5" s="19"/>
      <c r="K5" s="19"/>
      <c r="L5" s="24" t="s">
        <v>10</v>
      </c>
      <c r="M5" s="15"/>
      <c r="N5" s="19"/>
      <c r="O5" s="19"/>
      <c r="P5" s="16" t="s">
        <v>11</v>
      </c>
      <c r="Q5" s="12"/>
      <c r="R5" s="17"/>
      <c r="S5" s="12" t="s">
        <v>12</v>
      </c>
      <c r="T5" s="12"/>
      <c r="U5" s="17"/>
      <c r="V5" s="25" t="s">
        <v>33</v>
      </c>
      <c r="W5" s="26"/>
      <c r="X5" s="25"/>
    </row>
    <row r="6" spans="1:24" s="6" customFormat="1" ht="14.25" customHeight="1">
      <c r="A6" s="15" t="s">
        <v>13</v>
      </c>
      <c r="B6" s="27"/>
      <c r="C6" s="28"/>
      <c r="D6" s="29" t="s">
        <v>14</v>
      </c>
      <c r="E6" s="30" t="s">
        <v>15</v>
      </c>
      <c r="F6" s="30" t="s">
        <v>16</v>
      </c>
      <c r="G6" s="30" t="s">
        <v>17</v>
      </c>
      <c r="H6" s="29" t="s">
        <v>18</v>
      </c>
      <c r="I6" s="30" t="s">
        <v>15</v>
      </c>
      <c r="J6" s="30" t="s">
        <v>16</v>
      </c>
      <c r="K6" s="30" t="s">
        <v>17</v>
      </c>
      <c r="L6" s="29" t="s">
        <v>18</v>
      </c>
      <c r="M6" s="30" t="s">
        <v>15</v>
      </c>
      <c r="N6" s="30" t="s">
        <v>16</v>
      </c>
      <c r="O6" s="30" t="s">
        <v>17</v>
      </c>
      <c r="P6" s="31" t="s">
        <v>14</v>
      </c>
      <c r="Q6" s="32" t="s">
        <v>9</v>
      </c>
      <c r="R6" s="32" t="s">
        <v>10</v>
      </c>
      <c r="S6" s="31" t="s">
        <v>14</v>
      </c>
      <c r="T6" s="32" t="s">
        <v>9</v>
      </c>
      <c r="U6" s="32" t="s">
        <v>10</v>
      </c>
      <c r="V6" s="31" t="s">
        <v>14</v>
      </c>
      <c r="W6" s="32" t="s">
        <v>9</v>
      </c>
      <c r="X6" s="33" t="s">
        <v>10</v>
      </c>
    </row>
    <row r="7" s="6" customFormat="1" ht="4.5" customHeight="1">
      <c r="B7" s="34"/>
    </row>
    <row r="8" spans="1:24" s="6" customFormat="1" ht="15" customHeight="1">
      <c r="A8" s="51" t="s">
        <v>35</v>
      </c>
      <c r="B8" s="50"/>
      <c r="C8" s="35">
        <v>58</v>
      </c>
      <c r="D8" s="35">
        <v>5730</v>
      </c>
      <c r="E8" s="35">
        <v>1409</v>
      </c>
      <c r="F8" s="35">
        <v>3934</v>
      </c>
      <c r="G8" s="35">
        <v>387</v>
      </c>
      <c r="H8" s="35">
        <v>1909</v>
      </c>
      <c r="I8" s="35">
        <v>510</v>
      </c>
      <c r="J8" s="35">
        <v>1204</v>
      </c>
      <c r="K8" s="35">
        <v>195</v>
      </c>
      <c r="L8" s="35">
        <v>3821</v>
      </c>
      <c r="M8" s="35">
        <v>899</v>
      </c>
      <c r="N8" s="35">
        <v>2730</v>
      </c>
      <c r="O8" s="35">
        <v>192</v>
      </c>
      <c r="P8" s="35">
        <v>435</v>
      </c>
      <c r="Q8" s="35">
        <v>164</v>
      </c>
      <c r="R8" s="35">
        <v>271</v>
      </c>
      <c r="S8" s="35">
        <v>1611</v>
      </c>
      <c r="T8" s="35">
        <v>1033</v>
      </c>
      <c r="U8" s="35">
        <v>578</v>
      </c>
      <c r="V8" s="35">
        <v>142</v>
      </c>
      <c r="W8" s="35">
        <v>70</v>
      </c>
      <c r="X8" s="35">
        <v>72</v>
      </c>
    </row>
    <row r="9" spans="1:24" s="6" customFormat="1" ht="15" customHeight="1">
      <c r="A9" s="36" t="s">
        <v>30</v>
      </c>
      <c r="B9" s="37"/>
      <c r="C9" s="35">
        <v>57</v>
      </c>
      <c r="D9" s="35">
        <f>SUM(H9,L9)</f>
        <v>5726</v>
      </c>
      <c r="E9" s="35">
        <f>SUM(I9,M9)</f>
        <v>1395</v>
      </c>
      <c r="F9" s="35">
        <f>SUM(J9,N9)</f>
        <v>3993</v>
      </c>
      <c r="G9" s="35">
        <f>SUM(K9,O9)</f>
        <v>338</v>
      </c>
      <c r="H9" s="35">
        <f>SUM(I9:K9)</f>
        <v>1956</v>
      </c>
      <c r="I9" s="35">
        <v>507</v>
      </c>
      <c r="J9" s="35">
        <v>1296</v>
      </c>
      <c r="K9" s="35">
        <v>153</v>
      </c>
      <c r="L9" s="35">
        <f>SUM(M9:O9)</f>
        <v>3770</v>
      </c>
      <c r="M9" s="35">
        <v>888</v>
      </c>
      <c r="N9" s="35">
        <v>2697</v>
      </c>
      <c r="O9" s="35">
        <v>185</v>
      </c>
      <c r="P9" s="35">
        <f>SUM(Q9:R9)</f>
        <v>428</v>
      </c>
      <c r="Q9" s="35">
        <v>156</v>
      </c>
      <c r="R9" s="35">
        <v>272</v>
      </c>
      <c r="S9" s="35">
        <f>SUM(T9:U9)</f>
        <v>1706</v>
      </c>
      <c r="T9" s="35">
        <v>1101</v>
      </c>
      <c r="U9" s="35">
        <v>605</v>
      </c>
      <c r="V9" s="35">
        <f>SUM(W9:X9)</f>
        <v>144</v>
      </c>
      <c r="W9" s="35">
        <v>73</v>
      </c>
      <c r="X9" s="35">
        <v>71</v>
      </c>
    </row>
    <row r="10" spans="1:24" s="6" customFormat="1" ht="15" customHeight="1">
      <c r="A10" s="38" t="s">
        <v>31</v>
      </c>
      <c r="B10" s="37"/>
      <c r="C10" s="35">
        <v>57</v>
      </c>
      <c r="D10" s="35">
        <v>5835</v>
      </c>
      <c r="E10" s="35">
        <v>1276</v>
      </c>
      <c r="F10" s="35">
        <v>4227</v>
      </c>
      <c r="G10" s="35">
        <v>332</v>
      </c>
      <c r="H10" s="35">
        <v>2042</v>
      </c>
      <c r="I10" s="35">
        <v>460</v>
      </c>
      <c r="J10" s="35">
        <v>1420</v>
      </c>
      <c r="K10" s="35">
        <v>162</v>
      </c>
      <c r="L10" s="35">
        <v>3793</v>
      </c>
      <c r="M10" s="35">
        <v>816</v>
      </c>
      <c r="N10" s="35">
        <v>2807</v>
      </c>
      <c r="O10" s="35">
        <v>170</v>
      </c>
      <c r="P10" s="35">
        <v>414</v>
      </c>
      <c r="Q10" s="35">
        <v>154</v>
      </c>
      <c r="R10" s="35">
        <v>260</v>
      </c>
      <c r="S10" s="35">
        <v>1739</v>
      </c>
      <c r="T10" s="35">
        <v>1141</v>
      </c>
      <c r="U10" s="35">
        <v>598</v>
      </c>
      <c r="V10" s="35">
        <v>140</v>
      </c>
      <c r="W10" s="35">
        <v>72</v>
      </c>
      <c r="X10" s="35">
        <v>68</v>
      </c>
    </row>
    <row r="11" spans="1:24" s="6" customFormat="1" ht="15" customHeight="1">
      <c r="A11" s="38" t="s">
        <v>36</v>
      </c>
      <c r="B11" s="37"/>
      <c r="C11" s="35">
        <v>57</v>
      </c>
      <c r="D11" s="35">
        <v>5905</v>
      </c>
      <c r="E11" s="35">
        <v>1164</v>
      </c>
      <c r="F11" s="35">
        <v>4444</v>
      </c>
      <c r="G11" s="35">
        <v>297</v>
      </c>
      <c r="H11" s="35">
        <v>2142</v>
      </c>
      <c r="I11" s="35">
        <v>420</v>
      </c>
      <c r="J11" s="35">
        <v>1575</v>
      </c>
      <c r="K11" s="35">
        <v>147</v>
      </c>
      <c r="L11" s="35">
        <v>3763</v>
      </c>
      <c r="M11" s="35">
        <v>744</v>
      </c>
      <c r="N11" s="35">
        <v>2869</v>
      </c>
      <c r="O11" s="35">
        <v>150</v>
      </c>
      <c r="P11" s="35">
        <v>439</v>
      </c>
      <c r="Q11" s="35">
        <v>168</v>
      </c>
      <c r="R11" s="35">
        <v>271</v>
      </c>
      <c r="S11" s="35">
        <v>1702</v>
      </c>
      <c r="T11" s="35">
        <v>1074</v>
      </c>
      <c r="U11" s="35">
        <v>628</v>
      </c>
      <c r="V11" s="35">
        <v>153</v>
      </c>
      <c r="W11" s="35">
        <v>87</v>
      </c>
      <c r="X11" s="35">
        <v>66</v>
      </c>
    </row>
    <row r="12" spans="1:24" s="42" customFormat="1" ht="15" customHeight="1">
      <c r="A12" s="39" t="s">
        <v>37</v>
      </c>
      <c r="B12" s="40"/>
      <c r="C12" s="41">
        <f>SUM(C14:C16)</f>
        <v>60</v>
      </c>
      <c r="D12" s="41">
        <f aca="true" t="shared" si="0" ref="D12:S12">SUM(D14:D16)</f>
        <v>5974</v>
      </c>
      <c r="E12" s="41">
        <f t="shared" si="0"/>
        <v>1090</v>
      </c>
      <c r="F12" s="41">
        <f t="shared" si="0"/>
        <v>4679</v>
      </c>
      <c r="G12" s="41">
        <f t="shared" si="0"/>
        <v>205</v>
      </c>
      <c r="H12" s="41">
        <f t="shared" si="0"/>
        <v>2329</v>
      </c>
      <c r="I12" s="41">
        <f t="shared" si="0"/>
        <v>421</v>
      </c>
      <c r="J12" s="41">
        <f t="shared" si="0"/>
        <v>1802</v>
      </c>
      <c r="K12" s="41">
        <f t="shared" si="0"/>
        <v>106</v>
      </c>
      <c r="L12" s="41">
        <f t="shared" si="0"/>
        <v>3645</v>
      </c>
      <c r="M12" s="41">
        <f t="shared" si="0"/>
        <v>669</v>
      </c>
      <c r="N12" s="41">
        <f t="shared" si="0"/>
        <v>2877</v>
      </c>
      <c r="O12" s="41">
        <f t="shared" si="0"/>
        <v>99</v>
      </c>
      <c r="P12" s="41">
        <f t="shared" si="0"/>
        <v>464</v>
      </c>
      <c r="Q12" s="41">
        <f t="shared" si="0"/>
        <v>178</v>
      </c>
      <c r="R12" s="41">
        <f t="shared" si="0"/>
        <v>286</v>
      </c>
      <c r="S12" s="41">
        <f t="shared" si="0"/>
        <v>1711</v>
      </c>
      <c r="T12" s="41">
        <f>SUM(T14:T16)</f>
        <v>1075</v>
      </c>
      <c r="U12" s="41">
        <f>SUM(U14:U16)</f>
        <v>636</v>
      </c>
      <c r="V12" s="41">
        <f>SUM(V14:V16)</f>
        <v>165</v>
      </c>
      <c r="W12" s="41">
        <f>SUM(W14:W16)</f>
        <v>87</v>
      </c>
      <c r="X12" s="41">
        <f>SUM(X14:X16)</f>
        <v>78</v>
      </c>
    </row>
    <row r="13" spans="2:24" s="6" customFormat="1" ht="15" customHeight="1">
      <c r="B13" s="21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s="6" customFormat="1" ht="15" customHeight="1">
      <c r="A14" s="49" t="s">
        <v>19</v>
      </c>
      <c r="B14" s="50"/>
      <c r="C14" s="44">
        <v>1</v>
      </c>
      <c r="D14" s="44">
        <f aca="true" t="shared" si="1" ref="D14:G15">SUM(H14,L14)</f>
        <v>27</v>
      </c>
      <c r="E14" s="44">
        <f t="shared" si="1"/>
        <v>27</v>
      </c>
      <c r="F14" s="45">
        <f t="shared" si="1"/>
        <v>0</v>
      </c>
      <c r="G14" s="45">
        <f t="shared" si="1"/>
        <v>0</v>
      </c>
      <c r="H14" s="45">
        <f>SUM(I14:K14)</f>
        <v>0</v>
      </c>
      <c r="I14" s="43" t="s">
        <v>20</v>
      </c>
      <c r="J14" s="43" t="s">
        <v>20</v>
      </c>
      <c r="K14" s="43" t="s">
        <v>20</v>
      </c>
      <c r="L14" s="44">
        <f>SUM(M14:O14)</f>
        <v>27</v>
      </c>
      <c r="M14" s="44">
        <v>27</v>
      </c>
      <c r="N14" s="43" t="s">
        <v>20</v>
      </c>
      <c r="O14" s="43" t="s">
        <v>20</v>
      </c>
      <c r="P14" s="44">
        <f>SUM(Q14:R14)</f>
        <v>2</v>
      </c>
      <c r="Q14" s="43" t="s">
        <v>20</v>
      </c>
      <c r="R14" s="44">
        <v>2</v>
      </c>
      <c r="S14" s="44">
        <f>SUM(T14:U14)</f>
        <v>42</v>
      </c>
      <c r="T14" s="44">
        <v>26</v>
      </c>
      <c r="U14" s="44">
        <v>16</v>
      </c>
      <c r="V14" s="44">
        <f>SUM(W14:X14)</f>
        <v>1</v>
      </c>
      <c r="W14" s="43" t="s">
        <v>20</v>
      </c>
      <c r="X14" s="44">
        <v>1</v>
      </c>
    </row>
    <row r="15" spans="1:24" s="6" customFormat="1" ht="15" customHeight="1">
      <c r="A15" s="49" t="s">
        <v>21</v>
      </c>
      <c r="B15" s="50"/>
      <c r="C15" s="44">
        <v>6</v>
      </c>
      <c r="D15" s="44">
        <f t="shared" si="1"/>
        <v>692</v>
      </c>
      <c r="E15" s="44">
        <f t="shared" si="1"/>
        <v>43</v>
      </c>
      <c r="F15" s="44">
        <f t="shared" si="1"/>
        <v>649</v>
      </c>
      <c r="G15" s="45">
        <f t="shared" si="1"/>
        <v>0</v>
      </c>
      <c r="H15" s="44">
        <f>SUM(I15:K15)</f>
        <v>57</v>
      </c>
      <c r="I15" s="43" t="s">
        <v>20</v>
      </c>
      <c r="J15" s="43">
        <v>57</v>
      </c>
      <c r="K15" s="43" t="s">
        <v>20</v>
      </c>
      <c r="L15" s="44">
        <f>SUM(M15:O15)</f>
        <v>635</v>
      </c>
      <c r="M15" s="44">
        <v>43</v>
      </c>
      <c r="N15" s="43">
        <v>592</v>
      </c>
      <c r="O15" s="43" t="s">
        <v>20</v>
      </c>
      <c r="P15" s="44">
        <f>SUM(Q15:R15)</f>
        <v>73</v>
      </c>
      <c r="Q15" s="44">
        <v>11</v>
      </c>
      <c r="R15" s="44">
        <v>62</v>
      </c>
      <c r="S15" s="44">
        <f>SUM(T15:U15)</f>
        <v>492</v>
      </c>
      <c r="T15" s="44">
        <v>326</v>
      </c>
      <c r="U15" s="44">
        <v>166</v>
      </c>
      <c r="V15" s="44">
        <f>SUM(W15:X15)</f>
        <v>16</v>
      </c>
      <c r="W15" s="44">
        <v>8</v>
      </c>
      <c r="X15" s="44">
        <v>8</v>
      </c>
    </row>
    <row r="16" spans="1:24" s="6" customFormat="1" ht="15" customHeight="1">
      <c r="A16" s="49" t="s">
        <v>22</v>
      </c>
      <c r="B16" s="50"/>
      <c r="C16" s="44">
        <f>SUM(C17:C22)</f>
        <v>53</v>
      </c>
      <c r="D16" s="44">
        <f aca="true" t="shared" si="2" ref="D16:M16">SUM(D17:D22)</f>
        <v>5255</v>
      </c>
      <c r="E16" s="44">
        <f t="shared" si="2"/>
        <v>1020</v>
      </c>
      <c r="F16" s="44">
        <f>SUM(F17:F22)</f>
        <v>4030</v>
      </c>
      <c r="G16" s="44">
        <f t="shared" si="2"/>
        <v>205</v>
      </c>
      <c r="H16" s="44">
        <f>SUM(H17:H22)</f>
        <v>2272</v>
      </c>
      <c r="I16" s="44">
        <f t="shared" si="2"/>
        <v>421</v>
      </c>
      <c r="J16" s="44">
        <f t="shared" si="2"/>
        <v>1745</v>
      </c>
      <c r="K16" s="44">
        <f>SUM(K17:K22)</f>
        <v>106</v>
      </c>
      <c r="L16" s="44">
        <f t="shared" si="2"/>
        <v>2983</v>
      </c>
      <c r="M16" s="44">
        <f t="shared" si="2"/>
        <v>599</v>
      </c>
      <c r="N16" s="44">
        <f>SUM(N17:N22)</f>
        <v>2285</v>
      </c>
      <c r="O16" s="44">
        <f>SUM(O17:O22)</f>
        <v>99</v>
      </c>
      <c r="P16" s="44">
        <f>SUM(Q16:R16)</f>
        <v>389</v>
      </c>
      <c r="Q16" s="44">
        <v>167</v>
      </c>
      <c r="R16" s="44">
        <v>222</v>
      </c>
      <c r="S16" s="44">
        <f>SUM(T16:U16)</f>
        <v>1177</v>
      </c>
      <c r="T16" s="44">
        <v>723</v>
      </c>
      <c r="U16" s="44">
        <v>454</v>
      </c>
      <c r="V16" s="44">
        <f>SUM(W16:X16)</f>
        <v>148</v>
      </c>
      <c r="W16" s="44">
        <v>79</v>
      </c>
      <c r="X16" s="44">
        <v>69</v>
      </c>
    </row>
    <row r="17" spans="2:24" s="6" customFormat="1" ht="15" customHeight="1">
      <c r="B17" s="21" t="s">
        <v>23</v>
      </c>
      <c r="C17" s="44">
        <v>11</v>
      </c>
      <c r="D17" s="44">
        <f aca="true" t="shared" si="3" ref="D17:G22">SUM(H17,L17)</f>
        <v>1960</v>
      </c>
      <c r="E17" s="44">
        <f t="shared" si="3"/>
        <v>188</v>
      </c>
      <c r="F17" s="44">
        <f t="shared" si="3"/>
        <v>1654</v>
      </c>
      <c r="G17" s="44">
        <f t="shared" si="3"/>
        <v>118</v>
      </c>
      <c r="H17" s="44">
        <f aca="true" t="shared" si="4" ref="H17:H22">SUM(I17:K17)</f>
        <v>1161</v>
      </c>
      <c r="I17" s="44">
        <v>91</v>
      </c>
      <c r="J17" s="44">
        <v>988</v>
      </c>
      <c r="K17" s="44">
        <v>82</v>
      </c>
      <c r="L17" s="44">
        <f aca="true" t="shared" si="5" ref="L17:L22">SUM(M17:O17)</f>
        <v>799</v>
      </c>
      <c r="M17" s="44">
        <v>97</v>
      </c>
      <c r="N17" s="44">
        <v>666</v>
      </c>
      <c r="O17" s="44">
        <v>36</v>
      </c>
      <c r="P17" s="46" t="s">
        <v>24</v>
      </c>
      <c r="Q17" s="46" t="s">
        <v>24</v>
      </c>
      <c r="R17" s="46" t="s">
        <v>24</v>
      </c>
      <c r="S17" s="46" t="s">
        <v>24</v>
      </c>
      <c r="T17" s="46" t="s">
        <v>24</v>
      </c>
      <c r="U17" s="46" t="s">
        <v>24</v>
      </c>
      <c r="V17" s="46" t="s">
        <v>24</v>
      </c>
      <c r="W17" s="46" t="s">
        <v>24</v>
      </c>
      <c r="X17" s="46" t="s">
        <v>24</v>
      </c>
    </row>
    <row r="18" spans="2:24" s="6" customFormat="1" ht="15" customHeight="1">
      <c r="B18" s="21" t="s">
        <v>25</v>
      </c>
      <c r="C18" s="44">
        <v>6</v>
      </c>
      <c r="D18" s="44">
        <f t="shared" si="3"/>
        <v>1341</v>
      </c>
      <c r="E18" s="44">
        <f t="shared" si="3"/>
        <v>156</v>
      </c>
      <c r="F18" s="44">
        <f t="shared" si="3"/>
        <v>1185</v>
      </c>
      <c r="G18" s="45">
        <f t="shared" si="3"/>
        <v>0</v>
      </c>
      <c r="H18" s="44">
        <f t="shared" si="4"/>
        <v>742</v>
      </c>
      <c r="I18" s="43">
        <v>123</v>
      </c>
      <c r="J18" s="43">
        <v>619</v>
      </c>
      <c r="K18" s="43" t="s">
        <v>20</v>
      </c>
      <c r="L18" s="44">
        <f t="shared" si="5"/>
        <v>599</v>
      </c>
      <c r="M18" s="44">
        <v>33</v>
      </c>
      <c r="N18" s="43">
        <v>566</v>
      </c>
      <c r="O18" s="43" t="s">
        <v>20</v>
      </c>
      <c r="P18" s="46" t="s">
        <v>24</v>
      </c>
      <c r="Q18" s="46" t="s">
        <v>24</v>
      </c>
      <c r="R18" s="46" t="s">
        <v>24</v>
      </c>
      <c r="S18" s="46" t="s">
        <v>24</v>
      </c>
      <c r="T18" s="46" t="s">
        <v>24</v>
      </c>
      <c r="U18" s="46" t="s">
        <v>24</v>
      </c>
      <c r="V18" s="46" t="s">
        <v>24</v>
      </c>
      <c r="W18" s="46" t="s">
        <v>24</v>
      </c>
      <c r="X18" s="46" t="s">
        <v>24</v>
      </c>
    </row>
    <row r="19" spans="2:24" s="6" customFormat="1" ht="15" customHeight="1">
      <c r="B19" s="21" t="s">
        <v>26</v>
      </c>
      <c r="C19" s="44">
        <v>8</v>
      </c>
      <c r="D19" s="44">
        <f t="shared" si="3"/>
        <v>959</v>
      </c>
      <c r="E19" s="44">
        <f t="shared" si="3"/>
        <v>185</v>
      </c>
      <c r="F19" s="44">
        <f t="shared" si="3"/>
        <v>774</v>
      </c>
      <c r="G19" s="45">
        <f t="shared" si="3"/>
        <v>0</v>
      </c>
      <c r="H19" s="44">
        <f t="shared" si="4"/>
        <v>81</v>
      </c>
      <c r="I19" s="43">
        <v>20</v>
      </c>
      <c r="J19" s="43">
        <v>61</v>
      </c>
      <c r="K19" s="43" t="s">
        <v>20</v>
      </c>
      <c r="L19" s="44">
        <f t="shared" si="5"/>
        <v>878</v>
      </c>
      <c r="M19" s="44">
        <v>165</v>
      </c>
      <c r="N19" s="43">
        <v>713</v>
      </c>
      <c r="O19" s="43" t="s">
        <v>20</v>
      </c>
      <c r="P19" s="46" t="s">
        <v>24</v>
      </c>
      <c r="Q19" s="46" t="s">
        <v>24</v>
      </c>
      <c r="R19" s="46" t="s">
        <v>24</v>
      </c>
      <c r="S19" s="46" t="s">
        <v>24</v>
      </c>
      <c r="T19" s="46" t="s">
        <v>24</v>
      </c>
      <c r="U19" s="46" t="s">
        <v>24</v>
      </c>
      <c r="V19" s="46" t="s">
        <v>24</v>
      </c>
      <c r="W19" s="46" t="s">
        <v>24</v>
      </c>
      <c r="X19" s="46" t="s">
        <v>24</v>
      </c>
    </row>
    <row r="20" spans="2:24" s="6" customFormat="1" ht="15" customHeight="1">
      <c r="B20" s="21" t="s">
        <v>27</v>
      </c>
      <c r="C20" s="44">
        <v>4</v>
      </c>
      <c r="D20" s="44">
        <f t="shared" si="3"/>
        <v>223</v>
      </c>
      <c r="E20" s="44">
        <f t="shared" si="3"/>
        <v>223</v>
      </c>
      <c r="F20" s="45">
        <f t="shared" si="3"/>
        <v>0</v>
      </c>
      <c r="G20" s="45">
        <f t="shared" si="3"/>
        <v>0</v>
      </c>
      <c r="H20" s="44">
        <f t="shared" si="4"/>
        <v>52</v>
      </c>
      <c r="I20" s="43">
        <v>52</v>
      </c>
      <c r="J20" s="43" t="s">
        <v>20</v>
      </c>
      <c r="K20" s="43" t="s">
        <v>20</v>
      </c>
      <c r="L20" s="44">
        <f t="shared" si="5"/>
        <v>171</v>
      </c>
      <c r="M20" s="44">
        <v>171</v>
      </c>
      <c r="N20" s="43" t="s">
        <v>20</v>
      </c>
      <c r="O20" s="43" t="s">
        <v>20</v>
      </c>
      <c r="P20" s="46" t="s">
        <v>24</v>
      </c>
      <c r="Q20" s="46" t="s">
        <v>24</v>
      </c>
      <c r="R20" s="46" t="s">
        <v>24</v>
      </c>
      <c r="S20" s="46" t="s">
        <v>24</v>
      </c>
      <c r="T20" s="46" t="s">
        <v>24</v>
      </c>
      <c r="U20" s="46" t="s">
        <v>24</v>
      </c>
      <c r="V20" s="46" t="s">
        <v>24</v>
      </c>
      <c r="W20" s="46" t="s">
        <v>24</v>
      </c>
      <c r="X20" s="46" t="s">
        <v>24</v>
      </c>
    </row>
    <row r="21" spans="2:24" s="6" customFormat="1" ht="15" customHeight="1">
      <c r="B21" s="21" t="s">
        <v>28</v>
      </c>
      <c r="C21" s="44">
        <v>2</v>
      </c>
      <c r="D21" s="44">
        <f t="shared" si="3"/>
        <v>247</v>
      </c>
      <c r="E21" s="45">
        <f t="shared" si="3"/>
        <v>0</v>
      </c>
      <c r="F21" s="44">
        <f t="shared" si="3"/>
        <v>247</v>
      </c>
      <c r="G21" s="45">
        <f t="shared" si="3"/>
        <v>0</v>
      </c>
      <c r="H21" s="44">
        <f t="shared" si="4"/>
        <v>30</v>
      </c>
      <c r="I21" s="43" t="s">
        <v>20</v>
      </c>
      <c r="J21" s="43">
        <v>30</v>
      </c>
      <c r="K21" s="43" t="s">
        <v>20</v>
      </c>
      <c r="L21" s="44">
        <f t="shared" si="5"/>
        <v>217</v>
      </c>
      <c r="M21" s="43" t="s">
        <v>20</v>
      </c>
      <c r="N21" s="43">
        <v>217</v>
      </c>
      <c r="O21" s="43" t="s">
        <v>20</v>
      </c>
      <c r="P21" s="46" t="s">
        <v>24</v>
      </c>
      <c r="Q21" s="46" t="s">
        <v>24</v>
      </c>
      <c r="R21" s="46" t="s">
        <v>24</v>
      </c>
      <c r="S21" s="46" t="s">
        <v>24</v>
      </c>
      <c r="T21" s="46" t="s">
        <v>24</v>
      </c>
      <c r="U21" s="46" t="s">
        <v>24</v>
      </c>
      <c r="V21" s="46" t="s">
        <v>24</v>
      </c>
      <c r="W21" s="46" t="s">
        <v>24</v>
      </c>
      <c r="X21" s="46" t="s">
        <v>24</v>
      </c>
    </row>
    <row r="22" spans="2:24" s="6" customFormat="1" ht="15" customHeight="1">
      <c r="B22" s="21" t="s">
        <v>29</v>
      </c>
      <c r="C22" s="44">
        <v>22</v>
      </c>
      <c r="D22" s="44">
        <f t="shared" si="3"/>
        <v>525</v>
      </c>
      <c r="E22" s="44">
        <f t="shared" si="3"/>
        <v>268</v>
      </c>
      <c r="F22" s="44">
        <f t="shared" si="3"/>
        <v>170</v>
      </c>
      <c r="G22" s="44">
        <f t="shared" si="3"/>
        <v>87</v>
      </c>
      <c r="H22" s="44">
        <f t="shared" si="4"/>
        <v>206</v>
      </c>
      <c r="I22" s="44">
        <v>135</v>
      </c>
      <c r="J22" s="44">
        <v>47</v>
      </c>
      <c r="K22" s="44">
        <v>24</v>
      </c>
      <c r="L22" s="44">
        <f t="shared" si="5"/>
        <v>319</v>
      </c>
      <c r="M22" s="44">
        <v>133</v>
      </c>
      <c r="N22" s="44">
        <v>123</v>
      </c>
      <c r="O22" s="44">
        <v>63</v>
      </c>
      <c r="P22" s="46" t="s">
        <v>24</v>
      </c>
      <c r="Q22" s="46" t="s">
        <v>24</v>
      </c>
      <c r="R22" s="46" t="s">
        <v>24</v>
      </c>
      <c r="S22" s="46" t="s">
        <v>24</v>
      </c>
      <c r="T22" s="46" t="s">
        <v>24</v>
      </c>
      <c r="U22" s="46" t="s">
        <v>24</v>
      </c>
      <c r="V22" s="46" t="s">
        <v>24</v>
      </c>
      <c r="W22" s="46" t="s">
        <v>24</v>
      </c>
      <c r="X22" s="46" t="s">
        <v>24</v>
      </c>
    </row>
    <row r="23" spans="1:24" s="6" customFormat="1" ht="4.5" customHeight="1">
      <c r="A23" s="7"/>
      <c r="B23" s="4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" s="6" customFormat="1" ht="12" customHeight="1">
      <c r="A24" s="6" t="s">
        <v>34</v>
      </c>
      <c r="B24" s="4"/>
    </row>
    <row r="27" spans="4:12" ht="12">
      <c r="D27" s="48"/>
      <c r="H27" s="48"/>
      <c r="L27" s="48"/>
    </row>
    <row r="28" spans="4:12" ht="12">
      <c r="D28" s="48"/>
      <c r="H28" s="48"/>
      <c r="L28" s="48"/>
    </row>
    <row r="29" spans="4:12" ht="12">
      <c r="D29" s="48"/>
      <c r="H29" s="48"/>
      <c r="L29" s="48"/>
    </row>
  </sheetData>
  <mergeCells count="4">
    <mergeCell ref="A14:B14"/>
    <mergeCell ref="A15:B15"/>
    <mergeCell ref="A16:B16"/>
    <mergeCell ref="A8:B8"/>
  </mergeCells>
  <printOptions/>
  <pageMargins left="0.7874015748031497" right="0" top="0.7874015748031497" bottom="0.3937007874015748" header="0.31496062992125984" footer="0.5118110236220472"/>
  <pageSetup fitToHeight="1" fitToWidth="1" orientation="landscape" paperSize="9" scale="72" r:id="rId1"/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2003-04-25T02:18:00Z</cp:lastPrinted>
  <dcterms:created xsi:type="dcterms:W3CDTF">2003-04-25T02:17:30Z</dcterms:created>
  <dcterms:modified xsi:type="dcterms:W3CDTF">2003-04-25T02:18:09Z</dcterms:modified>
  <cp:category/>
  <cp:version/>
  <cp:contentType/>
  <cp:contentStatus/>
</cp:coreProperties>
</file>