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73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<sst xmlns="http://schemas.openxmlformats.org/spreadsheetml/2006/main" count="32" uniqueCount="20">
  <si>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　　　　（単位：隻、千ｔ）</t>
  </si>
  <si>
    <t>総　　　　数</t>
  </si>
  <si>
    <t>小名浜港</t>
  </si>
  <si>
    <t>相　馬　港</t>
  </si>
  <si>
    <t>そ　の　他</t>
  </si>
  <si>
    <t>区　　　分</t>
  </si>
  <si>
    <t>隻　数</t>
  </si>
  <si>
    <t>総トン数</t>
  </si>
  <si>
    <t>総　　　  数</t>
  </si>
  <si>
    <t>（うち外国船）</t>
  </si>
  <si>
    <t>商船</t>
  </si>
  <si>
    <t>漁船</t>
  </si>
  <si>
    <t>避難船</t>
  </si>
  <si>
    <t>その他</t>
  </si>
  <si>
    <t>　注：その他には、江名港、中之作港、久之浜港、翁島港、湖南港への入港数を計上している。</t>
  </si>
  <si>
    <t>　資料：県港湾漁港グループ</t>
  </si>
  <si>
    <r>
      <t>1</t>
    </r>
    <r>
      <rPr>
        <sz val="12"/>
        <rFont val="Osaka"/>
        <family val="3"/>
      </rPr>
      <t>18</t>
    </r>
    <r>
      <rPr>
        <sz val="12"/>
        <rFont val="Osaka"/>
        <family val="3"/>
      </rPr>
      <t>　運輸・エネルギー</t>
    </r>
  </si>
  <si>
    <r>
      <t>　　　　　　　　　　　　　　　　　　運輸・エネルギー　1</t>
    </r>
    <r>
      <rPr>
        <sz val="12"/>
        <rFont val="Osaka"/>
        <family val="3"/>
      </rPr>
      <t>19</t>
    </r>
  </si>
  <si>
    <t>-</t>
  </si>
  <si>
    <t>73　航種別入港船舶（平成16年）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</si>
</sst>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 horizontal="centerContinuous"/>
    </xf>
    <xf numFmtId="38" fontId="0" fillId="0" borderId="0" xfId="17" applyFont="1" applyAlignment="1">
      <alignment horizontal="right"/>
    </xf>
    <xf numFmtId="38" fontId="7" fillId="0" borderId="0" xfId="17" applyFont="1" applyAlignment="1">
      <alignment/>
    </xf>
    <xf numFmtId="38" fontId="0" fillId="0" borderId="0" xfId="17" applyFont="1" applyAlignment="1">
      <alignment/>
    </xf>
    <xf numFmtId="38" fontId="0" fillId="0" borderId="1" xfId="17" applyFont="1" applyBorder="1" applyAlignment="1">
      <alignment/>
    </xf>
    <xf numFmtId="38" fontId="0" fillId="0" borderId="1" xfId="17" applyFont="1" applyBorder="1" applyAlignment="1">
      <alignment horizontal="right"/>
    </xf>
    <xf numFmtId="38" fontId="0" fillId="0" borderId="2" xfId="17" applyFont="1" applyBorder="1" applyAlignment="1">
      <alignment/>
    </xf>
    <xf numFmtId="38" fontId="1" fillId="0" borderId="3" xfId="17" applyFont="1" applyBorder="1" applyAlignment="1">
      <alignment horizontal="centerContinuous"/>
    </xf>
    <xf numFmtId="38" fontId="1" fillId="0" borderId="4" xfId="17" applyFont="1" applyBorder="1" applyAlignment="1">
      <alignment horizontal="centerContinuous"/>
    </xf>
    <xf numFmtId="38" fontId="0" fillId="0" borderId="3" xfId="17" applyFont="1" applyBorder="1" applyAlignment="1">
      <alignment horizontal="centerContinuous"/>
    </xf>
    <xf numFmtId="38" fontId="0" fillId="0" borderId="4" xfId="17" applyFont="1" applyBorder="1" applyAlignment="1">
      <alignment horizontal="centerContinuous"/>
    </xf>
    <xf numFmtId="38" fontId="1" fillId="0" borderId="4" xfId="17" applyFont="1" applyBorder="1" applyAlignment="1">
      <alignment horizontal="center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38" fontId="0" fillId="0" borderId="2" xfId="17" applyFont="1" applyBorder="1" applyAlignment="1">
      <alignment horizontal="distributed"/>
    </xf>
    <xf numFmtId="38" fontId="1" fillId="0" borderId="5" xfId="17" applyFont="1" applyBorder="1" applyAlignment="1">
      <alignment/>
    </xf>
    <xf numFmtId="38" fontId="1" fillId="0" borderId="6" xfId="17" applyFont="1" applyBorder="1" applyAlignment="1">
      <alignment/>
    </xf>
    <xf numFmtId="38" fontId="0" fillId="0" borderId="6" xfId="17" applyFont="1" applyBorder="1" applyAlignment="1">
      <alignment/>
    </xf>
    <xf numFmtId="38" fontId="1" fillId="0" borderId="0" xfId="17" applyFont="1" applyAlignment="1">
      <alignment/>
    </xf>
    <xf numFmtId="215" fontId="0" fillId="0" borderId="7" xfId="0" applyNumberFormat="1" applyFont="1" applyBorder="1" applyAlignment="1">
      <alignment/>
    </xf>
    <xf numFmtId="215" fontId="0" fillId="0" borderId="0" xfId="0" applyNumberFormat="1" applyFont="1" applyBorder="1" applyAlignment="1">
      <alignment/>
    </xf>
    <xf numFmtId="38" fontId="0" fillId="0" borderId="0" xfId="17" applyFont="1" applyFill="1" applyBorder="1" applyAlignment="1">
      <alignment/>
    </xf>
    <xf numFmtId="198" fontId="0" fillId="0" borderId="7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38" fontId="0" fillId="0" borderId="0" xfId="17" applyFont="1" applyBorder="1" applyAlignment="1">
      <alignment horizontal="distributed"/>
    </xf>
    <xf numFmtId="38" fontId="0" fillId="0" borderId="3" xfId="17" applyFont="1" applyBorder="1" applyAlignment="1">
      <alignment/>
    </xf>
    <xf numFmtId="38" fontId="0" fillId="0" borderId="3" xfId="17" applyFont="1" applyBorder="1" applyAlignment="1">
      <alignment horizontal="distributed"/>
    </xf>
    <xf numFmtId="38" fontId="1" fillId="0" borderId="8" xfId="17" applyFont="1" applyBorder="1" applyAlignment="1">
      <alignment/>
    </xf>
    <xf numFmtId="38" fontId="1" fillId="0" borderId="3" xfId="17" applyFont="1" applyBorder="1" applyAlignment="1">
      <alignment/>
    </xf>
    <xf numFmtId="38" fontId="0" fillId="0" borderId="0" xfId="17" applyFont="1" applyBorder="1" applyAlignment="1">
      <alignment/>
    </xf>
    <xf numFmtId="207" fontId="0" fillId="0" borderId="0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15.19921875" style="1" customWidth="1"/>
    <col min="3" max="16384" width="10.59765625" style="1" customWidth="1"/>
  </cols>
  <sheetData>
    <row r="1" spans="1:10" ht="14.25">
      <c r="A1" s="1" t="s">
        <v>16</v>
      </c>
      <c r="H1" s="2"/>
      <c r="J1" s="3" t="s">
        <v>17</v>
      </c>
    </row>
    <row r="3" s="5" customFormat="1" ht="17.25">
      <c r="A3" s="4" t="s">
        <v>19</v>
      </c>
    </row>
    <row r="4" spans="1:10" s="5" customFormat="1" ht="15" thickBot="1">
      <c r="A4" s="6"/>
      <c r="B4" s="6"/>
      <c r="C4" s="6"/>
      <c r="D4" s="6"/>
      <c r="E4" s="6"/>
      <c r="F4" s="6"/>
      <c r="G4" s="6"/>
      <c r="H4" s="6"/>
      <c r="I4" s="6"/>
      <c r="J4" s="7" t="s">
        <v>0</v>
      </c>
    </row>
    <row r="5" spans="1:10" ht="15" thickTop="1">
      <c r="A5" s="5"/>
      <c r="B5" s="8"/>
      <c r="C5" s="9" t="s">
        <v>1</v>
      </c>
      <c r="D5" s="10"/>
      <c r="E5" s="11" t="s">
        <v>2</v>
      </c>
      <c r="F5" s="12"/>
      <c r="G5" s="11" t="s">
        <v>3</v>
      </c>
      <c r="H5" s="12"/>
      <c r="I5" s="11" t="s">
        <v>4</v>
      </c>
      <c r="J5" s="11"/>
    </row>
    <row r="6" spans="1:10" ht="14.25">
      <c r="A6" s="11" t="s">
        <v>5</v>
      </c>
      <c r="B6" s="12"/>
      <c r="C6" s="13" t="s">
        <v>6</v>
      </c>
      <c r="D6" s="13" t="s">
        <v>7</v>
      </c>
      <c r="E6" s="14" t="s">
        <v>6</v>
      </c>
      <c r="F6" s="14" t="s">
        <v>7</v>
      </c>
      <c r="G6" s="14" t="s">
        <v>6</v>
      </c>
      <c r="H6" s="14" t="s">
        <v>7</v>
      </c>
      <c r="I6" s="14" t="s">
        <v>6</v>
      </c>
      <c r="J6" s="15" t="s">
        <v>7</v>
      </c>
    </row>
    <row r="7" spans="2:10" ht="14.25">
      <c r="B7" s="16"/>
      <c r="C7" s="17"/>
      <c r="D7" s="18"/>
      <c r="E7" s="19"/>
      <c r="F7" s="19"/>
      <c r="G7" s="19"/>
      <c r="H7" s="19"/>
      <c r="I7" s="19"/>
      <c r="J7" s="19"/>
    </row>
    <row r="8" spans="1:11" ht="14.25">
      <c r="A8" s="20" t="s">
        <v>8</v>
      </c>
      <c r="B8" s="16"/>
      <c r="C8" s="21">
        <f>SUM(E8,G8,I8)</f>
        <v>23953</v>
      </c>
      <c r="D8" s="22">
        <f>SUM(F8,H8,J8)</f>
        <v>19306</v>
      </c>
      <c r="E8" s="22">
        <f aca="true" t="shared" si="0" ref="E8:J8">SUM(E10,E12:E14)</f>
        <v>14468</v>
      </c>
      <c r="F8" s="22">
        <f t="shared" si="0"/>
        <v>14244</v>
      </c>
      <c r="G8" s="22">
        <f t="shared" si="0"/>
        <v>815</v>
      </c>
      <c r="H8" s="22">
        <f t="shared" si="0"/>
        <v>4460</v>
      </c>
      <c r="I8" s="22">
        <f t="shared" si="0"/>
        <v>8670</v>
      </c>
      <c r="J8" s="22">
        <f t="shared" si="0"/>
        <v>602</v>
      </c>
      <c r="K8" s="23"/>
    </row>
    <row r="9" spans="2:11" ht="14.25">
      <c r="B9" s="16" t="s">
        <v>9</v>
      </c>
      <c r="C9" s="24">
        <f>SUM(E9,G9)</f>
        <v>736</v>
      </c>
      <c r="D9" s="33">
        <f>SUM(F9,H9)</f>
        <v>10333</v>
      </c>
      <c r="E9" s="25">
        <f>SUM(E11)</f>
        <v>633</v>
      </c>
      <c r="F9" s="33">
        <f>SUM(F11)</f>
        <v>8004</v>
      </c>
      <c r="G9" s="25">
        <f>SUM(G11)</f>
        <v>103</v>
      </c>
      <c r="H9" s="33">
        <f>SUM(H11)</f>
        <v>2329</v>
      </c>
      <c r="I9" s="26" t="s">
        <v>18</v>
      </c>
      <c r="J9" s="26" t="s">
        <v>18</v>
      </c>
      <c r="K9" s="23"/>
    </row>
    <row r="10" spans="2:11" ht="14.25">
      <c r="B10" s="16" t="s">
        <v>10</v>
      </c>
      <c r="C10" s="21">
        <f>SUM(E10,G10,I10)</f>
        <v>7742</v>
      </c>
      <c r="D10" s="22">
        <f>SUM(F10,H10,J10)</f>
        <v>18206</v>
      </c>
      <c r="E10" s="22">
        <v>3951</v>
      </c>
      <c r="F10" s="22">
        <v>13579</v>
      </c>
      <c r="G10" s="22">
        <v>510</v>
      </c>
      <c r="H10" s="22">
        <v>4213</v>
      </c>
      <c r="I10" s="22">
        <v>3281</v>
      </c>
      <c r="J10" s="22">
        <v>414</v>
      </c>
      <c r="K10" s="23"/>
    </row>
    <row r="11" spans="2:11" ht="14.25">
      <c r="B11" s="16" t="s">
        <v>9</v>
      </c>
      <c r="C11" s="24">
        <f>SUM(E11,G11)</f>
        <v>736</v>
      </c>
      <c r="D11" s="33">
        <f>SUM(F11,H11)</f>
        <v>10333</v>
      </c>
      <c r="E11" s="25">
        <v>633</v>
      </c>
      <c r="F11" s="33">
        <v>8004</v>
      </c>
      <c r="G11" s="25">
        <v>103</v>
      </c>
      <c r="H11" s="33">
        <v>2329</v>
      </c>
      <c r="I11" s="26" t="s">
        <v>18</v>
      </c>
      <c r="J11" s="26" t="s">
        <v>18</v>
      </c>
      <c r="K11" s="23"/>
    </row>
    <row r="12" spans="2:11" ht="14.25">
      <c r="B12" s="16" t="s">
        <v>11</v>
      </c>
      <c r="C12" s="21">
        <f aca="true" t="shared" si="1" ref="C12:D14">SUM(E12,G12,I12)</f>
        <v>13386</v>
      </c>
      <c r="D12" s="22">
        <f t="shared" si="1"/>
        <v>304</v>
      </c>
      <c r="E12" s="22">
        <v>8676</v>
      </c>
      <c r="F12" s="22">
        <v>173</v>
      </c>
      <c r="G12" s="26" t="s">
        <v>18</v>
      </c>
      <c r="H12" s="26" t="s">
        <v>18</v>
      </c>
      <c r="I12" s="22">
        <v>4710</v>
      </c>
      <c r="J12" s="22">
        <v>131</v>
      </c>
      <c r="K12" s="23"/>
    </row>
    <row r="13" spans="2:11" ht="14.25">
      <c r="B13" s="27" t="s">
        <v>12</v>
      </c>
      <c r="C13" s="21">
        <f t="shared" si="1"/>
        <v>656</v>
      </c>
      <c r="D13" s="22">
        <f t="shared" si="1"/>
        <v>19</v>
      </c>
      <c r="E13" s="22">
        <v>553</v>
      </c>
      <c r="F13" s="22">
        <v>16</v>
      </c>
      <c r="G13" s="22">
        <v>1</v>
      </c>
      <c r="H13" s="22">
        <v>1</v>
      </c>
      <c r="I13" s="22">
        <v>102</v>
      </c>
      <c r="J13" s="22">
        <v>2</v>
      </c>
      <c r="K13" s="23"/>
    </row>
    <row r="14" spans="2:10" ht="14.25">
      <c r="B14" s="27" t="s">
        <v>13</v>
      </c>
      <c r="C14" s="21">
        <f t="shared" si="1"/>
        <v>2169</v>
      </c>
      <c r="D14" s="22">
        <f t="shared" si="1"/>
        <v>777</v>
      </c>
      <c r="E14" s="22">
        <v>1288</v>
      </c>
      <c r="F14" s="22">
        <v>476</v>
      </c>
      <c r="G14" s="22">
        <v>304</v>
      </c>
      <c r="H14" s="22">
        <v>246</v>
      </c>
      <c r="I14" s="22">
        <v>577</v>
      </c>
      <c r="J14" s="22">
        <v>55</v>
      </c>
    </row>
    <row r="15" spans="1:10" ht="14.25">
      <c r="A15" s="28"/>
      <c r="B15" s="29"/>
      <c r="C15" s="30"/>
      <c r="D15" s="31"/>
      <c r="E15" s="28"/>
      <c r="F15" s="28"/>
      <c r="G15" s="28"/>
      <c r="H15" s="28"/>
      <c r="I15" s="28"/>
      <c r="J15" s="28"/>
    </row>
    <row r="16" spans="1:10" ht="14.25">
      <c r="A16" s="32" t="s">
        <v>14</v>
      </c>
      <c r="B16" s="27"/>
      <c r="C16" s="32"/>
      <c r="D16" s="32"/>
      <c r="E16" s="32"/>
      <c r="F16" s="32"/>
      <c r="G16" s="32"/>
      <c r="H16" s="32"/>
      <c r="I16" s="32"/>
      <c r="J16" s="32"/>
    </row>
    <row r="17" ht="14.25">
      <c r="A17" s="1" t="s">
        <v>15</v>
      </c>
    </row>
    <row r="20" ht="14.25">
      <c r="C20" s="3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2005-05-12T06:46:28Z</cp:lastPrinted>
  <dcterms:created xsi:type="dcterms:W3CDTF">2003-01-27T06:55:26Z</dcterms:created>
  <dcterms:modified xsi:type="dcterms:W3CDTF">2005-07-14T04:40:06Z</dcterms:modified>
  <cp:category/>
  <cp:version/>
  <cp:contentType/>
  <cp:contentStatus/>
</cp:coreProperties>
</file>