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<sst xmlns="http://schemas.openxmlformats.org/spreadsheetml/2006/main" count="108" uniqueCount="62">
  <si>
    <t xml:space="preserve">                      商         店         数</t>
  </si>
  <si>
    <t xml:space="preserve">       年  間  販  売  額</t>
  </si>
  <si>
    <t>従業者1人</t>
  </si>
  <si>
    <t>業態分類</t>
  </si>
  <si>
    <t>計</t>
  </si>
  <si>
    <t xml:space="preserve">      法人･個人別</t>
  </si>
  <si>
    <t xml:space="preserve">           本･支店別</t>
  </si>
  <si>
    <t>従業者数</t>
  </si>
  <si>
    <t xml:space="preserve">     法人･個人別</t>
  </si>
  <si>
    <t>その他の</t>
  </si>
  <si>
    <t>売場面積</t>
  </si>
  <si>
    <t>当たり年間</t>
  </si>
  <si>
    <t>法人</t>
  </si>
  <si>
    <t>個人</t>
  </si>
  <si>
    <t>単独店</t>
  </si>
  <si>
    <t>本店</t>
  </si>
  <si>
    <t>支店</t>
  </si>
  <si>
    <t>収入額</t>
  </si>
  <si>
    <t>販売額</t>
  </si>
  <si>
    <t>人</t>
  </si>
  <si>
    <t>百万円</t>
  </si>
  <si>
    <t>㎡</t>
  </si>
  <si>
    <t>万円</t>
  </si>
  <si>
    <t>合                 計</t>
  </si>
  <si>
    <t>百       貨      店</t>
  </si>
  <si>
    <t>-</t>
  </si>
  <si>
    <t>大型百貨店</t>
  </si>
  <si>
    <t>x</t>
  </si>
  <si>
    <t>その他</t>
  </si>
  <si>
    <t>総  合  ス  ー  パ ー</t>
  </si>
  <si>
    <t>大型総合スーパー</t>
  </si>
  <si>
    <t>中型総合スーパー</t>
  </si>
  <si>
    <t>専  門  ス ー  パ ー</t>
  </si>
  <si>
    <t>衣料品スーパー</t>
  </si>
  <si>
    <t>食料品スーパー</t>
  </si>
  <si>
    <t>住関連スーパー</t>
  </si>
  <si>
    <t>コンビニエンス･ストア</t>
  </si>
  <si>
    <t>うち終日営業店</t>
  </si>
  <si>
    <t>その他 の ス ー パ ー</t>
  </si>
  <si>
    <t>うち各種商品取扱店</t>
  </si>
  <si>
    <t>専       門       店</t>
  </si>
  <si>
    <t>衣料品専門店</t>
  </si>
  <si>
    <t>食料品専門店</t>
  </si>
  <si>
    <t>住関連専門店</t>
  </si>
  <si>
    <t>中       心       店</t>
  </si>
  <si>
    <t>衣料品中心店</t>
  </si>
  <si>
    <t>食料品中心店</t>
  </si>
  <si>
    <t>住関連中心店</t>
  </si>
  <si>
    <t>そ の 他 の 小 売 店</t>
  </si>
  <si>
    <t>資料：経済産業省経済産業政策局「商業統計表」</t>
  </si>
  <si>
    <t>-</t>
  </si>
  <si>
    <t>　うちホームセンター</t>
  </si>
  <si>
    <t>ドラッグストア</t>
  </si>
  <si>
    <t>-</t>
  </si>
  <si>
    <t>-</t>
  </si>
  <si>
    <r>
      <t>10</t>
    </r>
    <r>
      <rPr>
        <sz val="12"/>
        <rFont val="Osaka"/>
        <family val="3"/>
      </rPr>
      <t>0</t>
    </r>
    <r>
      <rPr>
        <sz val="12"/>
        <rFont val="Osaka"/>
        <family val="3"/>
      </rPr>
      <t xml:space="preserve"> 商業･金融・サービス</t>
    </r>
  </si>
  <si>
    <r>
      <t>商業･金融・サービス　10</t>
    </r>
    <r>
      <rPr>
        <sz val="12"/>
        <rFont val="Osaka"/>
        <family val="3"/>
      </rPr>
      <t>1</t>
    </r>
  </si>
  <si>
    <t>1商店当たり</t>
  </si>
  <si>
    <t>年間商品</t>
  </si>
  <si>
    <t>商品販売額</t>
  </si>
  <si>
    <t>注：従業者１人当たり年間商品販売額は、パート・アルバイト等は８時間換算値で算出している。</t>
  </si>
  <si>
    <t>58　小売業の業態別商店数・年間商品販売額等（平成14年）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</si>
</sst>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sz val="9"/>
      <name val="Osaka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1" fillId="0" borderId="0" xfId="17" applyFont="1" applyBorder="1" applyAlignment="1">
      <alignment/>
    </xf>
    <xf numFmtId="38" fontId="0" fillId="0" borderId="0" xfId="17" applyBorder="1" applyAlignment="1">
      <alignment/>
    </xf>
    <xf numFmtId="38" fontId="0" fillId="0" borderId="1" xfId="17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Border="1" applyAlignment="1">
      <alignment/>
    </xf>
    <xf numFmtId="38" fontId="7" fillId="0" borderId="2" xfId="17" applyFont="1" applyBorder="1" applyAlignment="1">
      <alignment horizontal="center"/>
    </xf>
    <xf numFmtId="38" fontId="0" fillId="0" borderId="0" xfId="17" applyAlignment="1">
      <alignment horizontal="center"/>
    </xf>
    <xf numFmtId="38" fontId="0" fillId="0" borderId="3" xfId="17" applyBorder="1" applyAlignment="1">
      <alignment horizontal="center"/>
    </xf>
    <xf numFmtId="38" fontId="0" fillId="0" borderId="3" xfId="17" applyFont="1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 horizontal="center"/>
    </xf>
    <xf numFmtId="38" fontId="0" fillId="0" borderId="6" xfId="17" applyBorder="1" applyAlignment="1">
      <alignment/>
    </xf>
    <xf numFmtId="38" fontId="7" fillId="0" borderId="5" xfId="17" applyFont="1" applyBorder="1" applyAlignment="1">
      <alignment horizontal="center"/>
    </xf>
    <xf numFmtId="38" fontId="0" fillId="0" borderId="7" xfId="17" applyBorder="1" applyAlignment="1">
      <alignment/>
    </xf>
    <xf numFmtId="38" fontId="0" fillId="0" borderId="8" xfId="17" applyBorder="1" applyAlignment="1">
      <alignment horizontal="center"/>
    </xf>
    <xf numFmtId="38" fontId="0" fillId="0" borderId="9" xfId="17" applyBorder="1" applyAlignment="1">
      <alignment horizontal="center"/>
    </xf>
    <xf numFmtId="38" fontId="0" fillId="0" borderId="7" xfId="17" applyBorder="1" applyAlignment="1">
      <alignment horizontal="center"/>
    </xf>
    <xf numFmtId="38" fontId="7" fillId="0" borderId="7" xfId="17" applyFont="1" applyBorder="1" applyAlignment="1">
      <alignment horizontal="center"/>
    </xf>
    <xf numFmtId="38" fontId="0" fillId="0" borderId="3" xfId="17" applyBorder="1" applyAlignment="1">
      <alignment/>
    </xf>
    <xf numFmtId="38" fontId="0" fillId="0" borderId="4" xfId="17" applyBorder="1" applyAlignment="1">
      <alignment horizontal="center"/>
    </xf>
    <xf numFmtId="38" fontId="8" fillId="0" borderId="4" xfId="17" applyFont="1" applyBorder="1" applyAlignment="1">
      <alignment horizontal="right"/>
    </xf>
    <xf numFmtId="38" fontId="1" fillId="0" borderId="5" xfId="17" applyFont="1" applyBorder="1" applyAlignment="1">
      <alignment horizontal="right"/>
    </xf>
    <xf numFmtId="38" fontId="1" fillId="0" borderId="0" xfId="17" applyFont="1" applyBorder="1" applyAlignment="1">
      <alignment horizontal="right"/>
    </xf>
    <xf numFmtId="38" fontId="1" fillId="0" borderId="0" xfId="17" applyFont="1" applyBorder="1" applyAlignment="1">
      <alignment horizontal="left"/>
    </xf>
    <xf numFmtId="38" fontId="0" fillId="0" borderId="0" xfId="17" applyBorder="1" applyAlignment="1">
      <alignment horizontal="distributed"/>
    </xf>
    <xf numFmtId="38" fontId="0" fillId="0" borderId="5" xfId="17" applyBorder="1" applyAlignment="1">
      <alignment horizontal="right"/>
    </xf>
    <xf numFmtId="38" fontId="0" fillId="0" borderId="0" xfId="17" applyBorder="1" applyAlignment="1">
      <alignment horizontal="right"/>
    </xf>
    <xf numFmtId="38" fontId="1" fillId="0" borderId="0" xfId="17" applyFont="1" applyBorder="1" applyAlignment="1">
      <alignment horizontal="distributed"/>
    </xf>
    <xf numFmtId="38" fontId="0" fillId="0" borderId="10" xfId="17" applyBorder="1" applyAlignment="1">
      <alignment/>
    </xf>
    <xf numFmtId="38" fontId="0" fillId="0" borderId="0" xfId="17" applyFont="1" applyBorder="1" applyAlignment="1">
      <alignment horizontal="right"/>
    </xf>
    <xf numFmtId="38" fontId="0" fillId="0" borderId="0" xfId="17" applyFont="1" applyBorder="1" applyAlignment="1">
      <alignment horizontal="distributed"/>
    </xf>
    <xf numFmtId="38" fontId="0" fillId="0" borderId="5" xfId="17" applyFont="1" applyBorder="1" applyAlignment="1">
      <alignment horizontal="right"/>
    </xf>
    <xf numFmtId="38" fontId="1" fillId="0" borderId="0" xfId="17" applyFont="1" applyAlignment="1">
      <alignment/>
    </xf>
    <xf numFmtId="38" fontId="1" fillId="0" borderId="10" xfId="17" applyFont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0" fillId="0" borderId="0" xfId="17" applyFill="1" applyBorder="1" applyAlignment="1">
      <alignment horizontal="right"/>
    </xf>
    <xf numFmtId="38" fontId="1" fillId="0" borderId="11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.3984375" style="2" customWidth="1"/>
    <col min="2" max="2" width="23.09765625" style="2" customWidth="1"/>
    <col min="3" max="3" width="9" style="2" customWidth="1"/>
    <col min="4" max="4" width="12.5" style="2" customWidth="1"/>
    <col min="5" max="9" width="11" style="2" customWidth="1"/>
    <col min="10" max="11" width="11.59765625" style="2" customWidth="1"/>
    <col min="12" max="12" width="11" style="2" customWidth="1"/>
    <col min="13" max="13" width="9.5" style="2" customWidth="1"/>
    <col min="14" max="14" width="11.59765625" style="2" customWidth="1"/>
    <col min="15" max="15" width="12.69921875" style="2" bestFit="1" customWidth="1"/>
    <col min="16" max="16384" width="11" style="2" customWidth="1"/>
  </cols>
  <sheetData>
    <row r="1" spans="1:16" ht="14.25">
      <c r="A1" s="1" t="s">
        <v>55</v>
      </c>
      <c r="P1" s="3" t="s">
        <v>56</v>
      </c>
    </row>
    <row r="2" spans="1:16" ht="14.25">
      <c r="A2" s="1"/>
      <c r="F2" s="1"/>
      <c r="P2" s="3"/>
    </row>
    <row r="3" spans="1:16" ht="14.25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3:16" ht="15" thickTop="1">
      <c r="C5" s="7" t="s">
        <v>0</v>
      </c>
      <c r="I5" s="8"/>
      <c r="J5" s="7" t="s">
        <v>1</v>
      </c>
      <c r="M5" s="8"/>
      <c r="N5" s="8"/>
      <c r="O5" s="9" t="s">
        <v>57</v>
      </c>
      <c r="P5" s="9" t="s">
        <v>2</v>
      </c>
    </row>
    <row r="6" spans="2:16" ht="14.25">
      <c r="B6" s="10" t="s">
        <v>3</v>
      </c>
      <c r="C6" s="11" t="s">
        <v>4</v>
      </c>
      <c r="D6" s="12" t="s">
        <v>5</v>
      </c>
      <c r="E6" s="13"/>
      <c r="F6" s="12" t="s">
        <v>6</v>
      </c>
      <c r="G6" s="13"/>
      <c r="H6" s="13"/>
      <c r="I6" s="14" t="s">
        <v>7</v>
      </c>
      <c r="J6" s="11" t="s">
        <v>4</v>
      </c>
      <c r="K6" s="12" t="s">
        <v>8</v>
      </c>
      <c r="L6" s="15"/>
      <c r="M6" s="14" t="s">
        <v>9</v>
      </c>
      <c r="N6" s="14" t="s">
        <v>10</v>
      </c>
      <c r="O6" s="16" t="s">
        <v>58</v>
      </c>
      <c r="P6" s="16" t="s">
        <v>11</v>
      </c>
    </row>
    <row r="7" spans="3:16" ht="14.25">
      <c r="C7" s="17"/>
      <c r="D7" s="18" t="s">
        <v>12</v>
      </c>
      <c r="E7" s="18" t="s">
        <v>13</v>
      </c>
      <c r="F7" s="18" t="s">
        <v>14</v>
      </c>
      <c r="G7" s="18" t="s">
        <v>15</v>
      </c>
      <c r="H7" s="19" t="s">
        <v>16</v>
      </c>
      <c r="I7" s="20"/>
      <c r="J7" s="20"/>
      <c r="K7" s="18" t="s">
        <v>12</v>
      </c>
      <c r="L7" s="19" t="s">
        <v>13</v>
      </c>
      <c r="M7" s="20" t="s">
        <v>17</v>
      </c>
      <c r="N7" s="20"/>
      <c r="O7" s="21" t="s">
        <v>18</v>
      </c>
      <c r="P7" s="21" t="s">
        <v>59</v>
      </c>
    </row>
    <row r="8" spans="1:16" ht="14.25">
      <c r="A8" s="13"/>
      <c r="B8" s="13"/>
      <c r="C8" s="22"/>
      <c r="D8" s="23"/>
      <c r="E8" s="23"/>
      <c r="F8" s="23"/>
      <c r="G8" s="23"/>
      <c r="H8" s="23"/>
      <c r="I8" s="24" t="s">
        <v>19</v>
      </c>
      <c r="J8" s="24" t="s">
        <v>20</v>
      </c>
      <c r="K8" s="24" t="s">
        <v>20</v>
      </c>
      <c r="L8" s="24" t="s">
        <v>20</v>
      </c>
      <c r="M8" s="24" t="s">
        <v>20</v>
      </c>
      <c r="N8" s="24" t="s">
        <v>21</v>
      </c>
      <c r="O8" s="24" t="s">
        <v>22</v>
      </c>
      <c r="P8" s="24" t="s">
        <v>22</v>
      </c>
    </row>
    <row r="9" spans="1:16" ht="14.25">
      <c r="A9" s="4" t="s">
        <v>23</v>
      </c>
      <c r="B9" s="40"/>
      <c r="C9" s="26">
        <f aca="true" t="shared" si="0" ref="C9:K9">SUM(C10,C13,C16,C21,C23,C24,C26,C30,C34)</f>
        <v>24410</v>
      </c>
      <c r="D9" s="26">
        <f t="shared" si="0"/>
        <v>10584</v>
      </c>
      <c r="E9" s="26">
        <f t="shared" si="0"/>
        <v>13826</v>
      </c>
      <c r="F9" s="26">
        <f t="shared" si="0"/>
        <v>18363</v>
      </c>
      <c r="G9" s="26">
        <f t="shared" si="0"/>
        <v>827</v>
      </c>
      <c r="H9" s="26">
        <f t="shared" si="0"/>
        <v>5220</v>
      </c>
      <c r="I9" s="26">
        <f t="shared" si="0"/>
        <v>134976</v>
      </c>
      <c r="J9" s="26">
        <f t="shared" si="0"/>
        <v>2145418</v>
      </c>
      <c r="K9" s="26">
        <f t="shared" si="0"/>
        <v>1878491</v>
      </c>
      <c r="L9" s="26">
        <v>266927</v>
      </c>
      <c r="M9" s="38">
        <v>83074</v>
      </c>
      <c r="N9" s="26">
        <f>SUM(N10,N13,N16,N21,N23,N24,N26,N30,N34)</f>
        <v>2631817</v>
      </c>
      <c r="O9" s="26">
        <v>8789</v>
      </c>
      <c r="P9" s="26">
        <v>1900</v>
      </c>
    </row>
    <row r="10" spans="1:16" ht="14.25" customHeight="1">
      <c r="A10" s="27" t="s">
        <v>24</v>
      </c>
      <c r="B10" s="27"/>
      <c r="C10" s="25">
        <f>SUM(C11:C12)</f>
        <v>3</v>
      </c>
      <c r="D10" s="26">
        <f>SUM(D11:D12)</f>
        <v>3</v>
      </c>
      <c r="E10" s="26" t="s">
        <v>25</v>
      </c>
      <c r="F10" s="26">
        <f>SUM(F11:F12)</f>
        <v>1</v>
      </c>
      <c r="G10" s="26">
        <f>SUM(G11:G12)</f>
        <v>1</v>
      </c>
      <c r="H10" s="26">
        <f>SUM(H11:H12)</f>
        <v>1</v>
      </c>
      <c r="I10" s="26">
        <f>SUM(I11:I12)</f>
        <v>1016</v>
      </c>
      <c r="J10" s="26">
        <f>SUM(K10:L10)</f>
        <v>41544</v>
      </c>
      <c r="K10" s="26">
        <v>41544</v>
      </c>
      <c r="L10" s="26" t="s">
        <v>53</v>
      </c>
      <c r="M10" s="26">
        <f>SUM(M11:M12)</f>
        <v>409</v>
      </c>
      <c r="N10" s="26">
        <f>SUM(N11:N12)</f>
        <v>74964</v>
      </c>
      <c r="O10" s="26">
        <v>1384806</v>
      </c>
      <c r="P10" s="26">
        <v>5110</v>
      </c>
    </row>
    <row r="11" spans="1:16" ht="14.25">
      <c r="A11" s="5"/>
      <c r="B11" s="28" t="s">
        <v>26</v>
      </c>
      <c r="C11" s="29">
        <v>3</v>
      </c>
      <c r="D11" s="30">
        <v>3</v>
      </c>
      <c r="E11" s="30" t="s">
        <v>25</v>
      </c>
      <c r="F11" s="30">
        <v>1</v>
      </c>
      <c r="G11" s="30">
        <v>1</v>
      </c>
      <c r="H11" s="30">
        <v>1</v>
      </c>
      <c r="I11" s="30">
        <v>1016</v>
      </c>
      <c r="J11" s="26">
        <f aca="true" t="shared" si="1" ref="J11:J35">SUM(K11:L11)</f>
        <v>41544</v>
      </c>
      <c r="K11" s="30">
        <v>41544</v>
      </c>
      <c r="L11" s="33" t="s">
        <v>53</v>
      </c>
      <c r="M11" s="30">
        <v>409</v>
      </c>
      <c r="N11" s="30">
        <v>74964</v>
      </c>
      <c r="O11" s="30">
        <v>1384806</v>
      </c>
      <c r="P11" s="30">
        <v>5110</v>
      </c>
    </row>
    <row r="12" spans="1:16" ht="14.25">
      <c r="A12" s="5"/>
      <c r="B12" s="28" t="s">
        <v>28</v>
      </c>
      <c r="C12" s="35" t="s">
        <v>53</v>
      </c>
      <c r="D12" s="33" t="s">
        <v>50</v>
      </c>
      <c r="E12" s="30" t="s">
        <v>25</v>
      </c>
      <c r="F12" s="30" t="s">
        <v>25</v>
      </c>
      <c r="G12" s="30" t="s">
        <v>25</v>
      </c>
      <c r="H12" s="30" t="s">
        <v>25</v>
      </c>
      <c r="I12" s="33" t="s">
        <v>50</v>
      </c>
      <c r="J12" s="26" t="s">
        <v>53</v>
      </c>
      <c r="K12" s="30" t="s">
        <v>27</v>
      </c>
      <c r="L12" s="33" t="s">
        <v>53</v>
      </c>
      <c r="M12" s="33" t="s">
        <v>53</v>
      </c>
      <c r="N12" s="33" t="s">
        <v>53</v>
      </c>
      <c r="O12" s="33" t="s">
        <v>54</v>
      </c>
      <c r="P12" s="33" t="s">
        <v>54</v>
      </c>
    </row>
    <row r="13" spans="1:16" ht="14.25">
      <c r="A13" s="4" t="s">
        <v>29</v>
      </c>
      <c r="B13" s="31"/>
      <c r="C13" s="25">
        <f>SUM(C14:C15)</f>
        <v>18</v>
      </c>
      <c r="D13" s="26">
        <f aca="true" t="shared" si="2" ref="D13:N13">SUM(D14:D15)</f>
        <v>18</v>
      </c>
      <c r="E13" s="26" t="s">
        <v>25</v>
      </c>
      <c r="F13" s="26" t="s">
        <v>25</v>
      </c>
      <c r="G13" s="26">
        <f t="shared" si="2"/>
        <v>1</v>
      </c>
      <c r="H13" s="26">
        <f>SUM(H14:H15)</f>
        <v>17</v>
      </c>
      <c r="I13" s="26">
        <f t="shared" si="2"/>
        <v>4427</v>
      </c>
      <c r="J13" s="26">
        <f t="shared" si="1"/>
        <v>93207</v>
      </c>
      <c r="K13" s="26">
        <f t="shared" si="2"/>
        <v>93207</v>
      </c>
      <c r="L13" s="33" t="s">
        <v>53</v>
      </c>
      <c r="M13" s="26">
        <f t="shared" si="2"/>
        <v>431</v>
      </c>
      <c r="N13" s="26">
        <f t="shared" si="2"/>
        <v>182251</v>
      </c>
      <c r="O13" s="26">
        <v>517817</v>
      </c>
      <c r="P13" s="26">
        <v>3163</v>
      </c>
    </row>
    <row r="14" spans="1:16" ht="14.25">
      <c r="A14" s="5"/>
      <c r="B14" s="28" t="s">
        <v>30</v>
      </c>
      <c r="C14" s="29">
        <v>18</v>
      </c>
      <c r="D14" s="30">
        <v>18</v>
      </c>
      <c r="E14" s="30" t="s">
        <v>25</v>
      </c>
      <c r="F14" s="30" t="s">
        <v>25</v>
      </c>
      <c r="G14" s="30">
        <v>1</v>
      </c>
      <c r="H14" s="30">
        <v>17</v>
      </c>
      <c r="I14" s="30">
        <v>4427</v>
      </c>
      <c r="J14" s="26">
        <f t="shared" si="1"/>
        <v>93207</v>
      </c>
      <c r="K14" s="30">
        <v>93207</v>
      </c>
      <c r="L14" s="33" t="s">
        <v>53</v>
      </c>
      <c r="M14" s="30">
        <v>431</v>
      </c>
      <c r="N14" s="30">
        <v>182251</v>
      </c>
      <c r="O14" s="30">
        <v>517817</v>
      </c>
      <c r="P14" s="30">
        <v>3163</v>
      </c>
    </row>
    <row r="15" spans="1:16" ht="14.25">
      <c r="A15" s="5"/>
      <c r="B15" s="28" t="s">
        <v>31</v>
      </c>
      <c r="C15" s="35" t="s">
        <v>53</v>
      </c>
      <c r="D15" s="33" t="s">
        <v>50</v>
      </c>
      <c r="E15" s="30" t="s">
        <v>25</v>
      </c>
      <c r="F15" s="30" t="s">
        <v>25</v>
      </c>
      <c r="G15" s="30" t="s">
        <v>25</v>
      </c>
      <c r="H15" s="30" t="s">
        <v>25</v>
      </c>
      <c r="I15" s="33" t="s">
        <v>50</v>
      </c>
      <c r="J15" s="26">
        <f t="shared" si="1"/>
        <v>0</v>
      </c>
      <c r="K15" s="33" t="s">
        <v>53</v>
      </c>
      <c r="L15" s="33" t="s">
        <v>53</v>
      </c>
      <c r="M15" s="30" t="s">
        <v>25</v>
      </c>
      <c r="N15" s="33" t="s">
        <v>53</v>
      </c>
      <c r="O15" s="33" t="s">
        <v>54</v>
      </c>
      <c r="P15" s="33" t="s">
        <v>54</v>
      </c>
    </row>
    <row r="16" spans="1:16" ht="14.25">
      <c r="A16" s="4" t="s">
        <v>32</v>
      </c>
      <c r="B16" s="31"/>
      <c r="C16" s="25">
        <f>SUM(C17:C19)</f>
        <v>755</v>
      </c>
      <c r="D16" s="26">
        <f>SUM(D17:D19)</f>
        <v>739</v>
      </c>
      <c r="E16" s="26">
        <f aca="true" t="shared" si="3" ref="E16:N16">SUM(E17:E19)</f>
        <v>16</v>
      </c>
      <c r="F16" s="26">
        <f t="shared" si="3"/>
        <v>91</v>
      </c>
      <c r="G16" s="26">
        <f t="shared" si="3"/>
        <v>40</v>
      </c>
      <c r="H16" s="26">
        <f>SUM(H17:H19)</f>
        <v>624</v>
      </c>
      <c r="I16" s="26">
        <f t="shared" si="3"/>
        <v>21202</v>
      </c>
      <c r="J16" s="26">
        <v>452228</v>
      </c>
      <c r="K16" s="26">
        <v>450715</v>
      </c>
      <c r="L16" s="26">
        <v>1512</v>
      </c>
      <c r="M16" s="26">
        <f t="shared" si="3"/>
        <v>2598</v>
      </c>
      <c r="N16" s="26">
        <f t="shared" si="3"/>
        <v>843608</v>
      </c>
      <c r="O16" s="26">
        <v>59898</v>
      </c>
      <c r="P16" s="26">
        <v>2809</v>
      </c>
    </row>
    <row r="17" spans="1:16" ht="14.25">
      <c r="A17" s="5"/>
      <c r="B17" s="28" t="s">
        <v>33</v>
      </c>
      <c r="C17" s="29">
        <v>173</v>
      </c>
      <c r="D17" s="30">
        <v>165</v>
      </c>
      <c r="E17" s="30">
        <v>8</v>
      </c>
      <c r="F17" s="30">
        <v>18</v>
      </c>
      <c r="G17" s="30">
        <v>9</v>
      </c>
      <c r="H17" s="30">
        <v>146</v>
      </c>
      <c r="I17" s="30">
        <v>1630</v>
      </c>
      <c r="J17" s="26">
        <v>33751</v>
      </c>
      <c r="K17" s="30">
        <v>33236</v>
      </c>
      <c r="L17" s="30">
        <v>516</v>
      </c>
      <c r="M17" s="30">
        <v>182</v>
      </c>
      <c r="N17" s="30">
        <v>97796</v>
      </c>
      <c r="O17" s="30">
        <v>19510</v>
      </c>
      <c r="P17" s="30">
        <v>2544</v>
      </c>
    </row>
    <row r="18" spans="1:16" ht="14.25">
      <c r="A18" s="5"/>
      <c r="B18" s="28" t="s">
        <v>34</v>
      </c>
      <c r="C18" s="29">
        <v>325</v>
      </c>
      <c r="D18" s="30">
        <v>319</v>
      </c>
      <c r="E18" s="30">
        <v>6</v>
      </c>
      <c r="F18" s="30">
        <v>58</v>
      </c>
      <c r="G18" s="30">
        <v>22</v>
      </c>
      <c r="H18" s="30">
        <v>245</v>
      </c>
      <c r="I18" s="30">
        <v>14763</v>
      </c>
      <c r="J18" s="26">
        <v>314200</v>
      </c>
      <c r="K18" s="30" t="s">
        <v>27</v>
      </c>
      <c r="L18" s="30" t="s">
        <v>27</v>
      </c>
      <c r="M18" s="30">
        <v>1088</v>
      </c>
      <c r="N18" s="30">
        <v>379514</v>
      </c>
      <c r="O18" s="30">
        <v>96677</v>
      </c>
      <c r="P18" s="30">
        <v>2758</v>
      </c>
    </row>
    <row r="19" spans="1:16" ht="14.25">
      <c r="A19" s="5"/>
      <c r="B19" s="28" t="s">
        <v>35</v>
      </c>
      <c r="C19" s="29">
        <v>257</v>
      </c>
      <c r="D19" s="30">
        <v>255</v>
      </c>
      <c r="E19" s="30">
        <v>2</v>
      </c>
      <c r="F19" s="30">
        <v>15</v>
      </c>
      <c r="G19" s="30">
        <v>9</v>
      </c>
      <c r="H19" s="30">
        <v>233</v>
      </c>
      <c r="I19" s="30">
        <v>4809</v>
      </c>
      <c r="J19" s="26">
        <v>104276</v>
      </c>
      <c r="K19" s="30" t="s">
        <v>27</v>
      </c>
      <c r="L19" s="30" t="s">
        <v>27</v>
      </c>
      <c r="M19" s="30">
        <v>1328</v>
      </c>
      <c r="N19" s="30">
        <v>366298</v>
      </c>
      <c r="O19" s="30">
        <v>40574</v>
      </c>
      <c r="P19" s="30">
        <v>3084</v>
      </c>
    </row>
    <row r="20" spans="1:16" ht="14.25">
      <c r="A20" s="5"/>
      <c r="B20" s="34" t="s">
        <v>51</v>
      </c>
      <c r="C20" s="29">
        <v>134</v>
      </c>
      <c r="D20" s="30">
        <v>133</v>
      </c>
      <c r="E20" s="30">
        <v>1</v>
      </c>
      <c r="F20" s="30">
        <v>4</v>
      </c>
      <c r="G20" s="30">
        <v>2</v>
      </c>
      <c r="H20" s="30">
        <v>128</v>
      </c>
      <c r="I20" s="30">
        <v>2920</v>
      </c>
      <c r="J20" s="26">
        <v>71046</v>
      </c>
      <c r="K20" s="30" t="s">
        <v>27</v>
      </c>
      <c r="L20" s="30" t="s">
        <v>27</v>
      </c>
      <c r="M20" s="30">
        <v>166</v>
      </c>
      <c r="N20" s="30">
        <v>269261</v>
      </c>
      <c r="O20" s="30">
        <v>53019</v>
      </c>
      <c r="P20" s="30">
        <v>3583</v>
      </c>
    </row>
    <row r="21" spans="1:16" ht="14.25">
      <c r="A21" s="4" t="s">
        <v>36</v>
      </c>
      <c r="B21" s="31"/>
      <c r="C21" s="25">
        <v>784</v>
      </c>
      <c r="D21" s="26">
        <v>428</v>
      </c>
      <c r="E21" s="26">
        <v>356</v>
      </c>
      <c r="F21" s="26">
        <v>612</v>
      </c>
      <c r="G21" s="26">
        <v>32</v>
      </c>
      <c r="H21" s="26">
        <v>140</v>
      </c>
      <c r="I21" s="26">
        <v>9847</v>
      </c>
      <c r="J21" s="26">
        <v>130158</v>
      </c>
      <c r="K21" s="26">
        <v>83029</v>
      </c>
      <c r="L21" s="26">
        <v>47130</v>
      </c>
      <c r="M21" s="26">
        <v>1015</v>
      </c>
      <c r="N21" s="26">
        <v>89530</v>
      </c>
      <c r="O21" s="26">
        <v>16602</v>
      </c>
      <c r="P21" s="26">
        <v>2036</v>
      </c>
    </row>
    <row r="22" spans="1:16" ht="14.25">
      <c r="A22" s="5"/>
      <c r="B22" s="28" t="s">
        <v>37</v>
      </c>
      <c r="C22" s="29">
        <v>622</v>
      </c>
      <c r="D22" s="30">
        <v>363</v>
      </c>
      <c r="E22" s="30">
        <v>259</v>
      </c>
      <c r="F22" s="30">
        <v>467</v>
      </c>
      <c r="G22" s="30">
        <v>29</v>
      </c>
      <c r="H22" s="30">
        <v>126</v>
      </c>
      <c r="I22" s="30">
        <v>8879</v>
      </c>
      <c r="J22" s="26">
        <f t="shared" si="1"/>
        <v>117542</v>
      </c>
      <c r="K22" s="30">
        <v>76636</v>
      </c>
      <c r="L22" s="30">
        <v>40906</v>
      </c>
      <c r="M22" s="30">
        <v>855</v>
      </c>
      <c r="N22" s="30">
        <v>73998</v>
      </c>
      <c r="O22" s="30">
        <v>18897</v>
      </c>
      <c r="P22" s="30">
        <v>2075</v>
      </c>
    </row>
    <row r="23" spans="1:16" s="36" customFormat="1" ht="14.25">
      <c r="A23" s="4" t="s">
        <v>52</v>
      </c>
      <c r="B23" s="31"/>
      <c r="C23" s="25">
        <v>170</v>
      </c>
      <c r="D23" s="26">
        <v>133</v>
      </c>
      <c r="E23" s="26">
        <v>37</v>
      </c>
      <c r="F23" s="26">
        <v>59</v>
      </c>
      <c r="G23" s="26">
        <v>15</v>
      </c>
      <c r="H23" s="26">
        <v>96</v>
      </c>
      <c r="I23" s="26">
        <v>1284</v>
      </c>
      <c r="J23" s="26">
        <f t="shared" si="1"/>
        <v>36738</v>
      </c>
      <c r="K23" s="26">
        <v>34880</v>
      </c>
      <c r="L23" s="26">
        <v>1858</v>
      </c>
      <c r="M23" s="26">
        <v>137</v>
      </c>
      <c r="N23" s="26">
        <v>52138</v>
      </c>
      <c r="O23" s="26">
        <v>21611</v>
      </c>
      <c r="P23" s="26">
        <v>3486</v>
      </c>
    </row>
    <row r="24" spans="1:16" ht="14.25">
      <c r="A24" s="4" t="s">
        <v>38</v>
      </c>
      <c r="B24" s="31"/>
      <c r="C24" s="25">
        <v>1090</v>
      </c>
      <c r="D24" s="26">
        <v>610</v>
      </c>
      <c r="E24" s="26">
        <v>480</v>
      </c>
      <c r="F24" s="26">
        <v>720</v>
      </c>
      <c r="G24" s="26">
        <v>55</v>
      </c>
      <c r="H24" s="26">
        <v>315</v>
      </c>
      <c r="I24" s="26">
        <v>7415</v>
      </c>
      <c r="J24" s="26">
        <f t="shared" si="1"/>
        <v>105304</v>
      </c>
      <c r="K24" s="26">
        <v>87260</v>
      </c>
      <c r="L24" s="26">
        <v>18044</v>
      </c>
      <c r="M24" s="26">
        <v>689</v>
      </c>
      <c r="N24" s="26">
        <v>136881</v>
      </c>
      <c r="O24" s="26">
        <v>9661</v>
      </c>
      <c r="P24" s="26">
        <v>1745</v>
      </c>
    </row>
    <row r="25" spans="1:16" ht="14.25">
      <c r="A25" s="5"/>
      <c r="B25" s="28" t="s">
        <v>39</v>
      </c>
      <c r="C25" s="29">
        <v>29</v>
      </c>
      <c r="D25" s="30">
        <v>21</v>
      </c>
      <c r="E25" s="30">
        <v>8</v>
      </c>
      <c r="F25" s="30">
        <v>9</v>
      </c>
      <c r="G25" s="30">
        <v>2</v>
      </c>
      <c r="H25" s="30">
        <v>18</v>
      </c>
      <c r="I25" s="30">
        <v>221</v>
      </c>
      <c r="J25" s="26">
        <f t="shared" si="1"/>
        <v>2790</v>
      </c>
      <c r="K25" s="30">
        <v>2089</v>
      </c>
      <c r="L25" s="30">
        <v>701</v>
      </c>
      <c r="M25" s="30">
        <v>15</v>
      </c>
      <c r="N25" s="30">
        <v>11702</v>
      </c>
      <c r="O25" s="30">
        <v>9622</v>
      </c>
      <c r="P25" s="30">
        <v>1568</v>
      </c>
    </row>
    <row r="26" spans="1:16" ht="14.25">
      <c r="A26" s="4" t="s">
        <v>40</v>
      </c>
      <c r="B26" s="31"/>
      <c r="C26" s="25">
        <v>13233</v>
      </c>
      <c r="D26" s="26">
        <f aca="true" t="shared" si="4" ref="D26:N26">SUM(D27:D29)</f>
        <v>5847</v>
      </c>
      <c r="E26" s="26">
        <f t="shared" si="4"/>
        <v>7386</v>
      </c>
      <c r="F26" s="26">
        <f t="shared" si="4"/>
        <v>9918</v>
      </c>
      <c r="G26" s="26">
        <f t="shared" si="4"/>
        <v>436</v>
      </c>
      <c r="H26" s="26">
        <f>SUM(H27:H29)</f>
        <v>2879</v>
      </c>
      <c r="I26" s="26">
        <f t="shared" si="4"/>
        <v>58674</v>
      </c>
      <c r="J26" s="26">
        <f t="shared" si="1"/>
        <v>764424</v>
      </c>
      <c r="K26" s="26">
        <f t="shared" si="4"/>
        <v>655884</v>
      </c>
      <c r="L26" s="38">
        <v>108540</v>
      </c>
      <c r="M26" s="26">
        <f t="shared" si="4"/>
        <v>41313</v>
      </c>
      <c r="N26" s="26">
        <f t="shared" si="4"/>
        <v>727623</v>
      </c>
      <c r="O26" s="26">
        <v>5777</v>
      </c>
      <c r="P26" s="26">
        <v>1527</v>
      </c>
    </row>
    <row r="27" spans="1:16" ht="14.25">
      <c r="A27" s="5"/>
      <c r="B27" s="28" t="s">
        <v>41</v>
      </c>
      <c r="C27" s="29">
        <v>1439</v>
      </c>
      <c r="D27" s="30">
        <v>632</v>
      </c>
      <c r="E27" s="30">
        <v>807</v>
      </c>
      <c r="F27" s="30">
        <v>1004</v>
      </c>
      <c r="G27" s="30">
        <v>48</v>
      </c>
      <c r="H27" s="30">
        <v>387</v>
      </c>
      <c r="I27" s="30">
        <v>4127</v>
      </c>
      <c r="J27" s="26">
        <f t="shared" si="1"/>
        <v>46574</v>
      </c>
      <c r="K27" s="30">
        <v>38556</v>
      </c>
      <c r="L27" s="39">
        <v>8018</v>
      </c>
      <c r="M27" s="30">
        <v>363</v>
      </c>
      <c r="N27" s="30">
        <v>100304</v>
      </c>
      <c r="O27" s="30">
        <v>3237</v>
      </c>
      <c r="P27" s="30">
        <v>1160</v>
      </c>
    </row>
    <row r="28" spans="1:16" ht="14.25">
      <c r="A28" s="5"/>
      <c r="B28" s="28" t="s">
        <v>42</v>
      </c>
      <c r="C28" s="29">
        <v>3198</v>
      </c>
      <c r="D28" s="30">
        <v>982</v>
      </c>
      <c r="E28" s="30">
        <v>2216</v>
      </c>
      <c r="F28" s="30">
        <v>2651</v>
      </c>
      <c r="G28" s="30">
        <v>72</v>
      </c>
      <c r="H28" s="30">
        <v>475</v>
      </c>
      <c r="I28" s="30">
        <v>12738</v>
      </c>
      <c r="J28" s="26">
        <f t="shared" si="1"/>
        <v>91552</v>
      </c>
      <c r="K28" s="30">
        <v>64542</v>
      </c>
      <c r="L28" s="39">
        <v>27010</v>
      </c>
      <c r="M28" s="30">
        <v>1426</v>
      </c>
      <c r="N28" s="30">
        <v>114377</v>
      </c>
      <c r="O28" s="30">
        <v>2863</v>
      </c>
      <c r="P28" s="30">
        <v>824</v>
      </c>
    </row>
    <row r="29" spans="1:16" ht="14.25">
      <c r="A29" s="5"/>
      <c r="B29" s="28" t="s">
        <v>43</v>
      </c>
      <c r="C29" s="29">
        <v>8596</v>
      </c>
      <c r="D29" s="30">
        <v>4233</v>
      </c>
      <c r="E29" s="30">
        <v>4363</v>
      </c>
      <c r="F29" s="30">
        <v>6263</v>
      </c>
      <c r="G29" s="30">
        <v>316</v>
      </c>
      <c r="H29" s="30">
        <v>2017</v>
      </c>
      <c r="I29" s="30">
        <v>41809</v>
      </c>
      <c r="J29" s="26">
        <f t="shared" si="1"/>
        <v>626297</v>
      </c>
      <c r="K29" s="30">
        <v>552786</v>
      </c>
      <c r="L29" s="39">
        <v>73511</v>
      </c>
      <c r="M29" s="30">
        <v>39524</v>
      </c>
      <c r="N29" s="30">
        <v>512942</v>
      </c>
      <c r="O29" s="30">
        <v>7286</v>
      </c>
      <c r="P29" s="30">
        <v>1791</v>
      </c>
    </row>
    <row r="30" spans="1:16" ht="14.25">
      <c r="A30" s="4" t="s">
        <v>44</v>
      </c>
      <c r="B30" s="31"/>
      <c r="C30" s="25">
        <v>8311</v>
      </c>
      <c r="D30" s="26">
        <f aca="true" t="shared" si="5" ref="D30:N30">SUM(D31:D33)</f>
        <v>2780</v>
      </c>
      <c r="E30" s="26">
        <f t="shared" si="5"/>
        <v>5531</v>
      </c>
      <c r="F30" s="26">
        <f t="shared" si="5"/>
        <v>6930</v>
      </c>
      <c r="G30" s="26">
        <f t="shared" si="5"/>
        <v>246</v>
      </c>
      <c r="H30" s="26">
        <f>SUM(H31:H33)</f>
        <v>1135</v>
      </c>
      <c r="I30" s="26">
        <f t="shared" si="5"/>
        <v>30942</v>
      </c>
      <c r="J30" s="26">
        <f t="shared" si="1"/>
        <v>519382</v>
      </c>
      <c r="K30" s="26">
        <f t="shared" si="5"/>
        <v>430214</v>
      </c>
      <c r="L30" s="26">
        <f t="shared" si="5"/>
        <v>89168</v>
      </c>
      <c r="M30" s="26">
        <v>36470</v>
      </c>
      <c r="N30" s="26">
        <f t="shared" si="5"/>
        <v>520710</v>
      </c>
      <c r="O30" s="26">
        <v>6249</v>
      </c>
      <c r="P30" s="26">
        <v>1770</v>
      </c>
    </row>
    <row r="31" spans="1:16" ht="14.25">
      <c r="A31" s="5"/>
      <c r="B31" s="28" t="s">
        <v>45</v>
      </c>
      <c r="C31" s="29">
        <v>1220</v>
      </c>
      <c r="D31" s="30">
        <v>507</v>
      </c>
      <c r="E31" s="30">
        <v>713</v>
      </c>
      <c r="F31" s="30">
        <v>963</v>
      </c>
      <c r="G31" s="30">
        <v>58</v>
      </c>
      <c r="H31" s="30">
        <v>199</v>
      </c>
      <c r="I31" s="30">
        <v>3844</v>
      </c>
      <c r="J31" s="26">
        <f t="shared" si="1"/>
        <v>52384</v>
      </c>
      <c r="K31" s="30">
        <v>42001</v>
      </c>
      <c r="L31" s="30">
        <v>10383</v>
      </c>
      <c r="M31" s="30">
        <v>1673</v>
      </c>
      <c r="N31" s="30">
        <v>127154</v>
      </c>
      <c r="O31" s="30">
        <v>4294</v>
      </c>
      <c r="P31" s="30">
        <v>1413</v>
      </c>
    </row>
    <row r="32" spans="1:16" ht="14.25">
      <c r="A32" s="5"/>
      <c r="B32" s="28" t="s">
        <v>46</v>
      </c>
      <c r="C32" s="29">
        <v>3463</v>
      </c>
      <c r="D32" s="30">
        <v>745</v>
      </c>
      <c r="E32" s="30">
        <v>2718</v>
      </c>
      <c r="F32" s="30">
        <v>3137</v>
      </c>
      <c r="G32" s="30">
        <v>48</v>
      </c>
      <c r="H32" s="30">
        <v>278</v>
      </c>
      <c r="I32" s="30">
        <v>10469</v>
      </c>
      <c r="J32" s="26">
        <f t="shared" si="1"/>
        <v>122732</v>
      </c>
      <c r="K32" s="30">
        <v>77808</v>
      </c>
      <c r="L32" s="30">
        <v>44924</v>
      </c>
      <c r="M32" s="30">
        <v>1754</v>
      </c>
      <c r="N32" s="30">
        <v>167910</v>
      </c>
      <c r="O32" s="30">
        <v>3544</v>
      </c>
      <c r="P32" s="30">
        <v>1268</v>
      </c>
    </row>
    <row r="33" spans="1:16" ht="14.25">
      <c r="A33" s="5"/>
      <c r="B33" s="28" t="s">
        <v>47</v>
      </c>
      <c r="C33" s="29">
        <v>3628</v>
      </c>
      <c r="D33" s="30">
        <v>1528</v>
      </c>
      <c r="E33" s="30">
        <v>2100</v>
      </c>
      <c r="F33" s="30">
        <v>2830</v>
      </c>
      <c r="G33" s="30">
        <v>140</v>
      </c>
      <c r="H33" s="30">
        <v>658</v>
      </c>
      <c r="I33" s="30">
        <v>16629</v>
      </c>
      <c r="J33" s="26">
        <v>344265</v>
      </c>
      <c r="K33" s="30">
        <v>310405</v>
      </c>
      <c r="L33" s="30">
        <v>33861</v>
      </c>
      <c r="M33" s="30">
        <v>33044</v>
      </c>
      <c r="N33" s="30">
        <v>225646</v>
      </c>
      <c r="O33" s="30">
        <v>9489</v>
      </c>
      <c r="P33" s="30">
        <v>2158</v>
      </c>
    </row>
    <row r="34" spans="1:16" ht="14.25">
      <c r="A34" s="4" t="s">
        <v>48</v>
      </c>
      <c r="B34" s="31"/>
      <c r="C34" s="25">
        <v>46</v>
      </c>
      <c r="D34" s="26">
        <v>26</v>
      </c>
      <c r="E34" s="26">
        <v>20</v>
      </c>
      <c r="F34" s="26">
        <v>32</v>
      </c>
      <c r="G34" s="26">
        <v>1</v>
      </c>
      <c r="H34" s="26">
        <v>13</v>
      </c>
      <c r="I34" s="26">
        <v>169</v>
      </c>
      <c r="J34" s="26">
        <v>2433</v>
      </c>
      <c r="K34" s="26">
        <v>1758</v>
      </c>
      <c r="L34" s="26">
        <v>676</v>
      </c>
      <c r="M34" s="26">
        <v>10</v>
      </c>
      <c r="N34" s="26">
        <v>4112</v>
      </c>
      <c r="O34" s="26">
        <v>5290</v>
      </c>
      <c r="P34" s="26">
        <v>1590</v>
      </c>
    </row>
    <row r="35" spans="1:16" ht="14.25">
      <c r="A35" s="5"/>
      <c r="B35" s="28" t="s">
        <v>39</v>
      </c>
      <c r="C35" s="29">
        <v>43</v>
      </c>
      <c r="D35" s="30">
        <v>26</v>
      </c>
      <c r="E35" s="30">
        <v>17</v>
      </c>
      <c r="F35" s="30">
        <v>30</v>
      </c>
      <c r="G35" s="30">
        <v>1</v>
      </c>
      <c r="H35" s="30">
        <v>12</v>
      </c>
      <c r="I35" s="30">
        <v>162</v>
      </c>
      <c r="J35" s="26">
        <f t="shared" si="1"/>
        <v>2392</v>
      </c>
      <c r="K35" s="30">
        <v>1758</v>
      </c>
      <c r="L35" s="30">
        <v>634</v>
      </c>
      <c r="M35" s="30">
        <v>10</v>
      </c>
      <c r="N35" s="30">
        <v>3999</v>
      </c>
      <c r="O35" s="30">
        <v>5563</v>
      </c>
      <c r="P35" s="30">
        <v>1627</v>
      </c>
    </row>
    <row r="36" spans="1:16" ht="14.25">
      <c r="A36" s="32"/>
      <c r="B36" s="32"/>
      <c r="C36" s="17"/>
      <c r="D36" s="32"/>
      <c r="E36" s="32"/>
      <c r="F36" s="32"/>
      <c r="G36" s="32"/>
      <c r="H36" s="32"/>
      <c r="I36" s="32"/>
      <c r="J36" s="37"/>
      <c r="K36" s="32"/>
      <c r="L36" s="32"/>
      <c r="M36" s="32"/>
      <c r="N36" s="32"/>
      <c r="O36" s="32"/>
      <c r="P36" s="32"/>
    </row>
    <row r="37" ht="14.25">
      <c r="A37" s="1" t="s">
        <v>60</v>
      </c>
    </row>
    <row r="38" ht="14.25">
      <c r="A38" s="1" t="s">
        <v>49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2005-06-29T07:34:10Z</cp:lastPrinted>
  <dcterms:created xsi:type="dcterms:W3CDTF">2003-01-27T06:50:16Z</dcterms:created>
  <dcterms:modified xsi:type="dcterms:W3CDTF">2005-07-01T00:33:56Z</dcterms:modified>
  <cp:category/>
  <cp:version/>
  <cp:contentType/>
  <cp:contentStatus/>
</cp:coreProperties>
</file>