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<sst xmlns="http://schemas.openxmlformats.org/spreadsheetml/2006/main" count="29" uniqueCount="26">
  <si>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　</t>
  </si>
  <si>
    <t>　（単位：戸、人、％）</t>
  </si>
  <si>
    <t>区　　　分</t>
  </si>
  <si>
    <t>構成比</t>
  </si>
  <si>
    <t>総農家数</t>
  </si>
  <si>
    <t>　自　 給 　的 　農 　家</t>
  </si>
  <si>
    <t>　販  　売　  農  　家　    　(A)</t>
  </si>
  <si>
    <t>　　専　　　　    　業</t>
  </si>
  <si>
    <t>　　兼　    　　　　業</t>
  </si>
  <si>
    <t>　　　第１種（自営農業が主）</t>
  </si>
  <si>
    <t>　　　第２種（農業以外が主）</t>
  </si>
  <si>
    <t>販売農家人口       (Ｂ）</t>
  </si>
  <si>
    <t>男</t>
  </si>
  <si>
    <t>女</t>
  </si>
  <si>
    <t xml:space="preserve">  基幹的農業従事者（販売農家）</t>
  </si>
  <si>
    <t xml:space="preserve">   販売農家1戸当たり世帯員数(B/A)</t>
  </si>
  <si>
    <t>－</t>
  </si>
  <si>
    <t>対前年増減数</t>
  </si>
  <si>
    <t xml:space="preserve"> 総農家数</t>
  </si>
  <si>
    <t xml:space="preserve"> 販売農家人口</t>
  </si>
  <si>
    <t xml:space="preserve">  基幹的農業従事者</t>
  </si>
  <si>
    <t>　資料：東北農政局福島統計・情報センター「福島農林水産統計年報」</t>
  </si>
  <si>
    <t>23　農家数及び農家人口</t>
  </si>
  <si>
    <t>農林水産業　49</t>
  </si>
  <si>
    <t>平成13年</t>
  </si>
  <si>
    <t>　注：各年１月１日現在。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</si>
</sst>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#,##0;\(&quot;△&quot;\)#,##0"/>
    <numFmt numFmtId="206" formatCode="#,##0.0000;[Red]\-#,##0.0000"/>
    <numFmt numFmtId="207" formatCode="\(#,##0\)"/>
    <numFmt numFmtId="208" formatCode="\(#,##0.0\)"/>
    <numFmt numFmtId="209" formatCode="#,##0.0_ "/>
    <numFmt numFmtId="210" formatCode="0.0;&quot;△ &quot;0.0"/>
    <numFmt numFmtId="211" formatCode="0;&quot;△ &quot;0"/>
    <numFmt numFmtId="212" formatCode="#,##0;&quot;△ &quot;#,##0"/>
    <numFmt numFmtId="213" formatCode="#,##0_ 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2"/>
      <color indexed="8"/>
      <name val="Osaka"/>
      <family val="3"/>
    </font>
    <font>
      <sz val="11"/>
      <color indexed="8"/>
      <name val="Osaka"/>
      <family val="3"/>
    </font>
    <font>
      <sz val="9"/>
      <color indexed="8"/>
      <name val="Osaka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21" applyFill="1">
      <alignment/>
      <protection/>
    </xf>
    <xf numFmtId="0" fontId="5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right"/>
      <protection/>
    </xf>
    <xf numFmtId="0" fontId="5" fillId="0" borderId="0" xfId="21" applyAlignment="1">
      <alignment vertical="center"/>
      <protection/>
    </xf>
    <xf numFmtId="0" fontId="8" fillId="0" borderId="0" xfId="21" applyFont="1">
      <alignment/>
      <protection/>
    </xf>
    <xf numFmtId="0" fontId="5" fillId="0" borderId="1" xfId="21" applyBorder="1">
      <alignment/>
      <protection/>
    </xf>
    <xf numFmtId="0" fontId="5" fillId="0" borderId="1" xfId="21" applyBorder="1" applyAlignment="1">
      <alignment horizontal="right"/>
      <protection/>
    </xf>
    <xf numFmtId="0" fontId="5" fillId="0" borderId="2" xfId="2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8" fillId="0" borderId="4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 wrapText="1"/>
      <protection/>
    </xf>
    <xf numFmtId="0" fontId="5" fillId="0" borderId="6" xfId="21" applyBorder="1">
      <alignment/>
      <protection/>
    </xf>
    <xf numFmtId="0" fontId="8" fillId="0" borderId="6" xfId="21" applyFont="1" applyBorder="1" applyAlignment="1">
      <alignment horizontal="distributed"/>
      <protection/>
    </xf>
    <xf numFmtId="38" fontId="8" fillId="0" borderId="0" xfId="17" applyFont="1" applyAlignment="1">
      <alignment/>
    </xf>
    <xf numFmtId="210" fontId="8" fillId="0" borderId="0" xfId="21" applyNumberFormat="1" applyFont="1">
      <alignment/>
      <protection/>
    </xf>
    <xf numFmtId="0" fontId="5" fillId="0" borderId="6" xfId="21" applyFont="1" applyBorder="1" applyAlignment="1">
      <alignment/>
      <protection/>
    </xf>
    <xf numFmtId="38" fontId="5" fillId="0" borderId="0" xfId="17" applyFont="1" applyAlignment="1">
      <alignment/>
    </xf>
    <xf numFmtId="210" fontId="5" fillId="0" borderId="0" xfId="21" applyNumberFormat="1">
      <alignment/>
      <protection/>
    </xf>
    <xf numFmtId="38" fontId="5" fillId="0" borderId="0" xfId="21" applyNumberFormat="1">
      <alignment/>
      <protection/>
    </xf>
    <xf numFmtId="0" fontId="5" fillId="0" borderId="6" xfId="21" applyBorder="1" applyAlignment="1">
      <alignment horizontal="distributed"/>
      <protection/>
    </xf>
    <xf numFmtId="0" fontId="5" fillId="0" borderId="6" xfId="21" applyBorder="1" applyAlignment="1">
      <alignment horizontal="center"/>
      <protection/>
    </xf>
    <xf numFmtId="0" fontId="9" fillId="0" borderId="6" xfId="21" applyFont="1" applyBorder="1" applyAlignment="1">
      <alignment horizontal="distributed"/>
      <protection/>
    </xf>
    <xf numFmtId="0" fontId="10" fillId="0" borderId="6" xfId="21" applyFont="1" applyBorder="1" applyAlignment="1">
      <alignment horizontal="distributed"/>
      <protection/>
    </xf>
    <xf numFmtId="178" fontId="5" fillId="0" borderId="0" xfId="17" applyNumberFormat="1" applyFont="1" applyAlignment="1">
      <alignment/>
    </xf>
    <xf numFmtId="178" fontId="8" fillId="0" borderId="0" xfId="17" applyNumberFormat="1" applyFont="1" applyAlignment="1">
      <alignment/>
    </xf>
    <xf numFmtId="210" fontId="5" fillId="0" borderId="0" xfId="21" applyNumberFormat="1" applyFont="1" applyAlignment="1">
      <alignment horizontal="right"/>
      <protection/>
    </xf>
    <xf numFmtId="197" fontId="5" fillId="0" borderId="0" xfId="17" applyNumberFormat="1" applyFont="1" applyAlignment="1">
      <alignment/>
    </xf>
    <xf numFmtId="197" fontId="8" fillId="0" borderId="0" xfId="17" applyNumberFormat="1" applyFont="1" applyAlignment="1">
      <alignment/>
    </xf>
    <xf numFmtId="0" fontId="5" fillId="0" borderId="6" xfId="21" applyFont="1" applyBorder="1" applyAlignment="1">
      <alignment horizontal="distributed"/>
      <protection/>
    </xf>
    <xf numFmtId="212" fontId="8" fillId="0" borderId="0" xfId="17" applyNumberFormat="1" applyFont="1" applyAlignment="1">
      <alignment/>
    </xf>
    <xf numFmtId="212" fontId="5" fillId="0" borderId="0" xfId="17" applyNumberFormat="1" applyFont="1" applyAlignment="1">
      <alignment/>
    </xf>
    <xf numFmtId="0" fontId="5" fillId="0" borderId="2" xfId="21" applyFont="1" applyBorder="1" applyAlignment="1">
      <alignment horizontal="distributed"/>
      <protection/>
    </xf>
    <xf numFmtId="212" fontId="8" fillId="0" borderId="3" xfId="17" applyNumberFormat="1" applyFont="1" applyBorder="1" applyAlignment="1">
      <alignment/>
    </xf>
    <xf numFmtId="0" fontId="5" fillId="0" borderId="3" xfId="21" applyFont="1" applyBorder="1" applyAlignment="1">
      <alignment horizontal="right"/>
      <protection/>
    </xf>
    <xf numFmtId="0" fontId="5" fillId="0" borderId="4" xfId="21" applyFont="1" applyBorder="1" applyAlignment="1">
      <alignment horizontal="center" vertical="center"/>
      <protection/>
    </xf>
    <xf numFmtId="212" fontId="5" fillId="0" borderId="3" xfId="17" applyNumberFormat="1" applyFont="1" applyBorder="1" applyAlignment="1">
      <alignment/>
    </xf>
    <xf numFmtId="0" fontId="5" fillId="0" borderId="1" xfId="21" applyFon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農家数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A1" sqref="A1"/>
    </sheetView>
  </sheetViews>
  <sheetFormatPr defaultColWidth="8.796875" defaultRowHeight="15"/>
  <cols>
    <col min="1" max="1" width="34" style="2" customWidth="1"/>
    <col min="2" max="3" width="9.59765625" style="2" customWidth="1"/>
    <col min="4" max="4" width="11.09765625" style="3" bestFit="1" customWidth="1"/>
    <col min="5" max="5" width="13.5" style="2" bestFit="1" customWidth="1"/>
    <col min="6" max="6" width="7.8984375" style="2" customWidth="1"/>
    <col min="7" max="16384" width="10.59765625" style="2" customWidth="1"/>
  </cols>
  <sheetData>
    <row r="1" spans="1:7" ht="14.25">
      <c r="A1" s="1" t="s">
        <v>0</v>
      </c>
      <c r="E1" s="3"/>
      <c r="F1" s="4" t="s">
        <v>23</v>
      </c>
      <c r="G1" s="5"/>
    </row>
    <row r="3" ht="14.25">
      <c r="A3" s="6" t="s">
        <v>22</v>
      </c>
    </row>
    <row r="4" spans="1:6" ht="15" thickBot="1">
      <c r="A4" s="7"/>
      <c r="B4" s="7"/>
      <c r="C4" s="7"/>
      <c r="D4" s="38"/>
      <c r="E4" s="7"/>
      <c r="F4" s="8" t="s">
        <v>1</v>
      </c>
    </row>
    <row r="5" spans="1:6" s="5" customFormat="1" ht="26.25" customHeight="1" thickTop="1">
      <c r="A5" s="9" t="s">
        <v>2</v>
      </c>
      <c r="B5" s="10" t="s">
        <v>24</v>
      </c>
      <c r="C5" s="36">
        <v>14</v>
      </c>
      <c r="D5" s="36">
        <v>15</v>
      </c>
      <c r="E5" s="11">
        <v>16</v>
      </c>
      <c r="F5" s="12" t="s">
        <v>3</v>
      </c>
    </row>
    <row r="6" spans="1:5" ht="14.25">
      <c r="A6" s="13"/>
      <c r="B6" s="3"/>
      <c r="C6" s="3"/>
      <c r="E6" s="6"/>
    </row>
    <row r="7" spans="1:7" ht="14.25">
      <c r="A7" s="14" t="s">
        <v>4</v>
      </c>
      <c r="B7" s="15">
        <v>109850</v>
      </c>
      <c r="C7" s="15">
        <v>108310</v>
      </c>
      <c r="D7" s="15">
        <v>106710</v>
      </c>
      <c r="E7" s="15">
        <v>105240</v>
      </c>
      <c r="F7" s="16">
        <f aca="true" t="shared" si="0" ref="F7:F13">E7/$E$7*100</f>
        <v>100</v>
      </c>
      <c r="G7" s="19"/>
    </row>
    <row r="8" spans="1:7" ht="14.25">
      <c r="A8" s="17" t="s">
        <v>5</v>
      </c>
      <c r="B8" s="18">
        <v>19610</v>
      </c>
      <c r="C8" s="18">
        <v>19800</v>
      </c>
      <c r="D8" s="18">
        <v>19840</v>
      </c>
      <c r="E8" s="15">
        <v>19890</v>
      </c>
      <c r="F8" s="19">
        <f t="shared" si="0"/>
        <v>18.899657924743444</v>
      </c>
      <c r="G8" s="19"/>
    </row>
    <row r="9" spans="1:7" ht="14.25">
      <c r="A9" s="17" t="s">
        <v>6</v>
      </c>
      <c r="B9" s="18">
        <v>90240</v>
      </c>
      <c r="C9" s="18">
        <v>88510</v>
      </c>
      <c r="D9" s="18">
        <v>86870</v>
      </c>
      <c r="E9" s="15">
        <v>85350</v>
      </c>
      <c r="F9" s="19">
        <f t="shared" si="0"/>
        <v>81.10034207525656</v>
      </c>
      <c r="G9" s="20"/>
    </row>
    <row r="10" spans="1:6" ht="14.25">
      <c r="A10" s="17" t="s">
        <v>7</v>
      </c>
      <c r="B10" s="18">
        <v>9640</v>
      </c>
      <c r="C10" s="18">
        <v>9780</v>
      </c>
      <c r="D10" s="18">
        <v>10000</v>
      </c>
      <c r="E10" s="15">
        <v>9880</v>
      </c>
      <c r="F10" s="19">
        <f t="shared" si="0"/>
        <v>9.388065374382364</v>
      </c>
    </row>
    <row r="11" spans="1:6" ht="14.25">
      <c r="A11" s="17" t="s">
        <v>8</v>
      </c>
      <c r="B11" s="18">
        <v>80600</v>
      </c>
      <c r="C11" s="18">
        <f>SUM(C12:C13)</f>
        <v>78730</v>
      </c>
      <c r="D11" s="18">
        <f>SUM(D12:D13)</f>
        <v>76870</v>
      </c>
      <c r="E11" s="15">
        <f>SUM(E12:E13)</f>
        <v>75470</v>
      </c>
      <c r="F11" s="19">
        <f t="shared" si="0"/>
        <v>71.71227670087418</v>
      </c>
    </row>
    <row r="12" spans="1:6" ht="14.25">
      <c r="A12" s="17" t="s">
        <v>9</v>
      </c>
      <c r="B12" s="18">
        <v>11800</v>
      </c>
      <c r="C12" s="18">
        <v>10810</v>
      </c>
      <c r="D12" s="18">
        <v>10700</v>
      </c>
      <c r="E12" s="15">
        <v>10390</v>
      </c>
      <c r="F12" s="19">
        <f t="shared" si="0"/>
        <v>9.872671987837323</v>
      </c>
    </row>
    <row r="13" spans="1:6" ht="14.25">
      <c r="A13" s="17" t="s">
        <v>10</v>
      </c>
      <c r="B13" s="18">
        <v>68800</v>
      </c>
      <c r="C13" s="18">
        <v>67920</v>
      </c>
      <c r="D13" s="18">
        <v>66170</v>
      </c>
      <c r="E13" s="15">
        <v>65080</v>
      </c>
      <c r="F13" s="19">
        <f t="shared" si="0"/>
        <v>61.83960471303686</v>
      </c>
    </row>
    <row r="14" spans="1:6" ht="14.25">
      <c r="A14" s="21"/>
      <c r="B14" s="18"/>
      <c r="C14" s="18"/>
      <c r="D14" s="15"/>
      <c r="E14" s="15"/>
      <c r="F14" s="19"/>
    </row>
    <row r="15" spans="1:6" ht="15.75" customHeight="1">
      <c r="A15" s="14" t="s">
        <v>11</v>
      </c>
      <c r="B15" s="15">
        <v>442610</v>
      </c>
      <c r="C15" s="15">
        <f>SUM(C16:C17)</f>
        <v>433090</v>
      </c>
      <c r="D15" s="15">
        <f>SUM(D16:D17)</f>
        <v>423150</v>
      </c>
      <c r="E15" s="15">
        <f>SUM(E16:E17)</f>
        <v>412450</v>
      </c>
      <c r="F15" s="16">
        <f>E15/$E$15*100</f>
        <v>100</v>
      </c>
    </row>
    <row r="16" spans="1:6" ht="14.25">
      <c r="A16" s="22" t="s">
        <v>12</v>
      </c>
      <c r="B16" s="18">
        <v>219320</v>
      </c>
      <c r="C16" s="18">
        <v>214620</v>
      </c>
      <c r="D16" s="18">
        <v>209360</v>
      </c>
      <c r="E16" s="15">
        <v>204000</v>
      </c>
      <c r="F16" s="19">
        <f>E16/$E$15*100</f>
        <v>49.46054067159656</v>
      </c>
    </row>
    <row r="17" spans="1:6" ht="14.25">
      <c r="A17" s="22" t="s">
        <v>13</v>
      </c>
      <c r="B17" s="18">
        <v>223290</v>
      </c>
      <c r="C17" s="18">
        <v>218470</v>
      </c>
      <c r="D17" s="18">
        <v>213790</v>
      </c>
      <c r="E17" s="15">
        <v>208450</v>
      </c>
      <c r="F17" s="19">
        <f>E17/$E$15*100</f>
        <v>50.539459328403446</v>
      </c>
    </row>
    <row r="18" spans="1:6" ht="18.75" customHeight="1">
      <c r="A18" s="23" t="s">
        <v>14</v>
      </c>
      <c r="B18" s="18">
        <v>83860</v>
      </c>
      <c r="C18" s="18">
        <v>80710</v>
      </c>
      <c r="D18" s="18">
        <v>80230</v>
      </c>
      <c r="E18" s="15">
        <v>78890</v>
      </c>
      <c r="F18" s="19">
        <f>E18/$E$15*100</f>
        <v>19.127166929324765</v>
      </c>
    </row>
    <row r="19" spans="1:6" ht="14.25">
      <c r="A19" s="24" t="s">
        <v>15</v>
      </c>
      <c r="B19" s="25">
        <f>B15/B9</f>
        <v>4.90480939716312</v>
      </c>
      <c r="C19" s="25">
        <f>C15/C9</f>
        <v>4.89311942153429</v>
      </c>
      <c r="D19" s="25">
        <f>D15/D9</f>
        <v>4.871071716357776</v>
      </c>
      <c r="E19" s="26">
        <f>E15/E9</f>
        <v>4.832454598711189</v>
      </c>
      <c r="F19" s="27" t="s">
        <v>16</v>
      </c>
    </row>
    <row r="20" spans="1:5" ht="14.25">
      <c r="A20" s="13"/>
      <c r="B20" s="3"/>
      <c r="C20" s="3"/>
      <c r="E20" s="6"/>
    </row>
    <row r="21" spans="1:6" ht="14.25">
      <c r="A21" s="14" t="s">
        <v>17</v>
      </c>
      <c r="B21" s="28"/>
      <c r="C21" s="28"/>
      <c r="D21" s="28"/>
      <c r="E21" s="29"/>
      <c r="F21" s="19"/>
    </row>
    <row r="22" spans="1:6" ht="15" customHeight="1">
      <c r="A22" s="30" t="s">
        <v>18</v>
      </c>
      <c r="B22" s="32">
        <v>-1369</v>
      </c>
      <c r="C22" s="32">
        <f>C7-B7</f>
        <v>-1540</v>
      </c>
      <c r="D22" s="32">
        <f>D7-C7</f>
        <v>-1600</v>
      </c>
      <c r="E22" s="31">
        <f>E7-D7</f>
        <v>-1470</v>
      </c>
      <c r="F22" s="4" t="s">
        <v>16</v>
      </c>
    </row>
    <row r="23" spans="1:6" ht="14.25">
      <c r="A23" s="30" t="s">
        <v>19</v>
      </c>
      <c r="B23" s="32">
        <v>-9808</v>
      </c>
      <c r="C23" s="32">
        <f>C15-B15</f>
        <v>-9520</v>
      </c>
      <c r="D23" s="32">
        <f>D15-C15</f>
        <v>-9940</v>
      </c>
      <c r="E23" s="31">
        <f>E15-D15</f>
        <v>-10700</v>
      </c>
      <c r="F23" s="27" t="s">
        <v>16</v>
      </c>
    </row>
    <row r="24" spans="1:6" ht="14.25">
      <c r="A24" s="33" t="s">
        <v>20</v>
      </c>
      <c r="B24" s="37">
        <v>-5254</v>
      </c>
      <c r="C24" s="37">
        <f>C18-B18</f>
        <v>-3150</v>
      </c>
      <c r="D24" s="37">
        <f>D18-C18</f>
        <v>-480</v>
      </c>
      <c r="E24" s="34">
        <f>E18-D18</f>
        <v>-1340</v>
      </c>
      <c r="F24" s="35" t="s">
        <v>16</v>
      </c>
    </row>
    <row r="25" ht="14.25">
      <c r="A25" s="3" t="s">
        <v>25</v>
      </c>
    </row>
    <row r="26" spans="1:3" ht="14.25">
      <c r="A26" s="3" t="s">
        <v>21</v>
      </c>
      <c r="C26" s="3"/>
    </row>
    <row r="27" ht="14.25">
      <c r="C27" s="3"/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</sheetData>
  <printOptions/>
  <pageMargins left="0.75" right="0.75" top="1" bottom="1" header="0.5" footer="0.5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2005-03-23T01:32:05Z</cp:lastPrinted>
  <dcterms:created xsi:type="dcterms:W3CDTF">2003-01-27T06:37:01Z</dcterms:created>
  <dcterms:modified xsi:type="dcterms:W3CDTF">2005-07-15T03:23:04Z</dcterms:modified>
  <cp:category/>
  <cp:version/>
  <cp:contentType/>
  <cp:contentStatus/>
</cp:coreProperties>
</file>