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<sst xmlns="http://schemas.openxmlformats.org/spreadsheetml/2006/main" count="528" uniqueCount="177">
  <si>
    <t>1-1</t>
  </si>
  <si>
    <t>1-2</t>
  </si>
  <si>
    <t xml:space="preserve"> </t>
  </si>
  <si>
    <t>(1)</t>
  </si>
  <si>
    <t xml:space="preserve">     (2)　世　帯　数</t>
  </si>
  <si>
    <t xml:space="preserve"> (3)</t>
  </si>
  <si>
    <t>(4)          人                  口</t>
  </si>
  <si>
    <t>(5)</t>
  </si>
  <si>
    <t>(6)</t>
  </si>
  <si>
    <t>(7)</t>
  </si>
  <si>
    <t>(8)</t>
  </si>
  <si>
    <t>(9)</t>
  </si>
  <si>
    <t>(10)</t>
  </si>
  <si>
    <t>(11)</t>
  </si>
  <si>
    <t>(12)     　人　     　口　     　動　     　態</t>
  </si>
  <si>
    <t>平成10年</t>
  </si>
  <si>
    <t>11</t>
  </si>
  <si>
    <t xml:space="preserve">      平         成         11        年</t>
  </si>
  <si>
    <t>自　　然　　動　　態</t>
  </si>
  <si>
    <t>社　　会　　動　　態</t>
  </si>
  <si>
    <t>市  町  村  名</t>
  </si>
  <si>
    <t>面　　 積</t>
  </si>
  <si>
    <t>1世帯当たり</t>
  </si>
  <si>
    <t>性  　比</t>
  </si>
  <si>
    <t>対前年</t>
  </si>
  <si>
    <t>人 口 密 度</t>
  </si>
  <si>
    <t>年 少 人 口</t>
  </si>
  <si>
    <t>生産年齢人口</t>
  </si>
  <si>
    <t>老 年 人 口</t>
  </si>
  <si>
    <t>　</t>
  </si>
  <si>
    <t>婚　姻</t>
  </si>
  <si>
    <t>離　婚</t>
  </si>
  <si>
    <t>総　数</t>
  </si>
  <si>
    <t>人　　　員</t>
  </si>
  <si>
    <t>総　　数</t>
  </si>
  <si>
    <t>男</t>
  </si>
  <si>
    <t>女</t>
  </si>
  <si>
    <t>女＝100</t>
  </si>
  <si>
    <t>増減率</t>
  </si>
  <si>
    <t>(１k㎡当たり)</t>
  </si>
  <si>
    <t>割　 　　合</t>
  </si>
  <si>
    <t>割　  　　合</t>
  </si>
  <si>
    <t>出生数</t>
  </si>
  <si>
    <t>死亡数</t>
  </si>
  <si>
    <t>自然増加率</t>
  </si>
  <si>
    <t>転　　　入</t>
  </si>
  <si>
    <t>転　　出</t>
  </si>
  <si>
    <t>社会増加率</t>
  </si>
  <si>
    <t>k㎡</t>
  </si>
  <si>
    <t>世帯</t>
  </si>
  <si>
    <t>人</t>
  </si>
  <si>
    <t>％</t>
  </si>
  <si>
    <t>‰</t>
  </si>
  <si>
    <t>件</t>
  </si>
  <si>
    <t>調 査 期 日</t>
  </si>
  <si>
    <t>平11.10.1</t>
  </si>
  <si>
    <t>平10.10.1</t>
  </si>
  <si>
    <t>平11</t>
  </si>
  <si>
    <t>県計</t>
  </si>
  <si>
    <t>市計</t>
  </si>
  <si>
    <t>町村計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</si>
  <si>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</si>
  <si>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</si>
  <si>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</si>
  <si>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</si>
  <si>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</si>
  <si>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</si>
  <si>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</si>
  <si>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</si>
  <si>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</si>
  <si>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</si>
  <si>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[県北地域]</t>
  </si>
  <si>
    <t>伊  達  郡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</si>
  <si>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</si>
  <si>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</si>
  <si>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</si>
  <si>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</si>
  <si>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</si>
  <si>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</si>
  <si>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</si>
  <si>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</si>
  <si>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</si>
  <si>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  達  郡</t>
  </si>
  <si>
    <t>安達町</t>
  </si>
  <si>
    <t>大玉村</t>
  </si>
  <si>
    <t>本宮町</t>
  </si>
  <si>
    <t>白沢村</t>
  </si>
  <si>
    <t>岩代町</t>
  </si>
  <si>
    <t>東和町</t>
  </si>
  <si>
    <t>[県中地域]</t>
  </si>
  <si>
    <t>岩  瀬  郡</t>
  </si>
  <si>
    <t>長沼町</t>
  </si>
  <si>
    <t>鏡石町</t>
  </si>
  <si>
    <t>岩瀬村</t>
  </si>
  <si>
    <t>天栄村</t>
  </si>
  <si>
    <t>注：（１）＊の市町村は、一部境界未定のため総務庁統計局において推定した概算値。</t>
  </si>
  <si>
    <t>2-1</t>
  </si>
  <si>
    <t>2-2</t>
  </si>
  <si>
    <t>石  川  郡</t>
  </si>
  <si>
    <t>石川町</t>
  </si>
  <si>
    <t>玉川村</t>
  </si>
  <si>
    <t>平田村</t>
  </si>
  <si>
    <t>浅川町</t>
  </si>
  <si>
    <t>古殿町</t>
  </si>
  <si>
    <t>田  村  郡</t>
  </si>
  <si>
    <t>三春町</t>
  </si>
  <si>
    <t>小野町</t>
  </si>
  <si>
    <t>滝根町</t>
  </si>
  <si>
    <t>大越町</t>
  </si>
  <si>
    <t>都路村</t>
  </si>
  <si>
    <t>常葉町</t>
  </si>
  <si>
    <t>船引町</t>
  </si>
  <si>
    <t>[県南地域]</t>
  </si>
  <si>
    <t>西 白 河 郡</t>
  </si>
  <si>
    <t>西郷村</t>
  </si>
  <si>
    <t>表郷村</t>
  </si>
  <si>
    <t>東村</t>
  </si>
  <si>
    <t>泉崎村</t>
  </si>
  <si>
    <t>中島村</t>
  </si>
  <si>
    <t>矢吹町</t>
  </si>
  <si>
    <t>大信村</t>
  </si>
  <si>
    <t>東 白 川 郡</t>
  </si>
  <si>
    <t>棚倉町</t>
  </si>
  <si>
    <t>矢祭町</t>
  </si>
  <si>
    <t>塙町</t>
  </si>
  <si>
    <t>鮫川村</t>
  </si>
  <si>
    <t>[会津地域]</t>
  </si>
  <si>
    <t xml:space="preserve">  北 会 津 郡       </t>
  </si>
  <si>
    <t xml:space="preserve">北会津村       </t>
  </si>
  <si>
    <t>耶  麻  郡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</si>
  <si>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</si>
  <si>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</si>
  <si>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</si>
  <si>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</si>
  <si>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</si>
  <si>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</si>
  <si>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</si>
  <si>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</si>
  <si>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3-1</t>
  </si>
  <si>
    <t>3-2</t>
  </si>
  <si>
    <t>河  沼  郡</t>
  </si>
  <si>
    <t>会津坂下町</t>
  </si>
  <si>
    <t>湯川村</t>
  </si>
  <si>
    <t>柳津町</t>
  </si>
  <si>
    <t>河東町</t>
  </si>
  <si>
    <t>大  沼  郡</t>
  </si>
  <si>
    <t>会津高田町</t>
  </si>
  <si>
    <t>会津本郷町</t>
  </si>
  <si>
    <t>新鶴村</t>
  </si>
  <si>
    <t>三島町</t>
  </si>
  <si>
    <t>金山町</t>
  </si>
  <si>
    <t>昭和村</t>
  </si>
  <si>
    <t>[南会津地域]</t>
  </si>
  <si>
    <t>南 会 津 郡</t>
  </si>
  <si>
    <t>田島町</t>
  </si>
  <si>
    <t>下郷町</t>
  </si>
  <si>
    <t>舘岩村</t>
  </si>
  <si>
    <t>檜枝岐村</t>
  </si>
  <si>
    <t>伊南村</t>
  </si>
  <si>
    <t>-</t>
  </si>
  <si>
    <t>南郷村</t>
  </si>
  <si>
    <t>只見町</t>
  </si>
  <si>
    <t>[相双地域]</t>
  </si>
  <si>
    <t>双  葉  郡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</si>
  <si>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</si>
  <si>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</si>
  <si>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</si>
  <si>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</si>
  <si>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</si>
  <si>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</si>
  <si>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</si>
  <si>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</si>
  <si>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相  馬  郡</t>
  </si>
  <si>
    <t>新地町</t>
  </si>
  <si>
    <t>鹿島町</t>
  </si>
  <si>
    <t>小高町</t>
  </si>
  <si>
    <t>飯舘村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</si>
</sst>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#,##0.0"/>
    <numFmt numFmtId="177" formatCode="#,##0.0;&quot;△&quot;0.0"/>
    <numFmt numFmtId="178" formatCode="#,##0.0"/>
    <numFmt numFmtId="179" formatCode="#,##0.0;&quot;△ &quot;#,##0.0"/>
    <numFmt numFmtId="180" formatCode="0.0"/>
    <numFmt numFmtId="181" formatCode="&quot;*&quot;\ #,##0.00"/>
    <numFmt numFmtId="182" formatCode="&quot;*&quot;#,##0.00"/>
    <numFmt numFmtId="183" formatCode="#,##0;&quot;△&quot;#,##0"/>
  </numFmts>
  <fonts count="8">
    <font>
      <sz val="11"/>
      <name val="ＭＳ Ｐゴシック"/>
      <family val="0"/>
    </font>
    <font>
      <sz val="12"/>
      <name val="細明朝体"/>
      <family val="3"/>
    </font>
    <font>
      <sz val="18"/>
      <name val="細明朝体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Osaka"/>
      <family val="3"/>
    </font>
    <font>
      <sz val="8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</cellStyleXfs>
  <cellXfs count="123">
    <xf numFmtId="0" fontId="0" fillId="0" borderId="0" xfId="0" applyAlignment="1">
      <alignment/>
    </xf>
    <xf numFmtId="49" fontId="3" fillId="0" borderId="0" xfId="21" applyNumberFormat="1" applyFont="1">
      <alignment/>
      <protection/>
    </xf>
    <xf numFmtId="0" fontId="4" fillId="0" borderId="0" xfId="20" applyFont="1">
      <alignment/>
      <protection/>
    </xf>
    <xf numFmtId="0" fontId="4" fillId="0" borderId="0" xfId="21" applyFont="1">
      <alignment/>
      <protection/>
    </xf>
    <xf numFmtId="49" fontId="4" fillId="0" borderId="0" xfId="21" applyNumberFormat="1" applyFont="1" applyAlignment="1">
      <alignment horizontal="right"/>
      <protection/>
    </xf>
    <xf numFmtId="49" fontId="4" fillId="0" borderId="0" xfId="21" applyNumberFormat="1" applyFont="1">
      <alignment/>
      <protection/>
    </xf>
    <xf numFmtId="49" fontId="4" fillId="0" borderId="0" xfId="21" applyNumberFormat="1" applyFont="1" applyBorder="1" applyAlignment="1">
      <alignment horizontal="center"/>
      <protection/>
    </xf>
    <xf numFmtId="49" fontId="4" fillId="0" borderId="0" xfId="21" applyNumberFormat="1" applyFont="1" applyAlignment="1">
      <alignment horizontal="center"/>
      <protection/>
    </xf>
    <xf numFmtId="49" fontId="4" fillId="0" borderId="0" xfId="21" applyNumberFormat="1" applyFont="1" applyBorder="1" applyAlignment="1">
      <alignment horizontal="left"/>
      <protection/>
    </xf>
    <xf numFmtId="3" fontId="4" fillId="0" borderId="0" xfId="21" applyNumberFormat="1" applyFont="1">
      <alignment/>
      <protection/>
    </xf>
    <xf numFmtId="176" fontId="4" fillId="0" borderId="0" xfId="21" applyNumberFormat="1" applyFont="1">
      <alignment/>
      <protection/>
    </xf>
    <xf numFmtId="49" fontId="4" fillId="0" borderId="1" xfId="21" applyNumberFormat="1" applyFont="1" applyBorder="1" applyAlignment="1">
      <alignment horizontal="distributed" vertical="center"/>
      <protection/>
    </xf>
    <xf numFmtId="49" fontId="4" fillId="0" borderId="2" xfId="21" applyNumberFormat="1" applyFont="1" applyBorder="1" applyAlignment="1">
      <alignment vertical="center"/>
      <protection/>
    </xf>
    <xf numFmtId="49" fontId="4" fillId="0" borderId="3" xfId="21" applyNumberFormat="1" applyFont="1" applyBorder="1" applyAlignment="1">
      <alignment vertical="center"/>
      <protection/>
    </xf>
    <xf numFmtId="49" fontId="4" fillId="0" borderId="1" xfId="21" applyNumberFormat="1" applyFont="1" applyBorder="1" applyAlignment="1">
      <alignment vertical="center"/>
      <protection/>
    </xf>
    <xf numFmtId="49" fontId="4" fillId="0" borderId="4" xfId="21" applyNumberFormat="1" applyFont="1" applyBorder="1" applyAlignment="1">
      <alignment horizontal="centerContinuous" vertical="center"/>
      <protection/>
    </xf>
    <xf numFmtId="49" fontId="4" fillId="0" borderId="5" xfId="21" applyNumberFormat="1" applyFont="1" applyBorder="1" applyAlignment="1">
      <alignment horizontal="centerContinuous" vertical="center"/>
      <protection/>
    </xf>
    <xf numFmtId="49" fontId="4" fillId="0" borderId="3" xfId="21" applyNumberFormat="1" applyFont="1" applyBorder="1" applyAlignment="1">
      <alignment horizontal="centerContinuous" vertical="center"/>
      <protection/>
    </xf>
    <xf numFmtId="49" fontId="4" fillId="0" borderId="6" xfId="21" applyNumberFormat="1" applyFont="1" applyBorder="1" applyAlignment="1">
      <alignment horizontal="distributed"/>
      <protection/>
    </xf>
    <xf numFmtId="49" fontId="4" fillId="0" borderId="7" xfId="21" applyNumberFormat="1" applyFont="1" applyBorder="1">
      <alignment/>
      <protection/>
    </xf>
    <xf numFmtId="49" fontId="4" fillId="0" borderId="8" xfId="21" applyNumberFormat="1" applyFont="1" applyBorder="1" applyAlignment="1">
      <alignment horizontal="center"/>
      <protection/>
    </xf>
    <xf numFmtId="49" fontId="4" fillId="0" borderId="9" xfId="21" applyNumberFormat="1" applyFont="1" applyBorder="1" applyAlignment="1">
      <alignment horizontal="center"/>
      <protection/>
    </xf>
    <xf numFmtId="0" fontId="6" fillId="2" borderId="6" xfId="21" applyFont="1" applyFill="1" applyBorder="1" applyAlignment="1">
      <alignment horizontal="center"/>
      <protection/>
    </xf>
    <xf numFmtId="49" fontId="4" fillId="0" borderId="10" xfId="21" applyNumberFormat="1" applyFont="1" applyBorder="1" applyAlignment="1">
      <alignment horizontal="center"/>
      <protection/>
    </xf>
    <xf numFmtId="49" fontId="4" fillId="0" borderId="3" xfId="21" applyNumberFormat="1" applyFont="1" applyBorder="1" applyAlignment="1">
      <alignment horizontal="centerContinuous"/>
      <protection/>
    </xf>
    <xf numFmtId="49" fontId="4" fillId="0" borderId="5" xfId="21" applyNumberFormat="1" applyFont="1" applyBorder="1" applyAlignment="1">
      <alignment horizontal="centerContinuous"/>
      <protection/>
    </xf>
    <xf numFmtId="49" fontId="4" fillId="0" borderId="2" xfId="21" applyNumberFormat="1" applyFont="1" applyBorder="1" applyAlignment="1">
      <alignment/>
      <protection/>
    </xf>
    <xf numFmtId="49" fontId="4" fillId="0" borderId="11" xfId="21" applyNumberFormat="1" applyFont="1" applyBorder="1" applyAlignment="1">
      <alignment/>
      <protection/>
    </xf>
    <xf numFmtId="49" fontId="4" fillId="0" borderId="0" xfId="21" applyNumberFormat="1" applyFont="1" applyBorder="1" applyAlignment="1">
      <alignment/>
      <protection/>
    </xf>
    <xf numFmtId="49" fontId="4" fillId="0" borderId="7" xfId="21" applyNumberFormat="1" applyFont="1" applyBorder="1" applyAlignment="1">
      <alignment horizontal="left"/>
      <protection/>
    </xf>
    <xf numFmtId="49" fontId="4" fillId="0" borderId="7" xfId="21" applyNumberFormat="1" applyFont="1" applyBorder="1" applyAlignment="1">
      <alignment/>
      <protection/>
    </xf>
    <xf numFmtId="49" fontId="4" fillId="0" borderId="6" xfId="21" applyNumberFormat="1" applyFont="1" applyBorder="1" applyAlignment="1">
      <alignment/>
      <protection/>
    </xf>
    <xf numFmtId="3" fontId="4" fillId="0" borderId="3" xfId="21" applyNumberFormat="1" applyFont="1" applyBorder="1" applyAlignment="1">
      <alignment horizontal="centerContinuous"/>
      <protection/>
    </xf>
    <xf numFmtId="3" fontId="4" fillId="0" borderId="4" xfId="21" applyNumberFormat="1" applyFont="1" applyBorder="1" applyAlignment="1">
      <alignment horizontal="centerContinuous"/>
      <protection/>
    </xf>
    <xf numFmtId="176" fontId="4" fillId="0" borderId="5" xfId="21" applyNumberFormat="1" applyFont="1" applyBorder="1" applyAlignment="1">
      <alignment horizontal="centerContinuous"/>
      <protection/>
    </xf>
    <xf numFmtId="49" fontId="4" fillId="0" borderId="1" xfId="21" applyNumberFormat="1" applyFont="1" applyBorder="1" applyAlignment="1">
      <alignment/>
      <protection/>
    </xf>
    <xf numFmtId="49" fontId="4" fillId="0" borderId="10" xfId="21" applyNumberFormat="1" applyFont="1" applyBorder="1" applyAlignment="1">
      <alignment/>
      <protection/>
    </xf>
    <xf numFmtId="0" fontId="4" fillId="0" borderId="6" xfId="21" applyFont="1" applyBorder="1" applyAlignment="1">
      <alignment horizontal="center"/>
      <protection/>
    </xf>
    <xf numFmtId="4" fontId="4" fillId="0" borderId="6" xfId="21" applyNumberFormat="1" applyFont="1" applyBorder="1" applyAlignment="1">
      <alignment horizontal="center"/>
      <protection/>
    </xf>
    <xf numFmtId="0" fontId="4" fillId="0" borderId="10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Continuous"/>
      <protection/>
    </xf>
    <xf numFmtId="0" fontId="4" fillId="0" borderId="12" xfId="21" applyFont="1" applyBorder="1" applyAlignment="1">
      <alignment horizontal="centerContinuous"/>
      <protection/>
    </xf>
    <xf numFmtId="176" fontId="4" fillId="0" borderId="7" xfId="21" applyNumberFormat="1" applyFont="1" applyBorder="1" applyAlignment="1">
      <alignment horizontal="center"/>
      <protection/>
    </xf>
    <xf numFmtId="177" fontId="4" fillId="0" borderId="7" xfId="21" applyNumberFormat="1" applyFont="1" applyBorder="1" applyAlignment="1">
      <alignment horizontal="center"/>
      <protection/>
    </xf>
    <xf numFmtId="3" fontId="4" fillId="0" borderId="7" xfId="21" applyNumberFormat="1" applyFont="1" applyBorder="1" applyAlignment="1">
      <alignment horizontal="center"/>
      <protection/>
    </xf>
    <xf numFmtId="3" fontId="4" fillId="0" borderId="6" xfId="21" applyNumberFormat="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4" fontId="4" fillId="0" borderId="7" xfId="21" applyNumberFormat="1" applyFont="1" applyBorder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3" fontId="4" fillId="0" borderId="10" xfId="21" applyNumberFormat="1" applyFont="1" applyBorder="1" applyAlignment="1">
      <alignment horizontal="center"/>
      <protection/>
    </xf>
    <xf numFmtId="176" fontId="4" fillId="0" borderId="10" xfId="21" applyNumberFormat="1" applyFont="1" applyBorder="1" applyAlignment="1">
      <alignment horizontal="center"/>
      <protection/>
    </xf>
    <xf numFmtId="176" fontId="4" fillId="0" borderId="6" xfId="21" applyNumberFormat="1" applyFont="1" applyBorder="1" applyAlignment="1">
      <alignment horizontal="center"/>
      <protection/>
    </xf>
    <xf numFmtId="0" fontId="4" fillId="0" borderId="8" xfId="21" applyFont="1" applyBorder="1" applyAlignment="1">
      <alignment horizontal="center"/>
      <protection/>
    </xf>
    <xf numFmtId="4" fontId="4" fillId="0" borderId="9" xfId="21" applyNumberFormat="1" applyFont="1" applyBorder="1" applyAlignment="1">
      <alignment horizontal="right"/>
      <protection/>
    </xf>
    <xf numFmtId="0" fontId="4" fillId="0" borderId="8" xfId="21" applyFont="1" applyBorder="1" applyAlignment="1">
      <alignment horizontal="right"/>
      <protection/>
    </xf>
    <xf numFmtId="0" fontId="4" fillId="0" borderId="9" xfId="21" applyFont="1" applyBorder="1" applyAlignment="1">
      <alignment horizontal="right"/>
      <protection/>
    </xf>
    <xf numFmtId="0" fontId="4" fillId="0" borderId="13" xfId="21" applyFont="1" applyBorder="1" applyAlignment="1">
      <alignment horizontal="right"/>
      <protection/>
    </xf>
    <xf numFmtId="176" fontId="4" fillId="0" borderId="9" xfId="21" applyNumberFormat="1" applyFont="1" applyBorder="1" applyAlignment="1">
      <alignment horizontal="right"/>
      <protection/>
    </xf>
    <xf numFmtId="177" fontId="4" fillId="0" borderId="9" xfId="21" applyNumberFormat="1" applyFont="1" applyBorder="1" applyAlignment="1">
      <alignment horizontal="right"/>
      <protection/>
    </xf>
    <xf numFmtId="3" fontId="4" fillId="0" borderId="8" xfId="21" applyNumberFormat="1" applyFont="1" applyBorder="1" applyAlignment="1">
      <alignment horizontal="right"/>
      <protection/>
    </xf>
    <xf numFmtId="176" fontId="4" fillId="0" borderId="8" xfId="21" applyNumberFormat="1" applyFont="1" applyBorder="1" applyAlignment="1">
      <alignment horizontal="right"/>
      <protection/>
    </xf>
    <xf numFmtId="57" fontId="4" fillId="0" borderId="0" xfId="21" applyNumberFormat="1" applyFont="1" applyBorder="1" applyAlignment="1">
      <alignment horizontal="left"/>
      <protection/>
    </xf>
    <xf numFmtId="57" fontId="4" fillId="0" borderId="0" xfId="21" applyNumberFormat="1" applyFont="1" applyBorder="1">
      <alignment/>
      <protection/>
    </xf>
    <xf numFmtId="57" fontId="4" fillId="0" borderId="0" xfId="21" applyNumberFormat="1" applyFont="1" applyBorder="1" applyAlignment="1">
      <alignment horizontal="right"/>
      <protection/>
    </xf>
    <xf numFmtId="3" fontId="4" fillId="0" borderId="0" xfId="21" applyNumberFormat="1" applyFont="1" applyBorder="1" applyAlignment="1">
      <alignment horizontal="left"/>
      <protection/>
    </xf>
    <xf numFmtId="3" fontId="4" fillId="0" borderId="0" xfId="21" applyNumberFormat="1" applyFont="1" applyBorder="1" applyAlignment="1">
      <alignment horizontal="right"/>
      <protection/>
    </xf>
    <xf numFmtId="176" fontId="4" fillId="0" borderId="0" xfId="21" applyNumberFormat="1" applyFont="1" applyBorder="1" applyAlignment="1">
      <alignment horizontal="right"/>
      <protection/>
    </xf>
    <xf numFmtId="0" fontId="3" fillId="0" borderId="0" xfId="20" applyFont="1" applyAlignment="1">
      <alignment horizontal="distributed"/>
      <protection/>
    </xf>
    <xf numFmtId="4" fontId="3" fillId="0" borderId="0" xfId="20" applyNumberFormat="1" applyFont="1" applyFill="1" applyBorder="1" applyAlignment="1">
      <alignment horizontal="right"/>
      <protection/>
    </xf>
    <xf numFmtId="3" fontId="3" fillId="0" borderId="0" xfId="20" applyNumberFormat="1" applyFont="1" applyAlignment="1">
      <alignment horizontal="right"/>
      <protection/>
    </xf>
    <xf numFmtId="178" fontId="3" fillId="0" borderId="0" xfId="20" applyNumberFormat="1" applyFont="1" applyAlignment="1">
      <alignment horizontal="right"/>
      <protection/>
    </xf>
    <xf numFmtId="179" fontId="3" fillId="0" borderId="0" xfId="20" applyNumberFormat="1" applyFont="1" applyAlignment="1">
      <alignment horizontal="right"/>
      <protection/>
    </xf>
    <xf numFmtId="180" fontId="3" fillId="0" borderId="0" xfId="0" applyNumberFormat="1" applyFont="1" applyAlignment="1">
      <alignment/>
    </xf>
    <xf numFmtId="0" fontId="4" fillId="0" borderId="0" xfId="20" applyFont="1" applyAlignment="1">
      <alignment horizontal="distributed"/>
      <protection/>
    </xf>
    <xf numFmtId="181" fontId="4" fillId="0" borderId="0" xfId="20" applyNumberFormat="1" applyFont="1" applyAlignment="1">
      <alignment/>
      <protection/>
    </xf>
    <xf numFmtId="3" fontId="4" fillId="0" borderId="0" xfId="20" applyNumberFormat="1" applyFont="1" applyAlignment="1">
      <alignment horizontal="right"/>
      <protection/>
    </xf>
    <xf numFmtId="178" fontId="4" fillId="0" borderId="0" xfId="20" applyNumberFormat="1" applyFont="1" applyAlignment="1">
      <alignment horizontal="right"/>
      <protection/>
    </xf>
    <xf numFmtId="179" fontId="4" fillId="0" borderId="0" xfId="20" applyNumberFormat="1" applyFont="1" applyAlignment="1">
      <alignment horizontal="right"/>
      <protection/>
    </xf>
    <xf numFmtId="180" fontId="4" fillId="0" borderId="0" xfId="0" applyNumberFormat="1" applyFont="1" applyAlignment="1">
      <alignment/>
    </xf>
    <xf numFmtId="182" fontId="4" fillId="0" borderId="0" xfId="20" applyNumberFormat="1" applyFont="1" applyFill="1" applyBorder="1" applyAlignment="1">
      <alignment horizontal="right"/>
      <protection/>
    </xf>
    <xf numFmtId="4" fontId="4" fillId="0" borderId="0" xfId="20" applyNumberFormat="1" applyFont="1" applyAlignment="1">
      <alignment horizontal="right"/>
      <protection/>
    </xf>
    <xf numFmtId="0" fontId="4" fillId="0" borderId="0" xfId="20" applyFont="1" applyAlignment="1">
      <alignment horizontal="right"/>
      <protection/>
    </xf>
    <xf numFmtId="0" fontId="4" fillId="0" borderId="0" xfId="0" applyFont="1" applyAlignment="1">
      <alignment/>
    </xf>
    <xf numFmtId="37" fontId="4" fillId="0" borderId="0" xfId="21" applyNumberFormat="1" applyFont="1" applyBorder="1" applyAlignment="1">
      <alignment horizontal="right"/>
      <protection/>
    </xf>
    <xf numFmtId="178" fontId="4" fillId="0" borderId="0" xfId="21" applyNumberFormat="1" applyFont="1" applyBorder="1" applyAlignment="1">
      <alignment horizontal="right"/>
      <protection/>
    </xf>
    <xf numFmtId="179" fontId="4" fillId="0" borderId="0" xfId="21" applyNumberFormat="1" applyFont="1" applyBorder="1" applyAlignment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 locked="0"/>
    </xf>
    <xf numFmtId="3" fontId="4" fillId="0" borderId="0" xfId="20" applyNumberFormat="1" applyFont="1" applyAlignment="1" applyProtection="1">
      <alignment horizontal="right"/>
      <protection locked="0"/>
    </xf>
    <xf numFmtId="183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181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0" fontId="4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4" fontId="3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/>
    </xf>
    <xf numFmtId="37" fontId="3" fillId="0" borderId="0" xfId="21" applyNumberFormat="1" applyFont="1" applyBorder="1" applyAlignment="1">
      <alignment horizontal="right"/>
      <protection/>
    </xf>
    <xf numFmtId="180" fontId="3" fillId="0" borderId="0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37" fontId="4" fillId="0" borderId="0" xfId="20" applyNumberFormat="1" applyFont="1">
      <alignment/>
      <protection/>
    </xf>
    <xf numFmtId="0" fontId="4" fillId="0" borderId="13" xfId="21" applyFont="1" applyBorder="1" applyAlignment="1">
      <alignment horizontal="distributed"/>
      <protection/>
    </xf>
    <xf numFmtId="4" fontId="4" fillId="0" borderId="13" xfId="21" applyNumberFormat="1" applyFont="1" applyBorder="1">
      <alignment/>
      <protection/>
    </xf>
    <xf numFmtId="0" fontId="4" fillId="0" borderId="13" xfId="21" applyFont="1" applyBorder="1">
      <alignment/>
      <protection/>
    </xf>
    <xf numFmtId="176" fontId="4" fillId="0" borderId="13" xfId="21" applyNumberFormat="1" applyFont="1" applyBorder="1">
      <alignment/>
      <protection/>
    </xf>
    <xf numFmtId="179" fontId="4" fillId="0" borderId="13" xfId="21" applyNumberFormat="1" applyFont="1" applyBorder="1">
      <alignment/>
      <protection/>
    </xf>
    <xf numFmtId="3" fontId="4" fillId="0" borderId="13" xfId="21" applyNumberFormat="1" applyFont="1" applyBorder="1">
      <alignment/>
      <protection/>
    </xf>
    <xf numFmtId="4" fontId="4" fillId="0" borderId="0" xfId="21" applyNumberFormat="1" applyFont="1">
      <alignment/>
      <protection/>
    </xf>
    <xf numFmtId="179" fontId="4" fillId="0" borderId="0" xfId="21" applyNumberFormat="1" applyFont="1">
      <alignment/>
      <protection/>
    </xf>
    <xf numFmtId="179" fontId="4" fillId="0" borderId="0" xfId="21" applyNumberFormat="1" applyFont="1" applyBorder="1" applyAlignment="1">
      <alignment horizontal="center"/>
      <protection/>
    </xf>
    <xf numFmtId="37" fontId="4" fillId="0" borderId="0" xfId="21" applyNumberFormat="1" applyFont="1" applyAlignment="1">
      <alignment horizontal="right"/>
      <protection/>
    </xf>
    <xf numFmtId="178" fontId="4" fillId="0" borderId="0" xfId="21" applyNumberFormat="1" applyFont="1" applyAlignment="1">
      <alignment horizontal="right"/>
      <protection/>
    </xf>
    <xf numFmtId="179" fontId="4" fillId="0" borderId="0" xfId="21" applyNumberFormat="1" applyFont="1" applyAlignment="1">
      <alignment horizontal="right"/>
      <protection/>
    </xf>
    <xf numFmtId="37" fontId="4" fillId="0" borderId="0" xfId="21" applyNumberFormat="1" applyFont="1" applyFill="1" applyBorder="1" applyAlignment="1" applyProtection="1">
      <alignment horizontal="right"/>
      <protection locked="0"/>
    </xf>
    <xf numFmtId="37" fontId="4" fillId="0" borderId="0" xfId="21" applyNumberFormat="1" applyFont="1" applyAlignment="1" applyProtection="1">
      <alignment horizontal="right"/>
      <protection locked="0"/>
    </xf>
    <xf numFmtId="0" fontId="4" fillId="0" borderId="0" xfId="21" applyFont="1" applyAlignment="1">
      <alignment horizontal="distributed"/>
      <protection/>
    </xf>
    <xf numFmtId="0" fontId="3" fillId="0" borderId="0" xfId="20" applyFont="1" applyAlignment="1">
      <alignment/>
      <protection/>
    </xf>
    <xf numFmtId="3" fontId="4" fillId="0" borderId="0" xfId="0" applyNumberFormat="1" applyFont="1" applyBorder="1" applyAlignment="1" applyProtection="1">
      <alignment horizontal="right"/>
      <protection locked="0"/>
    </xf>
    <xf numFmtId="183" fontId="4" fillId="0" borderId="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市町村印刷 " xfId="20"/>
    <cellStyle name="標準_市町村印刷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134</xdr:row>
      <xdr:rowOff>0</xdr:rowOff>
    </xdr:from>
    <xdr:to>
      <xdr:col>1</xdr:col>
      <xdr:colOff>609600</xdr:colOff>
      <xdr:row>134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81075" y="2297430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406.28
</a:t>
          </a:r>
        </a:p>
      </xdr:txBody>
    </xdr:sp>
    <xdr:clientData/>
  </xdr:twoCellAnchor>
  <xdr:twoCellAnchor>
    <xdr:from>
      <xdr:col>1</xdr:col>
      <xdr:colOff>542925</xdr:colOff>
      <xdr:row>134</xdr:row>
      <xdr:rowOff>0</xdr:rowOff>
    </xdr:from>
    <xdr:to>
      <xdr:col>1</xdr:col>
      <xdr:colOff>714375</xdr:colOff>
      <xdr:row>134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38275" y="2297430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{</a:t>
          </a:r>
        </a:p>
      </xdr:txBody>
    </xdr:sp>
    <xdr:clientData/>
  </xdr:twoCellAnchor>
  <xdr:twoCellAnchor>
    <xdr:from>
      <xdr:col>2</xdr:col>
      <xdr:colOff>85725</xdr:colOff>
      <xdr:row>134</xdr:row>
      <xdr:rowOff>0</xdr:rowOff>
    </xdr:from>
    <xdr:to>
      <xdr:col>2</xdr:col>
      <xdr:colOff>609600</xdr:colOff>
      <xdr:row>134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1724025" y="2297430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406.28
</a:t>
          </a:r>
        </a:p>
      </xdr:txBody>
    </xdr:sp>
    <xdr:clientData/>
  </xdr:twoCellAnchor>
  <xdr:twoCellAnchor>
    <xdr:from>
      <xdr:col>2</xdr:col>
      <xdr:colOff>542925</xdr:colOff>
      <xdr:row>134</xdr:row>
      <xdr:rowOff>0</xdr:rowOff>
    </xdr:from>
    <xdr:to>
      <xdr:col>2</xdr:col>
      <xdr:colOff>723900</xdr:colOff>
      <xdr:row>134</xdr:row>
      <xdr:rowOff>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2181225" y="2297430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{</a:t>
          </a:r>
        </a:p>
      </xdr:txBody>
    </xdr:sp>
    <xdr:clientData/>
  </xdr:twoCellAnchor>
  <xdr:twoCellAnchor>
    <xdr:from>
      <xdr:col>1</xdr:col>
      <xdr:colOff>542925</xdr:colOff>
      <xdr:row>98</xdr:row>
      <xdr:rowOff>38100</xdr:rowOff>
    </xdr:from>
    <xdr:to>
      <xdr:col>1</xdr:col>
      <xdr:colOff>723900</xdr:colOff>
      <xdr:row>110</xdr:row>
      <xdr:rowOff>28575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438275" y="16840200"/>
          <a:ext cx="180975" cy="2047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134</xdr:row>
      <xdr:rowOff>0</xdr:rowOff>
    </xdr:from>
    <xdr:to>
      <xdr:col>5</xdr:col>
      <xdr:colOff>609600</xdr:colOff>
      <xdr:row>134</xdr:row>
      <xdr:rowOff>0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4076700" y="2297430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406.28
</a:t>
          </a:r>
        </a:p>
      </xdr:txBody>
    </xdr:sp>
    <xdr:clientData/>
  </xdr:twoCellAnchor>
  <xdr:twoCellAnchor>
    <xdr:from>
      <xdr:col>5</xdr:col>
      <xdr:colOff>542925</xdr:colOff>
      <xdr:row>134</xdr:row>
      <xdr:rowOff>0</xdr:rowOff>
    </xdr:from>
    <xdr:to>
      <xdr:col>5</xdr:col>
      <xdr:colOff>714375</xdr:colOff>
      <xdr:row>134</xdr:row>
      <xdr:rowOff>0</xdr:rowOff>
    </xdr:to>
    <xdr:sp>
      <xdr:nvSpPr>
        <xdr:cNvPr id="7" name="テキスト 9"/>
        <xdr:cNvSpPr txBox="1">
          <a:spLocks noChangeArrowheads="1"/>
        </xdr:cNvSpPr>
      </xdr:nvSpPr>
      <xdr:spPr>
        <a:xfrm>
          <a:off x="4533900" y="2297430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{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workbookViewId="0" topLeftCell="W1">
      <selection activeCell="Z150" sqref="Z150"/>
    </sheetView>
  </sheetViews>
  <sheetFormatPr defaultColWidth="9.00390625" defaultRowHeight="13.5"/>
  <cols>
    <col min="1" max="1" width="11.75390625" style="0" customWidth="1"/>
    <col min="2" max="2" width="9.75390625" style="0" customWidth="1"/>
    <col min="3" max="3" width="10.00390625" style="0" customWidth="1"/>
    <col min="4" max="4" width="10.875" style="0" customWidth="1"/>
    <col min="5" max="5" width="10.00390625" style="0" customWidth="1"/>
    <col min="6" max="6" width="10.625" style="0" customWidth="1"/>
    <col min="7" max="7" width="10.25390625" style="0" customWidth="1"/>
    <col min="8" max="8" width="10.125" style="0" customWidth="1"/>
    <col min="9" max="9" width="9.875" style="0" customWidth="1"/>
    <col min="10" max="10" width="8.75390625" style="0" customWidth="1"/>
    <col min="11" max="12" width="10.875" style="0" customWidth="1"/>
    <col min="13" max="13" width="9.625" style="0" customWidth="1"/>
    <col min="14" max="14" width="10.25390625" style="0" customWidth="1"/>
    <col min="15" max="15" width="8.75390625" style="0" customWidth="1"/>
    <col min="16" max="16" width="10.25390625" style="0" customWidth="1"/>
    <col min="17" max="17" width="13.125" style="0" customWidth="1"/>
    <col min="18" max="18" width="10.75390625" style="0" customWidth="1"/>
    <col min="19" max="19" width="10.25390625" style="0" customWidth="1"/>
    <col min="20" max="25" width="8.75390625" style="0" customWidth="1"/>
    <col min="26" max="26" width="9.75390625" style="0" customWidth="1"/>
    <col min="27" max="27" width="9.875" style="0" customWidth="1"/>
    <col min="28" max="16384" width="8.75390625" style="0" customWidth="1"/>
  </cols>
  <sheetData>
    <row r="1" spans="1:27" ht="13.5">
      <c r="A1" s="1" t="s">
        <v>0</v>
      </c>
      <c r="B1" s="2"/>
      <c r="C1" s="3"/>
      <c r="D1" s="3"/>
      <c r="E1" s="3"/>
      <c r="F1" s="3"/>
      <c r="G1" s="4"/>
      <c r="H1" s="5"/>
      <c r="I1" s="5"/>
      <c r="J1" s="5"/>
      <c r="K1" s="6"/>
      <c r="L1" s="7"/>
      <c r="M1" s="8"/>
      <c r="N1" s="8"/>
      <c r="O1" s="8"/>
      <c r="P1" s="8"/>
      <c r="Q1" s="1" t="s">
        <v>1</v>
      </c>
      <c r="R1" s="8"/>
      <c r="S1" s="8" t="s">
        <v>2</v>
      </c>
      <c r="T1" s="9" t="s">
        <v>2</v>
      </c>
      <c r="U1" s="9" t="s">
        <v>2</v>
      </c>
      <c r="V1" s="10" t="s">
        <v>2</v>
      </c>
      <c r="W1" s="9" t="s">
        <v>2</v>
      </c>
      <c r="X1" s="9" t="s">
        <v>2</v>
      </c>
      <c r="Y1" s="10" t="s">
        <v>2</v>
      </c>
      <c r="Z1" s="9" t="s">
        <v>2</v>
      </c>
      <c r="AA1" s="9" t="s">
        <v>2</v>
      </c>
    </row>
    <row r="2" spans="1:27" ht="13.5">
      <c r="A2" s="11"/>
      <c r="B2" s="12" t="s">
        <v>3</v>
      </c>
      <c r="C2" s="13" t="s">
        <v>4</v>
      </c>
      <c r="D2" s="13"/>
      <c r="E2" s="14" t="s">
        <v>5</v>
      </c>
      <c r="F2" s="15" t="s">
        <v>6</v>
      </c>
      <c r="G2" s="15"/>
      <c r="H2" s="16"/>
      <c r="I2" s="17"/>
      <c r="J2" s="15"/>
      <c r="K2" s="15"/>
      <c r="L2" s="12" t="s">
        <v>7</v>
      </c>
      <c r="M2" s="12" t="s">
        <v>8</v>
      </c>
      <c r="N2" s="12" t="s">
        <v>9</v>
      </c>
      <c r="O2" s="12" t="s">
        <v>10</v>
      </c>
      <c r="P2" s="14" t="s">
        <v>11</v>
      </c>
      <c r="Q2" s="11"/>
      <c r="R2" s="12" t="s">
        <v>12</v>
      </c>
      <c r="S2" s="12" t="s">
        <v>13</v>
      </c>
      <c r="T2" s="17" t="s">
        <v>14</v>
      </c>
      <c r="U2" s="15"/>
      <c r="V2" s="15"/>
      <c r="W2" s="15"/>
      <c r="X2" s="15"/>
      <c r="Y2" s="16"/>
      <c r="Z2" s="17"/>
      <c r="AA2" s="16"/>
    </row>
    <row r="3" spans="1:27" ht="13.5">
      <c r="A3" s="18"/>
      <c r="B3" s="19"/>
      <c r="C3" s="20" t="s">
        <v>15</v>
      </c>
      <c r="D3" s="21" t="s">
        <v>16</v>
      </c>
      <c r="E3" s="22" t="s">
        <v>2</v>
      </c>
      <c r="F3" s="23"/>
      <c r="G3" s="24"/>
      <c r="H3" s="25" t="s">
        <v>17</v>
      </c>
      <c r="I3" s="26"/>
      <c r="J3" s="27"/>
      <c r="K3" s="28"/>
      <c r="L3" s="19"/>
      <c r="M3" s="29"/>
      <c r="N3" s="30"/>
      <c r="O3" s="30"/>
      <c r="P3" s="31"/>
      <c r="Q3" s="18"/>
      <c r="R3" s="30"/>
      <c r="S3" s="30"/>
      <c r="T3" s="32" t="s">
        <v>18</v>
      </c>
      <c r="U3" s="33"/>
      <c r="V3" s="34"/>
      <c r="W3" s="32" t="s">
        <v>19</v>
      </c>
      <c r="X3" s="33"/>
      <c r="Y3" s="34"/>
      <c r="Z3" s="35"/>
      <c r="AA3" s="36"/>
    </row>
    <row r="4" spans="1:27" ht="13.5">
      <c r="A4" s="37" t="s">
        <v>20</v>
      </c>
      <c r="B4" s="38" t="s">
        <v>21</v>
      </c>
      <c r="C4" s="39"/>
      <c r="D4" s="3"/>
      <c r="E4" s="37" t="s">
        <v>22</v>
      </c>
      <c r="F4" s="40" t="s">
        <v>15</v>
      </c>
      <c r="G4" s="41"/>
      <c r="H4" s="42"/>
      <c r="I4" s="26" t="s">
        <v>2</v>
      </c>
      <c r="J4" s="43" t="s">
        <v>23</v>
      </c>
      <c r="K4" s="44" t="s">
        <v>24</v>
      </c>
      <c r="L4" s="43" t="s">
        <v>25</v>
      </c>
      <c r="M4" s="45" t="s">
        <v>26</v>
      </c>
      <c r="N4" s="45" t="s">
        <v>27</v>
      </c>
      <c r="O4" s="46" t="s">
        <v>28</v>
      </c>
      <c r="P4" s="46" t="s">
        <v>26</v>
      </c>
      <c r="Q4" s="37" t="s">
        <v>20</v>
      </c>
      <c r="R4" s="45" t="s">
        <v>27</v>
      </c>
      <c r="S4" s="46" t="s">
        <v>28</v>
      </c>
      <c r="T4" s="39"/>
      <c r="U4" s="39"/>
      <c r="V4" s="39"/>
      <c r="W4" s="37" t="s">
        <v>29</v>
      </c>
      <c r="X4" s="47" t="s">
        <v>29</v>
      </c>
      <c r="Y4" s="48"/>
      <c r="Z4" s="46" t="s">
        <v>30</v>
      </c>
      <c r="AA4" s="46" t="s">
        <v>31</v>
      </c>
    </row>
    <row r="5" spans="1:27" ht="13.5">
      <c r="A5" s="37"/>
      <c r="B5" s="49"/>
      <c r="C5" s="37" t="s">
        <v>32</v>
      </c>
      <c r="D5" s="50" t="s">
        <v>32</v>
      </c>
      <c r="E5" s="37" t="s">
        <v>33</v>
      </c>
      <c r="F5" s="40" t="s">
        <v>34</v>
      </c>
      <c r="G5" s="37" t="s">
        <v>32</v>
      </c>
      <c r="H5" s="47" t="s">
        <v>35</v>
      </c>
      <c r="I5" s="37" t="s">
        <v>36</v>
      </c>
      <c r="J5" s="43" t="s">
        <v>37</v>
      </c>
      <c r="K5" s="44" t="s">
        <v>38</v>
      </c>
      <c r="L5" s="43" t="s">
        <v>39</v>
      </c>
      <c r="M5" s="45"/>
      <c r="N5" s="45"/>
      <c r="O5" s="45"/>
      <c r="P5" s="46" t="s">
        <v>40</v>
      </c>
      <c r="Q5" s="37"/>
      <c r="R5" s="45" t="s">
        <v>41</v>
      </c>
      <c r="S5" s="45" t="s">
        <v>40</v>
      </c>
      <c r="T5" s="46" t="s">
        <v>42</v>
      </c>
      <c r="U5" s="51" t="s">
        <v>43</v>
      </c>
      <c r="V5" s="52" t="s">
        <v>44</v>
      </c>
      <c r="W5" s="46" t="s">
        <v>45</v>
      </c>
      <c r="X5" s="51" t="s">
        <v>46</v>
      </c>
      <c r="Y5" s="53" t="s">
        <v>47</v>
      </c>
      <c r="Z5" s="46"/>
      <c r="AA5" s="46"/>
    </row>
    <row r="6" spans="1:27" ht="13.5">
      <c r="A6" s="54"/>
      <c r="B6" s="55" t="s">
        <v>48</v>
      </c>
      <c r="C6" s="56" t="s">
        <v>49</v>
      </c>
      <c r="D6" s="57" t="s">
        <v>49</v>
      </c>
      <c r="E6" s="56" t="s">
        <v>50</v>
      </c>
      <c r="F6" s="58" t="s">
        <v>50</v>
      </c>
      <c r="G6" s="57" t="s">
        <v>50</v>
      </c>
      <c r="H6" s="56" t="s">
        <v>50</v>
      </c>
      <c r="I6" s="56" t="s">
        <v>50</v>
      </c>
      <c r="J6" s="59"/>
      <c r="K6" s="60" t="s">
        <v>51</v>
      </c>
      <c r="L6" s="59" t="s">
        <v>50</v>
      </c>
      <c r="M6" s="57" t="s">
        <v>50</v>
      </c>
      <c r="N6" s="57" t="s">
        <v>50</v>
      </c>
      <c r="O6" s="57" t="s">
        <v>50</v>
      </c>
      <c r="P6" s="56" t="s">
        <v>51</v>
      </c>
      <c r="Q6" s="54"/>
      <c r="R6" s="57" t="s">
        <v>51</v>
      </c>
      <c r="S6" s="57" t="s">
        <v>51</v>
      </c>
      <c r="T6" s="61" t="s">
        <v>50</v>
      </c>
      <c r="U6" s="61" t="s">
        <v>50</v>
      </c>
      <c r="V6" s="62" t="s">
        <v>52</v>
      </c>
      <c r="W6" s="61" t="s">
        <v>50</v>
      </c>
      <c r="X6" s="61" t="s">
        <v>50</v>
      </c>
      <c r="Y6" s="62" t="s">
        <v>52</v>
      </c>
      <c r="Z6" s="61" t="s">
        <v>53</v>
      </c>
      <c r="AA6" s="61" t="s">
        <v>53</v>
      </c>
    </row>
    <row r="7" spans="1:27" ht="13.5">
      <c r="A7" s="40" t="s">
        <v>54</v>
      </c>
      <c r="B7" s="63" t="s">
        <v>55</v>
      </c>
      <c r="C7" s="63" t="s">
        <v>56</v>
      </c>
      <c r="D7" s="63" t="s">
        <v>55</v>
      </c>
      <c r="E7" s="63"/>
      <c r="F7" s="63" t="s">
        <v>56</v>
      </c>
      <c r="G7" s="63" t="s">
        <v>55</v>
      </c>
      <c r="H7" s="64"/>
      <c r="I7" s="64"/>
      <c r="J7" s="64"/>
      <c r="K7" s="65"/>
      <c r="L7" s="63" t="s">
        <v>55</v>
      </c>
      <c r="M7" s="64"/>
      <c r="N7" s="64"/>
      <c r="O7" s="64"/>
      <c r="P7" s="64"/>
      <c r="Q7" s="40" t="s">
        <v>54</v>
      </c>
      <c r="R7" s="64" t="s">
        <v>55</v>
      </c>
      <c r="S7" s="64"/>
      <c r="T7" s="66" t="s">
        <v>57</v>
      </c>
      <c r="U7" s="67"/>
      <c r="V7" s="68"/>
      <c r="W7" s="66"/>
      <c r="X7" s="67"/>
      <c r="Y7" s="68"/>
      <c r="Z7" s="66"/>
      <c r="AA7" s="67"/>
    </row>
    <row r="8" spans="1:27" ht="13.5">
      <c r="A8" s="40"/>
      <c r="B8" s="63"/>
      <c r="C8" s="63"/>
      <c r="D8" s="63"/>
      <c r="E8" s="63"/>
      <c r="F8" s="63"/>
      <c r="G8" s="63"/>
      <c r="H8" s="64"/>
      <c r="I8" s="64"/>
      <c r="J8" s="64"/>
      <c r="K8" s="65"/>
      <c r="L8" s="63"/>
      <c r="M8" s="64"/>
      <c r="N8" s="64"/>
      <c r="O8" s="64"/>
      <c r="P8" s="64"/>
      <c r="Q8" s="40"/>
      <c r="R8" s="64"/>
      <c r="S8" s="64"/>
      <c r="T8" s="66"/>
      <c r="U8" s="67"/>
      <c r="V8" s="68"/>
      <c r="W8" s="66"/>
      <c r="X8" s="67"/>
      <c r="Y8" s="68"/>
      <c r="Z8" s="67"/>
      <c r="AA8" s="67"/>
    </row>
    <row r="9" spans="1:27" ht="13.5">
      <c r="A9" s="69" t="s">
        <v>58</v>
      </c>
      <c r="B9" s="70">
        <v>13782.48</v>
      </c>
      <c r="C9" s="71">
        <v>678414</v>
      </c>
      <c r="D9" s="71">
        <v>685805</v>
      </c>
      <c r="E9" s="72">
        <v>3.112650097330874</v>
      </c>
      <c r="F9" s="71">
        <v>2136629</v>
      </c>
      <c r="G9" s="71">
        <v>2134671</v>
      </c>
      <c r="H9" s="71">
        <v>1042154</v>
      </c>
      <c r="I9" s="71">
        <v>1092517</v>
      </c>
      <c r="J9" s="72">
        <v>95.39018614813315</v>
      </c>
      <c r="K9" s="73">
        <v>-0.09163968101152875</v>
      </c>
      <c r="L9" s="72">
        <v>154.88293833910876</v>
      </c>
      <c r="M9" s="71">
        <v>350655</v>
      </c>
      <c r="N9" s="71">
        <v>1364893</v>
      </c>
      <c r="O9" s="71">
        <v>421375</v>
      </c>
      <c r="P9" s="74">
        <v>16.4</v>
      </c>
      <c r="Q9" s="69" t="s">
        <v>58</v>
      </c>
      <c r="R9" s="74">
        <v>63.9</v>
      </c>
      <c r="S9" s="74">
        <v>19.7</v>
      </c>
      <c r="T9" s="71">
        <v>20497</v>
      </c>
      <c r="U9" s="71">
        <v>19215</v>
      </c>
      <c r="V9" s="73">
        <v>0.6005609295296558</v>
      </c>
      <c r="W9" s="71">
        <v>74815</v>
      </c>
      <c r="X9" s="71">
        <v>78010</v>
      </c>
      <c r="Y9" s="73">
        <v>-1.496717761191303</v>
      </c>
      <c r="Z9" s="71">
        <v>11613</v>
      </c>
      <c r="AA9" s="71">
        <v>3686</v>
      </c>
    </row>
    <row r="10" spans="1:27" ht="13.5">
      <c r="A10" s="75" t="s">
        <v>59</v>
      </c>
      <c r="B10" s="76">
        <v>3998.76</v>
      </c>
      <c r="C10" s="77">
        <v>468899</v>
      </c>
      <c r="D10" s="77">
        <v>474652</v>
      </c>
      <c r="E10" s="78">
        <v>2.9052863992988547</v>
      </c>
      <c r="F10" s="77">
        <v>1376773</v>
      </c>
      <c r="G10" s="77">
        <v>1379000</v>
      </c>
      <c r="H10" s="77">
        <v>672726</v>
      </c>
      <c r="I10" s="77">
        <v>706274</v>
      </c>
      <c r="J10" s="78">
        <v>95.25000212382163</v>
      </c>
      <c r="K10" s="79">
        <v>0.16175506056555378</v>
      </c>
      <c r="L10" s="78">
        <v>344.85690564074855</v>
      </c>
      <c r="M10" s="77">
        <v>227555</v>
      </c>
      <c r="N10" s="77">
        <v>906056</v>
      </c>
      <c r="O10" s="77">
        <v>246457</v>
      </c>
      <c r="P10" s="80">
        <v>16.5</v>
      </c>
      <c r="Q10" s="75" t="s">
        <v>59</v>
      </c>
      <c r="R10" s="80">
        <v>65.7</v>
      </c>
      <c r="S10" s="80">
        <v>17.9</v>
      </c>
      <c r="T10" s="77">
        <v>14100</v>
      </c>
      <c r="U10" s="77">
        <v>11375</v>
      </c>
      <c r="V10" s="79">
        <v>1.9760696156635245</v>
      </c>
      <c r="W10" s="77">
        <v>51335</v>
      </c>
      <c r="X10" s="77">
        <v>51788</v>
      </c>
      <c r="Y10" s="79">
        <v>-0.3284989122552574</v>
      </c>
      <c r="Z10" s="77">
        <v>8002</v>
      </c>
      <c r="AA10" s="77">
        <v>2587</v>
      </c>
    </row>
    <row r="11" spans="1:27" ht="13.5">
      <c r="A11" s="75" t="s">
        <v>60</v>
      </c>
      <c r="B11" s="81">
        <v>9783.72</v>
      </c>
      <c r="C11" s="77">
        <v>209515</v>
      </c>
      <c r="D11" s="77">
        <v>211153</v>
      </c>
      <c r="E11" s="78">
        <v>3.578784104417176</v>
      </c>
      <c r="F11" s="77">
        <v>759856</v>
      </c>
      <c r="G11" s="77">
        <v>755671</v>
      </c>
      <c r="H11" s="77">
        <v>369428</v>
      </c>
      <c r="I11" s="77">
        <v>386243</v>
      </c>
      <c r="J11" s="78">
        <v>95.64652304378332</v>
      </c>
      <c r="K11" s="79">
        <v>-0.5507622496894129</v>
      </c>
      <c r="L11" s="78">
        <v>77.23759469813118</v>
      </c>
      <c r="M11" s="77">
        <v>123100</v>
      </c>
      <c r="N11" s="77">
        <v>458837</v>
      </c>
      <c r="O11" s="77">
        <v>174918</v>
      </c>
      <c r="P11" s="80">
        <v>16.3</v>
      </c>
      <c r="Q11" s="75" t="s">
        <v>60</v>
      </c>
      <c r="R11" s="80">
        <v>60.7</v>
      </c>
      <c r="S11" s="80">
        <v>23.1</v>
      </c>
      <c r="T11" s="77">
        <v>6397</v>
      </c>
      <c r="U11" s="77">
        <v>7840</v>
      </c>
      <c r="V11" s="79">
        <v>-1.909561171462184</v>
      </c>
      <c r="W11" s="77">
        <v>23480</v>
      </c>
      <c r="X11" s="77">
        <v>26222</v>
      </c>
      <c r="Y11" s="79">
        <v>-3.628563223942695</v>
      </c>
      <c r="Z11" s="77">
        <v>3611</v>
      </c>
      <c r="AA11" s="77">
        <v>1099</v>
      </c>
    </row>
    <row r="12" spans="1:27" ht="13.5">
      <c r="A12" s="75" t="s">
        <v>2</v>
      </c>
      <c r="B12" s="82"/>
      <c r="C12" s="83"/>
      <c r="D12" s="84"/>
      <c r="E12" s="78" t="s">
        <v>2</v>
      </c>
      <c r="F12" s="85"/>
      <c r="G12" s="77" t="s">
        <v>2</v>
      </c>
      <c r="H12" s="85"/>
      <c r="I12" s="85"/>
      <c r="J12" s="78" t="s">
        <v>2</v>
      </c>
      <c r="K12" s="79" t="s">
        <v>2</v>
      </c>
      <c r="L12" s="86"/>
      <c r="M12" s="85"/>
      <c r="N12" s="85"/>
      <c r="O12" s="85"/>
      <c r="P12" s="85"/>
      <c r="Q12" s="75" t="s">
        <v>2</v>
      </c>
      <c r="R12" s="85"/>
      <c r="S12" s="85"/>
      <c r="T12" s="85"/>
      <c r="U12" s="85"/>
      <c r="V12" s="79"/>
      <c r="W12" s="85"/>
      <c r="X12" s="85"/>
      <c r="Y12" s="87"/>
      <c r="Z12" s="85"/>
      <c r="AA12" s="85"/>
    </row>
    <row r="13" spans="1:27" ht="13.5">
      <c r="A13" s="75" t="s">
        <v>61</v>
      </c>
      <c r="B13" s="88">
        <v>746.43</v>
      </c>
      <c r="C13" s="89">
        <v>101592</v>
      </c>
      <c r="D13" s="90">
        <v>103122</v>
      </c>
      <c r="E13" s="78">
        <v>2.81413277477163</v>
      </c>
      <c r="F13" s="85">
        <v>288806</v>
      </c>
      <c r="G13" s="77">
        <v>290199</v>
      </c>
      <c r="H13" s="85">
        <v>140301</v>
      </c>
      <c r="I13" s="85">
        <v>149898</v>
      </c>
      <c r="J13" s="78">
        <v>93.59764639955169</v>
      </c>
      <c r="K13" s="79">
        <v>0.48233069950069307</v>
      </c>
      <c r="L13" s="86">
        <v>388.7826052007556</v>
      </c>
      <c r="M13" s="90">
        <v>46289</v>
      </c>
      <c r="N13" s="90">
        <v>193324</v>
      </c>
      <c r="O13" s="90">
        <v>50803</v>
      </c>
      <c r="P13" s="91">
        <v>16</v>
      </c>
      <c r="Q13" s="75" t="s">
        <v>61</v>
      </c>
      <c r="R13" s="91">
        <v>66.6</v>
      </c>
      <c r="S13" s="91">
        <v>17.5</v>
      </c>
      <c r="T13" s="85">
        <v>3025</v>
      </c>
      <c r="U13" s="85">
        <v>2148</v>
      </c>
      <c r="V13" s="79">
        <v>3.022064169759372</v>
      </c>
      <c r="W13" s="92">
        <v>12366</v>
      </c>
      <c r="X13" s="85">
        <v>11745</v>
      </c>
      <c r="Y13" s="87">
        <v>2.1399108887349714</v>
      </c>
      <c r="Z13" s="85">
        <v>1689</v>
      </c>
      <c r="AA13" s="85">
        <v>461</v>
      </c>
    </row>
    <row r="14" spans="1:27" ht="13.5">
      <c r="A14" s="75" t="s">
        <v>62</v>
      </c>
      <c r="B14" s="93">
        <v>315.28</v>
      </c>
      <c r="C14" s="89">
        <v>43019</v>
      </c>
      <c r="D14" s="90">
        <v>43168</v>
      </c>
      <c r="E14" s="78">
        <v>2.7423322831727206</v>
      </c>
      <c r="F14" s="85">
        <v>118803</v>
      </c>
      <c r="G14" s="77">
        <v>118381</v>
      </c>
      <c r="H14" s="85">
        <v>56588</v>
      </c>
      <c r="I14" s="85">
        <v>61793</v>
      </c>
      <c r="J14" s="78">
        <v>91.57671580923406</v>
      </c>
      <c r="K14" s="79">
        <v>-0.3552098852722594</v>
      </c>
      <c r="L14" s="86">
        <v>375.47893935549354</v>
      </c>
      <c r="M14" s="90">
        <v>19891</v>
      </c>
      <c r="N14" s="90">
        <v>76194</v>
      </c>
      <c r="O14" s="90">
        <v>22446</v>
      </c>
      <c r="P14" s="91">
        <v>16.8</v>
      </c>
      <c r="Q14" s="75" t="s">
        <v>62</v>
      </c>
      <c r="R14" s="94">
        <v>64.4</v>
      </c>
      <c r="S14" s="91">
        <v>19</v>
      </c>
      <c r="T14" s="85">
        <v>1208</v>
      </c>
      <c r="U14" s="85">
        <v>1097</v>
      </c>
      <c r="V14" s="79">
        <v>0.9376504675581385</v>
      </c>
      <c r="W14" s="92">
        <v>4704</v>
      </c>
      <c r="X14" s="85">
        <v>5242</v>
      </c>
      <c r="Y14" s="87">
        <v>-4.544648212128636</v>
      </c>
      <c r="Z14" s="85">
        <v>691</v>
      </c>
      <c r="AA14" s="85">
        <v>225</v>
      </c>
    </row>
    <row r="15" spans="1:27" ht="13.5">
      <c r="A15" s="75" t="s">
        <v>63</v>
      </c>
      <c r="B15" s="88">
        <v>757.06</v>
      </c>
      <c r="C15" s="89">
        <v>115964</v>
      </c>
      <c r="D15" s="90">
        <v>117721</v>
      </c>
      <c r="E15" s="78">
        <v>2.8304295750121047</v>
      </c>
      <c r="F15" s="85">
        <v>331525</v>
      </c>
      <c r="G15" s="77">
        <v>333201</v>
      </c>
      <c r="H15" s="85">
        <v>165223</v>
      </c>
      <c r="I15" s="85">
        <v>167978</v>
      </c>
      <c r="J15" s="78">
        <v>98.35990427317863</v>
      </c>
      <c r="K15" s="79">
        <v>0.5055425684337536</v>
      </c>
      <c r="L15" s="86">
        <v>440.1249570707738</v>
      </c>
      <c r="M15" s="90">
        <v>56565</v>
      </c>
      <c r="N15" s="90">
        <v>226497</v>
      </c>
      <c r="O15" s="90">
        <v>50370</v>
      </c>
      <c r="P15" s="91">
        <v>17</v>
      </c>
      <c r="Q15" s="75" t="s">
        <v>63</v>
      </c>
      <c r="R15" s="91">
        <v>68</v>
      </c>
      <c r="S15" s="91">
        <v>15.1</v>
      </c>
      <c r="T15" s="85">
        <v>3567</v>
      </c>
      <c r="U15" s="85">
        <v>2326</v>
      </c>
      <c r="V15" s="79">
        <v>3.7244786180113505</v>
      </c>
      <c r="W15" s="92">
        <v>13872</v>
      </c>
      <c r="X15" s="85">
        <v>13703</v>
      </c>
      <c r="Y15" s="87">
        <v>0.507201358939499</v>
      </c>
      <c r="Z15" s="85">
        <v>2111</v>
      </c>
      <c r="AA15" s="85">
        <v>678</v>
      </c>
    </row>
    <row r="16" spans="1:27" ht="13.5">
      <c r="A16" s="75" t="s">
        <v>64</v>
      </c>
      <c r="B16" s="88">
        <v>1231.13</v>
      </c>
      <c r="C16" s="89">
        <v>122509</v>
      </c>
      <c r="D16" s="90">
        <v>123629</v>
      </c>
      <c r="E16" s="78">
        <v>2.923108655736114</v>
      </c>
      <c r="F16" s="85">
        <v>362002</v>
      </c>
      <c r="G16" s="77">
        <v>361381</v>
      </c>
      <c r="H16" s="85">
        <v>176284</v>
      </c>
      <c r="I16" s="85">
        <v>185097</v>
      </c>
      <c r="J16" s="78">
        <v>95.23871267497583</v>
      </c>
      <c r="K16" s="79">
        <v>-0.1715460135579292</v>
      </c>
      <c r="L16" s="86">
        <v>293.5360197542095</v>
      </c>
      <c r="M16" s="90">
        <v>58712</v>
      </c>
      <c r="N16" s="90">
        <v>233679</v>
      </c>
      <c r="O16" s="90">
        <v>69156</v>
      </c>
      <c r="P16" s="91">
        <v>16.2</v>
      </c>
      <c r="Q16" s="75" t="s">
        <v>64</v>
      </c>
      <c r="R16" s="91">
        <v>64.7</v>
      </c>
      <c r="S16" s="91">
        <v>19.1</v>
      </c>
      <c r="T16" s="85">
        <v>3514</v>
      </c>
      <c r="U16" s="85">
        <v>3419</v>
      </c>
      <c r="V16" s="79">
        <v>0.2628804502727039</v>
      </c>
      <c r="W16" s="92">
        <v>9214</v>
      </c>
      <c r="X16" s="85">
        <v>9906</v>
      </c>
      <c r="Y16" s="87">
        <v>-1.914876543039064</v>
      </c>
      <c r="Z16" s="85">
        <v>1967</v>
      </c>
      <c r="AA16" s="85">
        <v>738</v>
      </c>
    </row>
    <row r="17" spans="1:27" ht="13.5">
      <c r="A17" s="75" t="s">
        <v>65</v>
      </c>
      <c r="B17" s="88">
        <v>117.67</v>
      </c>
      <c r="C17" s="89">
        <v>16098</v>
      </c>
      <c r="D17" s="90">
        <v>16362</v>
      </c>
      <c r="E17" s="78">
        <v>2.8968341278572303</v>
      </c>
      <c r="F17" s="85">
        <v>47140</v>
      </c>
      <c r="G17" s="77">
        <v>47398</v>
      </c>
      <c r="H17" s="85">
        <v>23190</v>
      </c>
      <c r="I17" s="85">
        <v>24208</v>
      </c>
      <c r="J17" s="78">
        <v>95.79477858559154</v>
      </c>
      <c r="K17" s="79">
        <v>0.5473058973271208</v>
      </c>
      <c r="L17" s="86">
        <v>402.8044531316393</v>
      </c>
      <c r="M17" s="90">
        <v>8344</v>
      </c>
      <c r="N17" s="90">
        <v>31028</v>
      </c>
      <c r="O17" s="90">
        <v>8097</v>
      </c>
      <c r="P17" s="91">
        <v>17.6</v>
      </c>
      <c r="Q17" s="75" t="s">
        <v>65</v>
      </c>
      <c r="R17" s="91">
        <v>65.5</v>
      </c>
      <c r="S17" s="91">
        <v>17.1</v>
      </c>
      <c r="T17" s="85">
        <v>544</v>
      </c>
      <c r="U17" s="85">
        <v>367</v>
      </c>
      <c r="V17" s="79">
        <v>3.7343347820583146</v>
      </c>
      <c r="W17" s="92">
        <v>2689</v>
      </c>
      <c r="X17" s="85">
        <v>2575</v>
      </c>
      <c r="Y17" s="87">
        <v>2.4051647748850162</v>
      </c>
      <c r="Z17" s="85">
        <v>303</v>
      </c>
      <c r="AA17" s="85">
        <v>70</v>
      </c>
    </row>
    <row r="18" spans="1:27" ht="13.5">
      <c r="A18" s="75" t="s">
        <v>66</v>
      </c>
      <c r="B18" s="88">
        <v>198.49</v>
      </c>
      <c r="C18" s="89">
        <v>16098</v>
      </c>
      <c r="D18" s="90">
        <v>16384</v>
      </c>
      <c r="E18" s="78">
        <v>3.0189208984375</v>
      </c>
      <c r="F18" s="85">
        <v>49658</v>
      </c>
      <c r="G18" s="77">
        <v>49462</v>
      </c>
      <c r="H18" s="85">
        <v>24316</v>
      </c>
      <c r="I18" s="85">
        <v>25146</v>
      </c>
      <c r="J18" s="78">
        <v>96.69927622683528</v>
      </c>
      <c r="K18" s="79">
        <v>-0.39469974626445037</v>
      </c>
      <c r="L18" s="86">
        <v>249.19139503249534</v>
      </c>
      <c r="M18" s="90">
        <v>7680</v>
      </c>
      <c r="N18" s="90">
        <v>32092</v>
      </c>
      <c r="O18" s="90">
        <v>9713</v>
      </c>
      <c r="P18" s="91">
        <v>15.5</v>
      </c>
      <c r="Q18" s="75" t="s">
        <v>66</v>
      </c>
      <c r="R18" s="91">
        <v>64.9</v>
      </c>
      <c r="S18" s="91">
        <v>19.6</v>
      </c>
      <c r="T18" s="85">
        <v>479</v>
      </c>
      <c r="U18" s="85">
        <v>452</v>
      </c>
      <c r="V18" s="79">
        <v>0.5458735999353039</v>
      </c>
      <c r="W18" s="92">
        <v>1846</v>
      </c>
      <c r="X18" s="85">
        <v>2057</v>
      </c>
      <c r="Y18" s="87">
        <v>-4.265901095790707</v>
      </c>
      <c r="Z18" s="85">
        <v>272</v>
      </c>
      <c r="AA18" s="85">
        <v>82</v>
      </c>
    </row>
    <row r="19" spans="1:27" ht="13.5">
      <c r="A19" s="75" t="s">
        <v>67</v>
      </c>
      <c r="B19" s="88">
        <v>154.98</v>
      </c>
      <c r="C19" s="89">
        <v>19278</v>
      </c>
      <c r="D19" s="90">
        <v>19678</v>
      </c>
      <c r="E19" s="78">
        <v>3.358827116576888</v>
      </c>
      <c r="F19" s="85">
        <v>65586</v>
      </c>
      <c r="G19" s="77">
        <v>66095</v>
      </c>
      <c r="H19" s="85">
        <v>32273</v>
      </c>
      <c r="I19" s="85">
        <v>33822</v>
      </c>
      <c r="J19" s="78">
        <v>95.42014073679853</v>
      </c>
      <c r="K19" s="79">
        <v>0.7760802610313107</v>
      </c>
      <c r="L19" s="86">
        <v>426.474383791457</v>
      </c>
      <c r="M19" s="90">
        <v>11460</v>
      </c>
      <c r="N19" s="90">
        <v>43470</v>
      </c>
      <c r="O19" s="90">
        <v>11238</v>
      </c>
      <c r="P19" s="91">
        <v>17.3</v>
      </c>
      <c r="Q19" s="75" t="s">
        <v>67</v>
      </c>
      <c r="R19" s="91">
        <v>65.8</v>
      </c>
      <c r="S19" s="91">
        <v>17</v>
      </c>
      <c r="T19" s="85">
        <v>681</v>
      </c>
      <c r="U19" s="85">
        <v>469</v>
      </c>
      <c r="V19" s="79">
        <v>3.207504349799531</v>
      </c>
      <c r="W19" s="92">
        <v>2722</v>
      </c>
      <c r="X19" s="85">
        <v>2263</v>
      </c>
      <c r="Y19" s="87">
        <v>6.944549512065966</v>
      </c>
      <c r="Z19" s="85">
        <v>387</v>
      </c>
      <c r="AA19" s="85">
        <v>139</v>
      </c>
    </row>
    <row r="20" spans="1:27" ht="13.5">
      <c r="A20" s="75" t="s">
        <v>68</v>
      </c>
      <c r="B20" s="88">
        <v>150.4</v>
      </c>
      <c r="C20" s="89">
        <v>11371</v>
      </c>
      <c r="D20" s="90">
        <v>11502</v>
      </c>
      <c r="E20" s="78">
        <v>3.260737263084681</v>
      </c>
      <c r="F20" s="85">
        <v>37606</v>
      </c>
      <c r="G20" s="77">
        <v>37505</v>
      </c>
      <c r="H20" s="85">
        <v>17875</v>
      </c>
      <c r="I20" s="85">
        <v>19630</v>
      </c>
      <c r="J20" s="78">
        <v>91.05960264900662</v>
      </c>
      <c r="K20" s="79">
        <v>-0.2685741636972807</v>
      </c>
      <c r="L20" s="86">
        <v>249.36835106382978</v>
      </c>
      <c r="M20" s="90">
        <v>6035</v>
      </c>
      <c r="N20" s="90">
        <v>22064</v>
      </c>
      <c r="O20" s="90">
        <v>9418</v>
      </c>
      <c r="P20" s="91">
        <v>16.1</v>
      </c>
      <c r="Q20" s="75" t="s">
        <v>68</v>
      </c>
      <c r="R20" s="91">
        <v>58.8</v>
      </c>
      <c r="S20" s="91">
        <v>25.1</v>
      </c>
      <c r="T20" s="85">
        <v>360</v>
      </c>
      <c r="U20" s="85">
        <v>405</v>
      </c>
      <c r="V20" s="79">
        <v>-1.1998400213304892</v>
      </c>
      <c r="W20" s="92">
        <v>1153</v>
      </c>
      <c r="X20" s="85">
        <v>1284</v>
      </c>
      <c r="Y20" s="87">
        <v>-3.49286761765098</v>
      </c>
      <c r="Z20" s="85">
        <v>174</v>
      </c>
      <c r="AA20" s="85">
        <v>51</v>
      </c>
    </row>
    <row r="21" spans="1:27" ht="13.5">
      <c r="A21" s="75" t="s">
        <v>69</v>
      </c>
      <c r="B21" s="88">
        <v>197.61</v>
      </c>
      <c r="C21" s="89">
        <v>12226</v>
      </c>
      <c r="D21" s="90">
        <v>12337</v>
      </c>
      <c r="E21" s="78">
        <v>3.19340196157899</v>
      </c>
      <c r="F21" s="85">
        <v>39468</v>
      </c>
      <c r="G21" s="77">
        <v>39397</v>
      </c>
      <c r="H21" s="85">
        <v>19250</v>
      </c>
      <c r="I21" s="85">
        <v>20147</v>
      </c>
      <c r="J21" s="78">
        <v>95.54772422693205</v>
      </c>
      <c r="K21" s="79">
        <v>-0.17989257119691615</v>
      </c>
      <c r="L21" s="86">
        <v>199.36744091898183</v>
      </c>
      <c r="M21" s="90">
        <v>6394</v>
      </c>
      <c r="N21" s="90">
        <v>24737</v>
      </c>
      <c r="O21" s="90">
        <v>8287</v>
      </c>
      <c r="P21" s="91">
        <v>16.2</v>
      </c>
      <c r="Q21" s="75" t="s">
        <v>69</v>
      </c>
      <c r="R21" s="91">
        <v>62.8</v>
      </c>
      <c r="S21" s="91">
        <v>21</v>
      </c>
      <c r="T21" s="85">
        <v>367</v>
      </c>
      <c r="U21" s="85">
        <v>374</v>
      </c>
      <c r="V21" s="79">
        <v>-0.17767850343934816</v>
      </c>
      <c r="W21" s="92">
        <v>1380</v>
      </c>
      <c r="X21" s="85">
        <v>1469</v>
      </c>
      <c r="Y21" s="87">
        <v>-2.2590552580145697</v>
      </c>
      <c r="Z21" s="85">
        <v>215</v>
      </c>
      <c r="AA21" s="85">
        <v>91</v>
      </c>
    </row>
    <row r="22" spans="1:27" ht="13.5">
      <c r="A22" s="75" t="s">
        <v>70</v>
      </c>
      <c r="B22" s="88">
        <v>129.71</v>
      </c>
      <c r="C22" s="89">
        <v>10744</v>
      </c>
      <c r="D22" s="90">
        <v>10749</v>
      </c>
      <c r="E22" s="78">
        <v>3.347381151735045</v>
      </c>
      <c r="F22" s="85">
        <v>36179</v>
      </c>
      <c r="G22" s="77">
        <v>35981</v>
      </c>
      <c r="H22" s="85">
        <v>17426</v>
      </c>
      <c r="I22" s="85">
        <v>18555</v>
      </c>
      <c r="J22" s="78">
        <v>93.9153866882242</v>
      </c>
      <c r="K22" s="79">
        <v>-0.547278808148377</v>
      </c>
      <c r="L22" s="86">
        <v>277.39572893377533</v>
      </c>
      <c r="M22" s="90">
        <v>6185</v>
      </c>
      <c r="N22" s="90">
        <v>22971</v>
      </c>
      <c r="O22" s="90">
        <v>6929</v>
      </c>
      <c r="P22" s="91">
        <v>17.2</v>
      </c>
      <c r="Q22" s="75" t="s">
        <v>70</v>
      </c>
      <c r="R22" s="91">
        <v>63.8</v>
      </c>
      <c r="S22" s="91">
        <v>19.3</v>
      </c>
      <c r="T22" s="85">
        <v>355</v>
      </c>
      <c r="U22" s="85">
        <v>318</v>
      </c>
      <c r="V22" s="79">
        <v>1.028320502487424</v>
      </c>
      <c r="W22" s="92">
        <v>1389</v>
      </c>
      <c r="X22" s="85">
        <v>1544</v>
      </c>
      <c r="Y22" s="87">
        <v>-4.3078291320419115</v>
      </c>
      <c r="Z22" s="85">
        <v>193</v>
      </c>
      <c r="AA22" s="85">
        <v>52</v>
      </c>
    </row>
    <row r="23" spans="1:27" ht="13.5">
      <c r="A23" s="95"/>
      <c r="B23" s="88"/>
      <c r="C23" s="89"/>
      <c r="D23" s="90"/>
      <c r="E23" s="78"/>
      <c r="F23" s="85"/>
      <c r="G23" s="77"/>
      <c r="H23" s="85"/>
      <c r="I23" s="85"/>
      <c r="J23" s="78"/>
      <c r="K23" s="79"/>
      <c r="L23" s="86"/>
      <c r="M23" s="90"/>
      <c r="N23" s="90"/>
      <c r="O23" s="90"/>
      <c r="P23" s="91"/>
      <c r="Q23" s="95"/>
      <c r="R23" s="91"/>
      <c r="S23" s="91"/>
      <c r="T23" s="85"/>
      <c r="U23" s="85"/>
      <c r="V23" s="79"/>
      <c r="W23" s="92"/>
      <c r="X23" s="85"/>
      <c r="Y23" s="87"/>
      <c r="Z23" s="85"/>
      <c r="AA23" s="85"/>
    </row>
    <row r="24" spans="1:27" ht="13.5">
      <c r="A24" s="75" t="s">
        <v>71</v>
      </c>
      <c r="B24" s="88"/>
      <c r="C24" s="89"/>
      <c r="D24" s="90"/>
      <c r="E24" s="78"/>
      <c r="F24" s="85"/>
      <c r="G24" s="77"/>
      <c r="H24" s="85"/>
      <c r="I24" s="85"/>
      <c r="J24" s="78"/>
      <c r="K24" s="79"/>
      <c r="L24" s="86"/>
      <c r="M24" s="90"/>
      <c r="N24" s="90"/>
      <c r="O24" s="90"/>
      <c r="P24" s="91"/>
      <c r="Q24" s="75" t="s">
        <v>71</v>
      </c>
      <c r="R24" s="91"/>
      <c r="S24" s="91"/>
      <c r="T24" s="85"/>
      <c r="U24" s="85"/>
      <c r="V24" s="79"/>
      <c r="W24" s="92"/>
      <c r="X24" s="85"/>
      <c r="Y24" s="87"/>
      <c r="Z24" s="85"/>
      <c r="AA24" s="85"/>
    </row>
    <row r="25" spans="1:27" ht="13.5">
      <c r="A25" s="96" t="s">
        <v>72</v>
      </c>
      <c r="B25" s="97">
        <v>494.94</v>
      </c>
      <c r="C25" s="71">
        <v>34679</v>
      </c>
      <c r="D25" s="98">
        <v>34916</v>
      </c>
      <c r="E25" s="72">
        <v>3.510539580707985</v>
      </c>
      <c r="F25" s="99">
        <v>123357</v>
      </c>
      <c r="G25" s="71">
        <v>122574</v>
      </c>
      <c r="H25" s="71">
        <v>59335</v>
      </c>
      <c r="I25" s="71">
        <v>63239</v>
      </c>
      <c r="J25" s="72">
        <v>93.82659434842424</v>
      </c>
      <c r="K25" s="73">
        <v>-0.6347430628176767</v>
      </c>
      <c r="L25" s="72">
        <v>247.6542611225603</v>
      </c>
      <c r="M25" s="98">
        <v>18481</v>
      </c>
      <c r="N25" s="98">
        <v>76071</v>
      </c>
      <c r="O25" s="98">
        <v>28110</v>
      </c>
      <c r="P25" s="100">
        <v>15.1</v>
      </c>
      <c r="Q25" s="96" t="s">
        <v>72</v>
      </c>
      <c r="R25" s="100">
        <v>62.1</v>
      </c>
      <c r="S25" s="100">
        <v>22.9</v>
      </c>
      <c r="T25" s="71">
        <v>917</v>
      </c>
      <c r="U25" s="71">
        <v>1211</v>
      </c>
      <c r="V25" s="73">
        <v>-2.398551079347986</v>
      </c>
      <c r="W25" s="101">
        <v>3552</v>
      </c>
      <c r="X25" s="71">
        <v>4101</v>
      </c>
      <c r="Y25" s="73">
        <v>-4.478927015517157</v>
      </c>
      <c r="Z25" s="71">
        <v>543</v>
      </c>
      <c r="AA25" s="71">
        <v>169</v>
      </c>
    </row>
    <row r="26" spans="1:27" ht="13.5">
      <c r="A26" s="75" t="s">
        <v>73</v>
      </c>
      <c r="B26" s="88">
        <v>42.97</v>
      </c>
      <c r="C26" s="89">
        <v>3996</v>
      </c>
      <c r="D26" s="90">
        <v>4010</v>
      </c>
      <c r="E26" s="78">
        <v>3.4546134663341648</v>
      </c>
      <c r="F26" s="85">
        <v>13953</v>
      </c>
      <c r="G26" s="77">
        <v>13853</v>
      </c>
      <c r="H26" s="85">
        <v>6567</v>
      </c>
      <c r="I26" s="85">
        <v>7286</v>
      </c>
      <c r="J26" s="78">
        <v>90.13175953884162</v>
      </c>
      <c r="K26" s="79">
        <v>-0.7166917508779562</v>
      </c>
      <c r="L26" s="86">
        <v>322.3877123574587</v>
      </c>
      <c r="M26" s="90">
        <v>2026</v>
      </c>
      <c r="N26" s="90">
        <v>8543</v>
      </c>
      <c r="O26" s="90">
        <v>3286</v>
      </c>
      <c r="P26" s="91">
        <v>14.6</v>
      </c>
      <c r="Q26" s="75" t="s">
        <v>73</v>
      </c>
      <c r="R26" s="91">
        <v>61.7</v>
      </c>
      <c r="S26" s="91">
        <v>23.7</v>
      </c>
      <c r="T26" s="85">
        <v>92</v>
      </c>
      <c r="U26" s="85">
        <v>160</v>
      </c>
      <c r="V26" s="79">
        <v>-4.908684039558219</v>
      </c>
      <c r="W26" s="92">
        <v>386</v>
      </c>
      <c r="X26" s="85">
        <v>459</v>
      </c>
      <c r="Y26" s="87">
        <v>-5.269616689525734</v>
      </c>
      <c r="Z26" s="85">
        <v>64</v>
      </c>
      <c r="AA26" s="85">
        <v>16</v>
      </c>
    </row>
    <row r="27" spans="1:27" ht="13.5">
      <c r="A27" s="75" t="s">
        <v>74</v>
      </c>
      <c r="B27" s="88">
        <v>9.22</v>
      </c>
      <c r="C27" s="89">
        <v>3344</v>
      </c>
      <c r="D27" s="90">
        <v>3404</v>
      </c>
      <c r="E27" s="78">
        <v>3.220035252643948</v>
      </c>
      <c r="F27" s="85">
        <v>10908</v>
      </c>
      <c r="G27" s="77">
        <v>10961</v>
      </c>
      <c r="H27" s="85">
        <v>5235</v>
      </c>
      <c r="I27" s="85">
        <v>5726</v>
      </c>
      <c r="J27" s="78">
        <v>91.42507858889277</v>
      </c>
      <c r="K27" s="79">
        <v>0.4858819215254755</v>
      </c>
      <c r="L27" s="86">
        <v>1188.8286334056397</v>
      </c>
      <c r="M27" s="90">
        <v>1650</v>
      </c>
      <c r="N27" s="90">
        <v>7021</v>
      </c>
      <c r="O27" s="90">
        <v>2295</v>
      </c>
      <c r="P27" s="91">
        <v>15.1</v>
      </c>
      <c r="Q27" s="75" t="s">
        <v>74</v>
      </c>
      <c r="R27" s="91">
        <v>64.1</v>
      </c>
      <c r="S27" s="91">
        <v>20.9</v>
      </c>
      <c r="T27" s="85">
        <v>100</v>
      </c>
      <c r="U27" s="85">
        <v>101</v>
      </c>
      <c r="V27" s="79">
        <v>-0.09123255177447313</v>
      </c>
      <c r="W27" s="92">
        <v>548</v>
      </c>
      <c r="X27" s="85">
        <v>478</v>
      </c>
      <c r="Y27" s="87">
        <v>6.386278624213119</v>
      </c>
      <c r="Z27" s="85">
        <v>61</v>
      </c>
      <c r="AA27" s="85">
        <v>17</v>
      </c>
    </row>
    <row r="28" spans="1:27" ht="13.5">
      <c r="A28" s="75" t="s">
        <v>75</v>
      </c>
      <c r="B28" s="88">
        <v>37.9</v>
      </c>
      <c r="C28" s="89">
        <v>3137</v>
      </c>
      <c r="D28" s="90">
        <v>3151</v>
      </c>
      <c r="E28" s="78">
        <v>3.5972707077118375</v>
      </c>
      <c r="F28" s="85">
        <v>11423</v>
      </c>
      <c r="G28" s="77">
        <v>11335</v>
      </c>
      <c r="H28" s="85">
        <v>5460</v>
      </c>
      <c r="I28" s="85">
        <v>5875</v>
      </c>
      <c r="J28" s="78">
        <v>92.93617021276596</v>
      </c>
      <c r="K28" s="79">
        <v>-0.7703755580845666</v>
      </c>
      <c r="L28" s="86">
        <v>299.0765171503958</v>
      </c>
      <c r="M28" s="90">
        <v>1590</v>
      </c>
      <c r="N28" s="90">
        <v>7108</v>
      </c>
      <c r="O28" s="90">
        <v>2645</v>
      </c>
      <c r="P28" s="91">
        <v>14</v>
      </c>
      <c r="Q28" s="75" t="s">
        <v>75</v>
      </c>
      <c r="R28" s="91">
        <v>62.7</v>
      </c>
      <c r="S28" s="91">
        <v>23.3</v>
      </c>
      <c r="T28" s="85">
        <v>70</v>
      </c>
      <c r="U28" s="85">
        <v>118</v>
      </c>
      <c r="V28" s="79">
        <v>-4.23467137185708</v>
      </c>
      <c r="W28" s="92">
        <v>270</v>
      </c>
      <c r="X28" s="85">
        <v>332</v>
      </c>
      <c r="Y28" s="87">
        <v>-5.469783855315395</v>
      </c>
      <c r="Z28" s="85">
        <v>49</v>
      </c>
      <c r="AA28" s="85">
        <v>15</v>
      </c>
    </row>
    <row r="29" spans="1:27" ht="13.5">
      <c r="A29" s="75" t="s">
        <v>76</v>
      </c>
      <c r="B29" s="88">
        <v>82.93</v>
      </c>
      <c r="C29" s="89">
        <v>5778</v>
      </c>
      <c r="D29" s="90">
        <v>5820</v>
      </c>
      <c r="E29" s="78">
        <v>3.718213058419244</v>
      </c>
      <c r="F29" s="85">
        <v>21737</v>
      </c>
      <c r="G29" s="77">
        <v>21640</v>
      </c>
      <c r="H29" s="85">
        <v>10559</v>
      </c>
      <c r="I29" s="85">
        <v>11081</v>
      </c>
      <c r="J29" s="78">
        <v>95.28923382366213</v>
      </c>
      <c r="K29" s="79">
        <v>-0.44624373188571553</v>
      </c>
      <c r="L29" s="86">
        <v>260.94296394549616</v>
      </c>
      <c r="M29" s="90">
        <v>3391</v>
      </c>
      <c r="N29" s="90">
        <v>13354</v>
      </c>
      <c r="O29" s="90">
        <v>4908</v>
      </c>
      <c r="P29" s="91">
        <v>15.7</v>
      </c>
      <c r="Q29" s="75" t="s">
        <v>76</v>
      </c>
      <c r="R29" s="91">
        <v>61.7</v>
      </c>
      <c r="S29" s="91">
        <v>22.7</v>
      </c>
      <c r="T29" s="85">
        <v>172</v>
      </c>
      <c r="U29" s="85">
        <v>205</v>
      </c>
      <c r="V29" s="79">
        <v>-1.5249537892791127</v>
      </c>
      <c r="W29" s="92">
        <v>548</v>
      </c>
      <c r="X29" s="85">
        <v>589</v>
      </c>
      <c r="Y29" s="87">
        <v>-1.8946395563770795</v>
      </c>
      <c r="Z29" s="85">
        <v>85</v>
      </c>
      <c r="AA29" s="85">
        <v>29</v>
      </c>
    </row>
    <row r="30" spans="1:27" ht="13.5">
      <c r="A30" s="75" t="s">
        <v>77</v>
      </c>
      <c r="B30" s="88">
        <v>41.99</v>
      </c>
      <c r="C30" s="89">
        <v>7235</v>
      </c>
      <c r="D30" s="90">
        <v>7292</v>
      </c>
      <c r="E30" s="78">
        <v>3.4233406472846957</v>
      </c>
      <c r="F30" s="85">
        <v>25004</v>
      </c>
      <c r="G30" s="77">
        <v>24963</v>
      </c>
      <c r="H30" s="85">
        <v>12082</v>
      </c>
      <c r="I30" s="85">
        <v>12881</v>
      </c>
      <c r="J30" s="78">
        <v>93.7970654452294</v>
      </c>
      <c r="K30" s="79">
        <v>-0.1639737641977348</v>
      </c>
      <c r="L30" s="86">
        <v>594.4986901643248</v>
      </c>
      <c r="M30" s="90">
        <v>4026</v>
      </c>
      <c r="N30" s="90">
        <v>16169</v>
      </c>
      <c r="O30" s="90">
        <v>4801</v>
      </c>
      <c r="P30" s="91">
        <v>16.1</v>
      </c>
      <c r="Q30" s="75" t="s">
        <v>77</v>
      </c>
      <c r="R30" s="91">
        <v>64.8</v>
      </c>
      <c r="S30" s="91">
        <v>19.2</v>
      </c>
      <c r="T30" s="85">
        <v>221</v>
      </c>
      <c r="U30" s="85">
        <v>204</v>
      </c>
      <c r="V30" s="79">
        <v>0.6810078916796859</v>
      </c>
      <c r="W30" s="92">
        <v>890</v>
      </c>
      <c r="X30" s="85">
        <v>952</v>
      </c>
      <c r="Y30" s="87">
        <v>-2.4836758402435604</v>
      </c>
      <c r="Z30" s="85">
        <v>109</v>
      </c>
      <c r="AA30" s="85">
        <v>37</v>
      </c>
    </row>
    <row r="31" spans="1:27" ht="13.5">
      <c r="A31" s="75" t="s">
        <v>78</v>
      </c>
      <c r="B31" s="88">
        <v>87.33</v>
      </c>
      <c r="C31" s="89">
        <v>2731</v>
      </c>
      <c r="D31" s="90">
        <v>2734</v>
      </c>
      <c r="E31" s="78">
        <v>3.7318946598390634</v>
      </c>
      <c r="F31" s="85">
        <v>10376</v>
      </c>
      <c r="G31" s="77">
        <v>10203</v>
      </c>
      <c r="H31" s="85">
        <v>4972</v>
      </c>
      <c r="I31" s="85">
        <v>5231</v>
      </c>
      <c r="J31" s="78">
        <v>95.04874784935959</v>
      </c>
      <c r="K31" s="79">
        <v>-1.6673091750192697</v>
      </c>
      <c r="L31" s="86">
        <v>116.832703538303</v>
      </c>
      <c r="M31" s="90">
        <v>1456</v>
      </c>
      <c r="N31" s="90">
        <v>6152</v>
      </c>
      <c r="O31" s="90">
        <v>2599</v>
      </c>
      <c r="P31" s="91">
        <v>14.3</v>
      </c>
      <c r="Q31" s="75" t="s">
        <v>78</v>
      </c>
      <c r="R31" s="91">
        <v>60.3</v>
      </c>
      <c r="S31" s="91">
        <v>25.5</v>
      </c>
      <c r="T31" s="85">
        <v>63</v>
      </c>
      <c r="U31" s="85">
        <v>101</v>
      </c>
      <c r="V31" s="79">
        <v>-3.7243947858473</v>
      </c>
      <c r="W31" s="92">
        <v>206</v>
      </c>
      <c r="X31" s="85">
        <v>330</v>
      </c>
      <c r="Y31" s="87">
        <v>-12.153288248554347</v>
      </c>
      <c r="Z31" s="85">
        <v>40</v>
      </c>
      <c r="AA31" s="85">
        <v>12</v>
      </c>
    </row>
    <row r="32" spans="1:27" ht="13.5">
      <c r="A32" s="75" t="s">
        <v>79</v>
      </c>
      <c r="B32" s="88">
        <v>43.63</v>
      </c>
      <c r="C32" s="89">
        <v>1262</v>
      </c>
      <c r="D32" s="90">
        <v>1261</v>
      </c>
      <c r="E32" s="78">
        <v>3.7938144329896906</v>
      </c>
      <c r="F32" s="85">
        <v>4847</v>
      </c>
      <c r="G32" s="77">
        <v>4784</v>
      </c>
      <c r="H32" s="85">
        <v>2364</v>
      </c>
      <c r="I32" s="85">
        <v>2420</v>
      </c>
      <c r="J32" s="78">
        <v>97.68595041322314</v>
      </c>
      <c r="K32" s="79">
        <v>-1.2997730554982496</v>
      </c>
      <c r="L32" s="86">
        <v>109.64932385972953</v>
      </c>
      <c r="M32" s="90">
        <v>670</v>
      </c>
      <c r="N32" s="90">
        <v>2802</v>
      </c>
      <c r="O32" s="90">
        <v>1315</v>
      </c>
      <c r="P32" s="91">
        <v>14</v>
      </c>
      <c r="Q32" s="75" t="s">
        <v>79</v>
      </c>
      <c r="R32" s="91">
        <v>58.6</v>
      </c>
      <c r="S32" s="91">
        <v>27.5</v>
      </c>
      <c r="T32" s="85">
        <v>21</v>
      </c>
      <c r="U32" s="85">
        <v>49</v>
      </c>
      <c r="V32" s="79">
        <v>-5.852842809364548</v>
      </c>
      <c r="W32" s="92">
        <v>82</v>
      </c>
      <c r="X32" s="85">
        <v>131</v>
      </c>
      <c r="Y32" s="87">
        <v>-10.24247491638796</v>
      </c>
      <c r="Z32" s="85">
        <v>15</v>
      </c>
      <c r="AA32" s="85">
        <v>6</v>
      </c>
    </row>
    <row r="33" spans="1:27" ht="13.5">
      <c r="A33" s="75" t="s">
        <v>80</v>
      </c>
      <c r="B33" s="88">
        <v>127.66</v>
      </c>
      <c r="C33" s="89">
        <v>5364</v>
      </c>
      <c r="D33" s="90">
        <v>5395</v>
      </c>
      <c r="E33" s="78">
        <v>3.343095458758109</v>
      </c>
      <c r="F33" s="85">
        <v>18254</v>
      </c>
      <c r="G33" s="77">
        <v>18036</v>
      </c>
      <c r="H33" s="85">
        <v>8753</v>
      </c>
      <c r="I33" s="85">
        <v>9283</v>
      </c>
      <c r="J33" s="78">
        <v>94.29063880211139</v>
      </c>
      <c r="K33" s="79">
        <v>-1.194258792593402</v>
      </c>
      <c r="L33" s="86">
        <v>141.28152906156978</v>
      </c>
      <c r="M33" s="90">
        <v>2700</v>
      </c>
      <c r="N33" s="90">
        <v>10808</v>
      </c>
      <c r="O33" s="90">
        <v>4543</v>
      </c>
      <c r="P33" s="91">
        <v>15</v>
      </c>
      <c r="Q33" s="75" t="s">
        <v>80</v>
      </c>
      <c r="R33" s="91">
        <v>59.9</v>
      </c>
      <c r="S33" s="91">
        <v>25.2</v>
      </c>
      <c r="T33" s="85">
        <v>134</v>
      </c>
      <c r="U33" s="85">
        <v>197</v>
      </c>
      <c r="V33" s="79">
        <v>-3.493013972055888</v>
      </c>
      <c r="W33" s="92">
        <v>455</v>
      </c>
      <c r="X33" s="85">
        <v>641</v>
      </c>
      <c r="Y33" s="87">
        <v>-10.312707917498336</v>
      </c>
      <c r="Z33" s="85">
        <v>90</v>
      </c>
      <c r="AA33" s="85">
        <v>27</v>
      </c>
    </row>
    <row r="34" spans="1:27" ht="13.5">
      <c r="A34" s="75" t="s">
        <v>81</v>
      </c>
      <c r="B34" s="88">
        <v>21.31</v>
      </c>
      <c r="C34" s="89">
        <v>1832</v>
      </c>
      <c r="D34" s="90">
        <v>1849</v>
      </c>
      <c r="E34" s="78">
        <v>3.677122769064359</v>
      </c>
      <c r="F34" s="85">
        <v>6855</v>
      </c>
      <c r="G34" s="77">
        <v>6799</v>
      </c>
      <c r="H34" s="85">
        <v>3343</v>
      </c>
      <c r="I34" s="85">
        <v>3456</v>
      </c>
      <c r="J34" s="78">
        <v>96.73032407407408</v>
      </c>
      <c r="K34" s="79">
        <v>-0.8169219547775413</v>
      </c>
      <c r="L34" s="86">
        <v>319.0520882214923</v>
      </c>
      <c r="M34" s="90">
        <v>972</v>
      </c>
      <c r="N34" s="90">
        <v>4114</v>
      </c>
      <c r="O34" s="90">
        <v>1718</v>
      </c>
      <c r="P34" s="91">
        <v>14.3</v>
      </c>
      <c r="Q34" s="75" t="s">
        <v>81</v>
      </c>
      <c r="R34" s="91">
        <v>60.5</v>
      </c>
      <c r="S34" s="91">
        <v>25.3</v>
      </c>
      <c r="T34" s="85">
        <v>44</v>
      </c>
      <c r="U34" s="85">
        <v>76</v>
      </c>
      <c r="V34" s="79">
        <v>-4.7065744962494485</v>
      </c>
      <c r="W34" s="92">
        <v>167</v>
      </c>
      <c r="X34" s="85">
        <v>189</v>
      </c>
      <c r="Y34" s="87">
        <v>-3.235769966171496</v>
      </c>
      <c r="Z34" s="85">
        <v>30</v>
      </c>
      <c r="AA34" s="85">
        <v>10</v>
      </c>
    </row>
    <row r="35" spans="1:27" ht="13.5">
      <c r="A35" s="96" t="s">
        <v>82</v>
      </c>
      <c r="B35" s="97">
        <v>382.34</v>
      </c>
      <c r="C35" s="71">
        <v>17990</v>
      </c>
      <c r="D35" s="98">
        <v>18219</v>
      </c>
      <c r="E35" s="72">
        <v>3.8734288380262365</v>
      </c>
      <c r="F35" s="99">
        <v>70625</v>
      </c>
      <c r="G35" s="71">
        <v>70570</v>
      </c>
      <c r="H35" s="71">
        <v>34603</v>
      </c>
      <c r="I35" s="71">
        <v>35967</v>
      </c>
      <c r="J35" s="72">
        <v>96.20763477632273</v>
      </c>
      <c r="K35" s="73">
        <v>-0.07787610619467955</v>
      </c>
      <c r="L35" s="72">
        <v>184.5739394256421</v>
      </c>
      <c r="M35" s="98">
        <v>11888</v>
      </c>
      <c r="N35" s="98">
        <v>43662</v>
      </c>
      <c r="O35" s="98">
        <v>15115</v>
      </c>
      <c r="P35" s="100">
        <v>16.8</v>
      </c>
      <c r="Q35" s="96" t="s">
        <v>82</v>
      </c>
      <c r="R35" s="100">
        <v>61.9</v>
      </c>
      <c r="S35" s="100">
        <v>21.4</v>
      </c>
      <c r="T35" s="71">
        <v>634</v>
      </c>
      <c r="U35" s="71">
        <v>598</v>
      </c>
      <c r="V35" s="73">
        <v>-0.5</v>
      </c>
      <c r="W35" s="101">
        <v>2390</v>
      </c>
      <c r="X35" s="71">
        <v>2470</v>
      </c>
      <c r="Y35" s="73">
        <v>-1.1336261867649142</v>
      </c>
      <c r="Z35" s="71">
        <v>372</v>
      </c>
      <c r="AA35" s="71">
        <v>85</v>
      </c>
    </row>
    <row r="36" spans="1:27" ht="13.5">
      <c r="A36" s="75" t="s">
        <v>83</v>
      </c>
      <c r="B36" s="88">
        <v>44.35</v>
      </c>
      <c r="C36" s="89">
        <v>3118</v>
      </c>
      <c r="D36" s="90">
        <v>3205</v>
      </c>
      <c r="E36" s="78">
        <v>3.750078003120125</v>
      </c>
      <c r="F36" s="85">
        <v>11999</v>
      </c>
      <c r="G36" s="77">
        <v>12019</v>
      </c>
      <c r="H36" s="85">
        <v>5877</v>
      </c>
      <c r="I36" s="85">
        <v>6142</v>
      </c>
      <c r="J36" s="78">
        <v>95.68544448062521</v>
      </c>
      <c r="K36" s="79">
        <v>0.1666805567130467</v>
      </c>
      <c r="L36" s="86">
        <v>271.0033821871477</v>
      </c>
      <c r="M36" s="90">
        <v>1916</v>
      </c>
      <c r="N36" s="90">
        <v>7639</v>
      </c>
      <c r="O36" s="90">
        <v>2486</v>
      </c>
      <c r="P36" s="91">
        <v>15.9</v>
      </c>
      <c r="Q36" s="75" t="s">
        <v>83</v>
      </c>
      <c r="R36" s="91">
        <v>63.6</v>
      </c>
      <c r="S36" s="91">
        <v>20.7</v>
      </c>
      <c r="T36" s="85">
        <v>104</v>
      </c>
      <c r="U36" s="85">
        <v>90</v>
      </c>
      <c r="V36" s="79">
        <v>1.1648223645894002</v>
      </c>
      <c r="W36" s="92">
        <v>415</v>
      </c>
      <c r="X36" s="85">
        <v>421</v>
      </c>
      <c r="Y36" s="87">
        <v>-0.49920958482402866</v>
      </c>
      <c r="Z36" s="85">
        <v>51</v>
      </c>
      <c r="AA36" s="85">
        <v>8</v>
      </c>
    </row>
    <row r="37" spans="1:27" ht="13.5">
      <c r="A37" s="75" t="s">
        <v>84</v>
      </c>
      <c r="B37" s="88">
        <v>79.46</v>
      </c>
      <c r="C37" s="89">
        <v>1934</v>
      </c>
      <c r="D37" s="90">
        <v>1977</v>
      </c>
      <c r="E37" s="78">
        <v>4.2827516439049065</v>
      </c>
      <c r="F37" s="85">
        <v>8461</v>
      </c>
      <c r="G37" s="77">
        <v>8467</v>
      </c>
      <c r="H37" s="85">
        <v>4172</v>
      </c>
      <c r="I37" s="85">
        <v>4295</v>
      </c>
      <c r="J37" s="78">
        <v>97.13620488940629</v>
      </c>
      <c r="K37" s="79">
        <v>0.07091360359294185</v>
      </c>
      <c r="L37" s="86">
        <v>106.55675811729172</v>
      </c>
      <c r="M37" s="90">
        <v>1457</v>
      </c>
      <c r="N37" s="90">
        <v>5253</v>
      </c>
      <c r="O37" s="90">
        <v>1770</v>
      </c>
      <c r="P37" s="91">
        <v>17.2</v>
      </c>
      <c r="Q37" s="75" t="s">
        <v>84</v>
      </c>
      <c r="R37" s="91">
        <v>62</v>
      </c>
      <c r="S37" s="91">
        <v>20.9</v>
      </c>
      <c r="T37" s="85">
        <v>60</v>
      </c>
      <c r="U37" s="85">
        <v>72</v>
      </c>
      <c r="V37" s="79">
        <v>-1.4172670367308373</v>
      </c>
      <c r="W37" s="92">
        <v>308</v>
      </c>
      <c r="X37" s="85">
        <v>231</v>
      </c>
      <c r="Y37" s="87">
        <v>9.094130152356206</v>
      </c>
      <c r="Z37" s="85">
        <v>45</v>
      </c>
      <c r="AA37" s="85">
        <v>14</v>
      </c>
    </row>
    <row r="38" spans="1:27" ht="13.5">
      <c r="A38" s="75" t="s">
        <v>85</v>
      </c>
      <c r="B38" s="88">
        <v>39.54</v>
      </c>
      <c r="C38" s="89">
        <v>6637</v>
      </c>
      <c r="D38" s="90">
        <v>6733</v>
      </c>
      <c r="E38" s="78">
        <v>3.317540472300609</v>
      </c>
      <c r="F38" s="85">
        <v>22220</v>
      </c>
      <c r="G38" s="77">
        <v>22337</v>
      </c>
      <c r="H38" s="85">
        <v>10950</v>
      </c>
      <c r="I38" s="85">
        <v>11387</v>
      </c>
      <c r="J38" s="78">
        <v>96.1622903310793</v>
      </c>
      <c r="K38" s="79">
        <v>0.5265526552655331</v>
      </c>
      <c r="L38" s="86">
        <v>564.9215983813859</v>
      </c>
      <c r="M38" s="90">
        <v>3873</v>
      </c>
      <c r="N38" s="90">
        <v>14516</v>
      </c>
      <c r="O38" s="90">
        <v>3978</v>
      </c>
      <c r="P38" s="91">
        <v>17.3</v>
      </c>
      <c r="Q38" s="75" t="s">
        <v>85</v>
      </c>
      <c r="R38" s="91">
        <v>65</v>
      </c>
      <c r="S38" s="91">
        <v>17.8</v>
      </c>
      <c r="T38" s="85">
        <v>231</v>
      </c>
      <c r="U38" s="85">
        <v>145</v>
      </c>
      <c r="V38" s="79">
        <v>3.8501141603617315</v>
      </c>
      <c r="W38" s="92">
        <v>1036</v>
      </c>
      <c r="X38" s="85">
        <v>1030</v>
      </c>
      <c r="Y38" s="87">
        <v>0.26861261583919055</v>
      </c>
      <c r="Z38" s="85">
        <v>143</v>
      </c>
      <c r="AA38" s="85">
        <v>28</v>
      </c>
    </row>
    <row r="39" spans="1:27" ht="13.5">
      <c r="A39" s="75" t="s">
        <v>86</v>
      </c>
      <c r="B39" s="88">
        <v>48.4</v>
      </c>
      <c r="C39" s="89">
        <v>2025</v>
      </c>
      <c r="D39" s="90">
        <v>2032</v>
      </c>
      <c r="E39" s="78">
        <v>4.583169291338582</v>
      </c>
      <c r="F39" s="102">
        <v>9323</v>
      </c>
      <c r="G39" s="77">
        <v>9313</v>
      </c>
      <c r="H39" s="85">
        <v>4594</v>
      </c>
      <c r="I39" s="85">
        <v>4719</v>
      </c>
      <c r="J39" s="78">
        <v>97.35113371477007</v>
      </c>
      <c r="K39" s="79">
        <v>-0.10726161106940424</v>
      </c>
      <c r="L39" s="86">
        <v>192.41735537190084</v>
      </c>
      <c r="M39" s="90">
        <v>1785</v>
      </c>
      <c r="N39" s="90">
        <v>5570</v>
      </c>
      <c r="O39" s="90">
        <v>1967</v>
      </c>
      <c r="P39" s="91">
        <v>19.2</v>
      </c>
      <c r="Q39" s="75" t="s">
        <v>86</v>
      </c>
      <c r="R39" s="91">
        <v>59.8</v>
      </c>
      <c r="S39" s="91">
        <v>21.1</v>
      </c>
      <c r="T39" s="85">
        <v>96</v>
      </c>
      <c r="U39" s="85">
        <v>82</v>
      </c>
      <c r="V39" s="79">
        <v>1.5032749919467412</v>
      </c>
      <c r="W39" s="92">
        <v>234</v>
      </c>
      <c r="X39" s="85">
        <v>255</v>
      </c>
      <c r="Y39" s="87">
        <v>-2.254912487920112</v>
      </c>
      <c r="Z39" s="85">
        <v>38</v>
      </c>
      <c r="AA39" s="85">
        <v>15</v>
      </c>
    </row>
    <row r="40" spans="1:27" ht="13.5">
      <c r="A40" s="75" t="s">
        <v>87</v>
      </c>
      <c r="B40" s="88">
        <v>98.37</v>
      </c>
      <c r="C40" s="89">
        <v>2321</v>
      </c>
      <c r="D40" s="90">
        <v>2320</v>
      </c>
      <c r="E40" s="78">
        <v>4.202586206896552</v>
      </c>
      <c r="F40" s="85">
        <v>9849</v>
      </c>
      <c r="G40" s="77">
        <v>9750</v>
      </c>
      <c r="H40" s="85">
        <v>4780</v>
      </c>
      <c r="I40" s="85">
        <v>4970</v>
      </c>
      <c r="J40" s="78">
        <v>96.17706237424547</v>
      </c>
      <c r="K40" s="79">
        <v>-1.0051781906792598</v>
      </c>
      <c r="L40" s="86">
        <v>99.11558401951814</v>
      </c>
      <c r="M40" s="90">
        <v>1541</v>
      </c>
      <c r="N40" s="90">
        <v>5691</v>
      </c>
      <c r="O40" s="90">
        <v>2528</v>
      </c>
      <c r="P40" s="91">
        <v>15.8</v>
      </c>
      <c r="Q40" s="75" t="s">
        <v>87</v>
      </c>
      <c r="R40" s="91">
        <v>58.4</v>
      </c>
      <c r="S40" s="91">
        <v>25.9</v>
      </c>
      <c r="T40" s="85">
        <v>71</v>
      </c>
      <c r="U40" s="85">
        <v>104</v>
      </c>
      <c r="V40" s="79">
        <v>-3.3846153846153846</v>
      </c>
      <c r="W40" s="92">
        <v>204</v>
      </c>
      <c r="X40" s="85">
        <v>276</v>
      </c>
      <c r="Y40" s="87">
        <v>-7.384615384615384</v>
      </c>
      <c r="Z40" s="85">
        <v>58</v>
      </c>
      <c r="AA40" s="85">
        <v>10</v>
      </c>
    </row>
    <row r="41" spans="1:27" ht="13.5">
      <c r="A41" s="75" t="s">
        <v>88</v>
      </c>
      <c r="B41" s="88">
        <v>72.22</v>
      </c>
      <c r="C41" s="89">
        <v>1955</v>
      </c>
      <c r="D41" s="90">
        <v>1952</v>
      </c>
      <c r="E41" s="78">
        <v>4.448770491803279</v>
      </c>
      <c r="F41" s="85">
        <v>8773</v>
      </c>
      <c r="G41" s="77">
        <v>8684</v>
      </c>
      <c r="H41" s="85">
        <v>4230</v>
      </c>
      <c r="I41" s="85">
        <v>4454</v>
      </c>
      <c r="J41" s="78">
        <v>94.97081275258195</v>
      </c>
      <c r="K41" s="79">
        <v>-1.0144762338994582</v>
      </c>
      <c r="L41" s="86">
        <v>120.24369980614789</v>
      </c>
      <c r="M41" s="90">
        <v>1316</v>
      </c>
      <c r="N41" s="90">
        <v>4993</v>
      </c>
      <c r="O41" s="90">
        <v>2386</v>
      </c>
      <c r="P41" s="91">
        <v>15.2</v>
      </c>
      <c r="Q41" s="75" t="s">
        <v>88</v>
      </c>
      <c r="R41" s="91">
        <v>57.5</v>
      </c>
      <c r="S41" s="91">
        <v>27.5</v>
      </c>
      <c r="T41" s="85">
        <v>72</v>
      </c>
      <c r="U41" s="85">
        <v>105</v>
      </c>
      <c r="V41" s="79">
        <v>-3.800092123445417</v>
      </c>
      <c r="W41" s="92">
        <v>193</v>
      </c>
      <c r="X41" s="85">
        <v>257</v>
      </c>
      <c r="Y41" s="87">
        <v>-7.369875633348688</v>
      </c>
      <c r="Z41" s="85">
        <v>37</v>
      </c>
      <c r="AA41" s="85">
        <v>10</v>
      </c>
    </row>
    <row r="42" spans="1:27" ht="13.5">
      <c r="A42" s="75"/>
      <c r="B42" s="88"/>
      <c r="C42" s="89"/>
      <c r="D42" s="90"/>
      <c r="E42" s="78"/>
      <c r="F42" s="85"/>
      <c r="G42" s="77"/>
      <c r="H42" s="85"/>
      <c r="I42" s="85"/>
      <c r="J42" s="78"/>
      <c r="K42" s="79"/>
      <c r="L42" s="86"/>
      <c r="M42" s="90"/>
      <c r="N42" s="90"/>
      <c r="O42" s="90"/>
      <c r="P42" s="91"/>
      <c r="Q42" s="75"/>
      <c r="R42" s="91"/>
      <c r="S42" s="91"/>
      <c r="T42" s="85"/>
      <c r="U42" s="85"/>
      <c r="V42" s="79"/>
      <c r="W42" s="92"/>
      <c r="X42" s="85"/>
      <c r="Y42" s="87"/>
      <c r="Z42" s="85"/>
      <c r="AA42" s="85"/>
    </row>
    <row r="43" spans="1:27" ht="13.5">
      <c r="A43" s="75" t="s">
        <v>89</v>
      </c>
      <c r="B43" s="88"/>
      <c r="C43" s="89"/>
      <c r="D43" s="90"/>
      <c r="E43" s="78"/>
      <c r="F43" s="85"/>
      <c r="G43" s="77"/>
      <c r="H43" s="85"/>
      <c r="I43" s="85"/>
      <c r="J43" s="78"/>
      <c r="K43" s="79"/>
      <c r="L43" s="86"/>
      <c r="M43" s="90"/>
      <c r="N43" s="90"/>
      <c r="O43" s="90"/>
      <c r="P43" s="91"/>
      <c r="Q43" s="75" t="s">
        <v>89</v>
      </c>
      <c r="R43" s="91"/>
      <c r="S43" s="91"/>
      <c r="T43" s="85"/>
      <c r="U43" s="85"/>
      <c r="V43" s="79"/>
      <c r="W43" s="92"/>
      <c r="X43" s="85"/>
      <c r="Y43" s="87"/>
      <c r="Z43" s="85"/>
      <c r="AA43" s="85"/>
    </row>
    <row r="44" spans="1:27" ht="13.5">
      <c r="A44" s="96" t="s">
        <v>90</v>
      </c>
      <c r="B44" s="97">
        <v>381.38</v>
      </c>
      <c r="C44" s="71">
        <v>8179</v>
      </c>
      <c r="D44" s="98">
        <v>8385</v>
      </c>
      <c r="E44" s="72">
        <v>3.8827668455575433</v>
      </c>
      <c r="F44" s="71">
        <v>32591</v>
      </c>
      <c r="G44" s="71">
        <v>32557</v>
      </c>
      <c r="H44" s="71">
        <v>16007</v>
      </c>
      <c r="I44" s="71">
        <v>16550</v>
      </c>
      <c r="J44" s="72">
        <v>96.7190332326284</v>
      </c>
      <c r="K44" s="73">
        <v>-0.10432327943297537</v>
      </c>
      <c r="L44" s="72">
        <v>85.3663013267607</v>
      </c>
      <c r="M44" s="98">
        <v>5583</v>
      </c>
      <c r="N44" s="98">
        <v>20543</v>
      </c>
      <c r="O44" s="98">
        <v>6507</v>
      </c>
      <c r="P44" s="100">
        <v>17.1</v>
      </c>
      <c r="Q44" s="96" t="s">
        <v>90</v>
      </c>
      <c r="R44" s="100">
        <v>63.1</v>
      </c>
      <c r="S44" s="100">
        <v>20</v>
      </c>
      <c r="T44" s="71">
        <v>286</v>
      </c>
      <c r="U44" s="71">
        <v>263</v>
      </c>
      <c r="V44" s="73">
        <v>0.7</v>
      </c>
      <c r="W44" s="101">
        <v>1077</v>
      </c>
      <c r="X44" s="71">
        <v>1160</v>
      </c>
      <c r="Y44" s="73">
        <v>-2.5493749424086984</v>
      </c>
      <c r="Z44" s="71">
        <v>168</v>
      </c>
      <c r="AA44" s="71">
        <v>56</v>
      </c>
    </row>
    <row r="45" spans="1:27" ht="13.5">
      <c r="A45" s="75" t="s">
        <v>91</v>
      </c>
      <c r="B45" s="88">
        <v>60.34</v>
      </c>
      <c r="C45" s="89">
        <v>1544</v>
      </c>
      <c r="D45" s="90">
        <v>1571</v>
      </c>
      <c r="E45" s="78">
        <v>4.137492043284532</v>
      </c>
      <c r="F45" s="85">
        <v>6466</v>
      </c>
      <c r="G45" s="77">
        <v>6500</v>
      </c>
      <c r="H45" s="85">
        <v>3203</v>
      </c>
      <c r="I45" s="85">
        <v>3297</v>
      </c>
      <c r="J45" s="78">
        <v>97.14892326357295</v>
      </c>
      <c r="K45" s="79">
        <v>0.5258274048870959</v>
      </c>
      <c r="L45" s="86">
        <v>107.72290354656943</v>
      </c>
      <c r="M45" s="90">
        <v>1054</v>
      </c>
      <c r="N45" s="90">
        <v>3966</v>
      </c>
      <c r="O45" s="90">
        <v>1490</v>
      </c>
      <c r="P45" s="91">
        <v>16.2</v>
      </c>
      <c r="Q45" s="75" t="s">
        <v>91</v>
      </c>
      <c r="R45" s="91">
        <v>61</v>
      </c>
      <c r="S45" s="91">
        <v>22.9</v>
      </c>
      <c r="T45" s="85">
        <v>52</v>
      </c>
      <c r="U45" s="85">
        <v>60</v>
      </c>
      <c r="V45" s="79">
        <v>-1.2307692307692308</v>
      </c>
      <c r="W45" s="92">
        <v>220</v>
      </c>
      <c r="X45" s="85">
        <v>199</v>
      </c>
      <c r="Y45" s="87">
        <v>3.230769230769231</v>
      </c>
      <c r="Z45" s="85">
        <v>31</v>
      </c>
      <c r="AA45" s="85">
        <v>7</v>
      </c>
    </row>
    <row r="46" spans="1:27" ht="13.5">
      <c r="A46" s="75" t="s">
        <v>92</v>
      </c>
      <c r="B46" s="88">
        <v>31.25</v>
      </c>
      <c r="C46" s="89">
        <v>3564</v>
      </c>
      <c r="D46" s="90">
        <v>3718</v>
      </c>
      <c r="E46" s="78">
        <v>3.428725121032813</v>
      </c>
      <c r="F46" s="85">
        <v>12722</v>
      </c>
      <c r="G46" s="77">
        <v>12748</v>
      </c>
      <c r="H46" s="85">
        <v>6280</v>
      </c>
      <c r="I46" s="85">
        <v>6468</v>
      </c>
      <c r="J46" s="78">
        <v>97.09338280766853</v>
      </c>
      <c r="K46" s="79">
        <v>0.20437038201541213</v>
      </c>
      <c r="L46" s="86">
        <v>407.936</v>
      </c>
      <c r="M46" s="90">
        <v>2252</v>
      </c>
      <c r="N46" s="90">
        <v>8409</v>
      </c>
      <c r="O46" s="90">
        <v>2131</v>
      </c>
      <c r="P46" s="91">
        <v>17.7</v>
      </c>
      <c r="Q46" s="75" t="s">
        <v>92</v>
      </c>
      <c r="R46" s="91">
        <v>66</v>
      </c>
      <c r="S46" s="91">
        <v>16.7</v>
      </c>
      <c r="T46" s="85">
        <v>149</v>
      </c>
      <c r="U46" s="85">
        <v>87</v>
      </c>
      <c r="V46" s="79">
        <v>4.8635080012550995</v>
      </c>
      <c r="W46" s="92">
        <v>520</v>
      </c>
      <c r="X46" s="85">
        <v>569</v>
      </c>
      <c r="Y46" s="87">
        <v>-3.8437401945403202</v>
      </c>
      <c r="Z46" s="85">
        <v>79</v>
      </c>
      <c r="AA46" s="85">
        <v>28</v>
      </c>
    </row>
    <row r="47" spans="1:27" ht="13.5">
      <c r="A47" s="75" t="s">
        <v>93</v>
      </c>
      <c r="B47" s="88">
        <v>64.23</v>
      </c>
      <c r="C47" s="89">
        <v>1416</v>
      </c>
      <c r="D47" s="90">
        <v>1430</v>
      </c>
      <c r="E47" s="78">
        <v>4.397202797202797</v>
      </c>
      <c r="F47" s="85">
        <v>6342</v>
      </c>
      <c r="G47" s="77">
        <v>6288</v>
      </c>
      <c r="H47" s="85">
        <v>3110</v>
      </c>
      <c r="I47" s="85">
        <v>3178</v>
      </c>
      <c r="J47" s="78">
        <v>97.86028949024544</v>
      </c>
      <c r="K47" s="79">
        <v>-0.8514664143803259</v>
      </c>
      <c r="L47" s="86">
        <v>97.89817842129845</v>
      </c>
      <c r="M47" s="90">
        <v>1124</v>
      </c>
      <c r="N47" s="90">
        <v>3910</v>
      </c>
      <c r="O47" s="90">
        <v>1258</v>
      </c>
      <c r="P47" s="91">
        <v>17.9</v>
      </c>
      <c r="Q47" s="75" t="s">
        <v>93</v>
      </c>
      <c r="R47" s="91">
        <v>62.2</v>
      </c>
      <c r="S47" s="91">
        <v>20</v>
      </c>
      <c r="T47" s="85">
        <v>38</v>
      </c>
      <c r="U47" s="85">
        <v>58</v>
      </c>
      <c r="V47" s="79">
        <v>-3.1806615776081424</v>
      </c>
      <c r="W47" s="92">
        <v>127</v>
      </c>
      <c r="X47" s="85">
        <v>157</v>
      </c>
      <c r="Y47" s="87">
        <v>-4.770992366412214</v>
      </c>
      <c r="Z47" s="85">
        <v>30</v>
      </c>
      <c r="AA47" s="85">
        <v>11</v>
      </c>
    </row>
    <row r="48" spans="1:27" ht="13.5">
      <c r="A48" s="75" t="s">
        <v>94</v>
      </c>
      <c r="B48" s="88">
        <v>225.56</v>
      </c>
      <c r="C48" s="89">
        <v>1655</v>
      </c>
      <c r="D48" s="90">
        <v>1666</v>
      </c>
      <c r="E48" s="78">
        <v>4.214285714285714</v>
      </c>
      <c r="F48" s="85">
        <v>7061</v>
      </c>
      <c r="G48" s="77">
        <v>7021</v>
      </c>
      <c r="H48" s="85">
        <v>3414</v>
      </c>
      <c r="I48" s="85">
        <v>3607</v>
      </c>
      <c r="J48" s="78">
        <v>94.64929304130857</v>
      </c>
      <c r="K48" s="79">
        <v>-0.5664919983005205</v>
      </c>
      <c r="L48" s="86">
        <v>31.126972867529705</v>
      </c>
      <c r="M48" s="90">
        <v>1153</v>
      </c>
      <c r="N48" s="90">
        <v>4258</v>
      </c>
      <c r="O48" s="90">
        <v>1628</v>
      </c>
      <c r="P48" s="91">
        <v>16.4</v>
      </c>
      <c r="Q48" s="75" t="s">
        <v>94</v>
      </c>
      <c r="R48" s="91">
        <v>60.6</v>
      </c>
      <c r="S48" s="91">
        <v>23.2</v>
      </c>
      <c r="T48" s="85">
        <v>47</v>
      </c>
      <c r="U48" s="85">
        <v>58</v>
      </c>
      <c r="V48" s="79">
        <v>-1.566728386269762</v>
      </c>
      <c r="W48" s="92">
        <v>210</v>
      </c>
      <c r="X48" s="85">
        <v>235</v>
      </c>
      <c r="Y48" s="87">
        <v>-3.5607463324312776</v>
      </c>
      <c r="Z48" s="85">
        <v>28</v>
      </c>
      <c r="AA48" s="85">
        <v>10</v>
      </c>
    </row>
    <row r="49" spans="1:27" ht="13.5">
      <c r="A49" s="103"/>
      <c r="B49" s="104"/>
      <c r="C49" s="105"/>
      <c r="D49" s="105"/>
      <c r="E49" s="105"/>
      <c r="F49" s="105"/>
      <c r="G49" s="105"/>
      <c r="H49" s="105"/>
      <c r="I49" s="105"/>
      <c r="J49" s="106"/>
      <c r="K49" s="107"/>
      <c r="L49" s="106"/>
      <c r="M49" s="105"/>
      <c r="N49" s="105"/>
      <c r="O49" s="105"/>
      <c r="P49" s="105"/>
      <c r="Q49" s="103"/>
      <c r="R49" s="105"/>
      <c r="S49" s="105"/>
      <c r="T49" s="108"/>
      <c r="U49" s="108"/>
      <c r="V49" s="106" t="s">
        <v>2</v>
      </c>
      <c r="W49" s="108"/>
      <c r="X49" s="108"/>
      <c r="Y49" s="106"/>
      <c r="Z49" s="108"/>
      <c r="AA49" s="108"/>
    </row>
    <row r="50" spans="1:27" ht="13.5">
      <c r="A50" s="109" t="s">
        <v>95</v>
      </c>
      <c r="B50" s="109"/>
      <c r="C50" s="3"/>
      <c r="D50" s="3"/>
      <c r="E50" s="3"/>
      <c r="F50" s="3"/>
      <c r="G50" s="3"/>
      <c r="H50" s="3"/>
      <c r="I50" s="3"/>
      <c r="J50" s="10"/>
      <c r="K50" s="110"/>
      <c r="L50" s="10"/>
      <c r="M50" s="3"/>
      <c r="N50" s="3"/>
      <c r="O50" s="3"/>
      <c r="P50" s="3"/>
      <c r="Q50" s="109" t="s">
        <v>2</v>
      </c>
      <c r="R50" s="3"/>
      <c r="S50" s="3"/>
      <c r="T50" s="9"/>
      <c r="U50" s="9"/>
      <c r="V50" s="10"/>
      <c r="W50" s="9"/>
      <c r="X50" s="9"/>
      <c r="Y50" s="10"/>
      <c r="Z50" s="9"/>
      <c r="AA50" s="9"/>
    </row>
    <row r="51" spans="1:27" ht="13.5">
      <c r="A51" s="1" t="s">
        <v>96</v>
      </c>
      <c r="B51" s="2"/>
      <c r="C51" s="3"/>
      <c r="D51" s="3"/>
      <c r="E51" s="3"/>
      <c r="F51" s="3"/>
      <c r="G51" s="4"/>
      <c r="H51" s="5"/>
      <c r="I51" s="5"/>
      <c r="J51" s="5"/>
      <c r="K51" s="111"/>
      <c r="L51" s="7"/>
      <c r="M51" s="8"/>
      <c r="N51" s="8"/>
      <c r="O51" s="8"/>
      <c r="P51" s="8"/>
      <c r="Q51" s="1" t="s">
        <v>97</v>
      </c>
      <c r="R51" s="8"/>
      <c r="S51" s="8"/>
      <c r="T51" s="9"/>
      <c r="U51" s="9"/>
      <c r="V51" s="10"/>
      <c r="W51" s="9"/>
      <c r="X51" s="9"/>
      <c r="Y51" s="10"/>
      <c r="Z51" s="9"/>
      <c r="AA51" s="9"/>
    </row>
    <row r="52" spans="1:27" ht="13.5">
      <c r="A52" s="11"/>
      <c r="B52" s="12" t="s">
        <v>3</v>
      </c>
      <c r="C52" s="13" t="s">
        <v>4</v>
      </c>
      <c r="D52" s="13"/>
      <c r="E52" s="14" t="s">
        <v>5</v>
      </c>
      <c r="F52" s="15" t="s">
        <v>6</v>
      </c>
      <c r="G52" s="15"/>
      <c r="H52" s="16"/>
      <c r="I52" s="17"/>
      <c r="J52" s="15"/>
      <c r="K52" s="15"/>
      <c r="L52" s="12" t="s">
        <v>7</v>
      </c>
      <c r="M52" s="12" t="s">
        <v>8</v>
      </c>
      <c r="N52" s="12" t="s">
        <v>9</v>
      </c>
      <c r="O52" s="12" t="s">
        <v>10</v>
      </c>
      <c r="P52" s="14" t="s">
        <v>11</v>
      </c>
      <c r="Q52" s="11"/>
      <c r="R52" s="12" t="s">
        <v>12</v>
      </c>
      <c r="S52" s="12" t="s">
        <v>13</v>
      </c>
      <c r="T52" s="17" t="s">
        <v>14</v>
      </c>
      <c r="U52" s="15"/>
      <c r="V52" s="15"/>
      <c r="W52" s="15"/>
      <c r="X52" s="15"/>
      <c r="Y52" s="16"/>
      <c r="Z52" s="17"/>
      <c r="AA52" s="16"/>
    </row>
    <row r="53" spans="1:27" ht="13.5">
      <c r="A53" s="18"/>
      <c r="B53" s="19"/>
      <c r="C53" s="20" t="s">
        <v>15</v>
      </c>
      <c r="D53" s="21" t="s">
        <v>16</v>
      </c>
      <c r="E53" s="22" t="s">
        <v>2</v>
      </c>
      <c r="F53" s="23"/>
      <c r="G53" s="24"/>
      <c r="H53" s="25" t="s">
        <v>17</v>
      </c>
      <c r="I53" s="26"/>
      <c r="J53" s="27"/>
      <c r="K53" s="28"/>
      <c r="L53" s="19"/>
      <c r="M53" s="29"/>
      <c r="N53" s="30"/>
      <c r="O53" s="30"/>
      <c r="P53" s="31"/>
      <c r="Q53" s="18"/>
      <c r="R53" s="30"/>
      <c r="S53" s="30"/>
      <c r="T53" s="32" t="s">
        <v>18</v>
      </c>
      <c r="U53" s="33"/>
      <c r="V53" s="34"/>
      <c r="W53" s="32" t="s">
        <v>19</v>
      </c>
      <c r="X53" s="33"/>
      <c r="Y53" s="34"/>
      <c r="Z53" s="35"/>
      <c r="AA53" s="36"/>
    </row>
    <row r="54" spans="1:27" ht="13.5">
      <c r="A54" s="37" t="s">
        <v>20</v>
      </c>
      <c r="B54" s="38" t="s">
        <v>21</v>
      </c>
      <c r="C54" s="39"/>
      <c r="D54" s="3"/>
      <c r="E54" s="37" t="s">
        <v>22</v>
      </c>
      <c r="F54" s="40" t="s">
        <v>15</v>
      </c>
      <c r="G54" s="41"/>
      <c r="H54" s="42"/>
      <c r="I54" s="26" t="s">
        <v>2</v>
      </c>
      <c r="J54" s="43" t="s">
        <v>23</v>
      </c>
      <c r="K54" s="44" t="s">
        <v>24</v>
      </c>
      <c r="L54" s="43" t="s">
        <v>25</v>
      </c>
      <c r="M54" s="45" t="s">
        <v>26</v>
      </c>
      <c r="N54" s="45" t="s">
        <v>27</v>
      </c>
      <c r="O54" s="46" t="s">
        <v>28</v>
      </c>
      <c r="P54" s="46" t="s">
        <v>26</v>
      </c>
      <c r="Q54" s="37" t="s">
        <v>20</v>
      </c>
      <c r="R54" s="45" t="s">
        <v>27</v>
      </c>
      <c r="S54" s="46" t="s">
        <v>28</v>
      </c>
      <c r="T54" s="39"/>
      <c r="U54" s="39"/>
      <c r="V54" s="39"/>
      <c r="W54" s="37" t="s">
        <v>29</v>
      </c>
      <c r="X54" s="47" t="s">
        <v>29</v>
      </c>
      <c r="Y54" s="48"/>
      <c r="Z54" s="46" t="s">
        <v>30</v>
      </c>
      <c r="AA54" s="46" t="s">
        <v>31</v>
      </c>
    </row>
    <row r="55" spans="1:27" ht="13.5">
      <c r="A55" s="37"/>
      <c r="B55" s="49"/>
      <c r="C55" s="37" t="s">
        <v>32</v>
      </c>
      <c r="D55" s="50" t="s">
        <v>32</v>
      </c>
      <c r="E55" s="37" t="s">
        <v>33</v>
      </c>
      <c r="F55" s="40" t="s">
        <v>34</v>
      </c>
      <c r="G55" s="37" t="s">
        <v>32</v>
      </c>
      <c r="H55" s="47" t="s">
        <v>35</v>
      </c>
      <c r="I55" s="37" t="s">
        <v>36</v>
      </c>
      <c r="J55" s="43" t="s">
        <v>37</v>
      </c>
      <c r="K55" s="44" t="s">
        <v>38</v>
      </c>
      <c r="L55" s="43" t="s">
        <v>39</v>
      </c>
      <c r="M55" s="45"/>
      <c r="N55" s="45"/>
      <c r="O55" s="45"/>
      <c r="P55" s="46" t="s">
        <v>40</v>
      </c>
      <c r="Q55" s="37"/>
      <c r="R55" s="45" t="s">
        <v>41</v>
      </c>
      <c r="S55" s="45" t="s">
        <v>40</v>
      </c>
      <c r="T55" s="46" t="s">
        <v>42</v>
      </c>
      <c r="U55" s="51" t="s">
        <v>43</v>
      </c>
      <c r="V55" s="52" t="s">
        <v>44</v>
      </c>
      <c r="W55" s="46" t="s">
        <v>45</v>
      </c>
      <c r="X55" s="51" t="s">
        <v>46</v>
      </c>
      <c r="Y55" s="53" t="s">
        <v>47</v>
      </c>
      <c r="Z55" s="46"/>
      <c r="AA55" s="46"/>
    </row>
    <row r="56" spans="1:27" ht="13.5">
      <c r="A56" s="54"/>
      <c r="B56" s="55" t="s">
        <v>48</v>
      </c>
      <c r="C56" s="56" t="s">
        <v>49</v>
      </c>
      <c r="D56" s="57" t="s">
        <v>49</v>
      </c>
      <c r="E56" s="56" t="s">
        <v>50</v>
      </c>
      <c r="F56" s="58" t="s">
        <v>50</v>
      </c>
      <c r="G56" s="57" t="s">
        <v>50</v>
      </c>
      <c r="H56" s="56" t="s">
        <v>50</v>
      </c>
      <c r="I56" s="56" t="s">
        <v>50</v>
      </c>
      <c r="J56" s="59"/>
      <c r="K56" s="60" t="s">
        <v>51</v>
      </c>
      <c r="L56" s="59" t="s">
        <v>50</v>
      </c>
      <c r="M56" s="57" t="s">
        <v>50</v>
      </c>
      <c r="N56" s="57" t="s">
        <v>50</v>
      </c>
      <c r="O56" s="57" t="s">
        <v>50</v>
      </c>
      <c r="P56" s="56" t="s">
        <v>51</v>
      </c>
      <c r="Q56" s="54"/>
      <c r="R56" s="57" t="s">
        <v>51</v>
      </c>
      <c r="S56" s="57" t="s">
        <v>51</v>
      </c>
      <c r="T56" s="61" t="s">
        <v>50</v>
      </c>
      <c r="U56" s="61" t="s">
        <v>50</v>
      </c>
      <c r="V56" s="62" t="s">
        <v>52</v>
      </c>
      <c r="W56" s="61" t="s">
        <v>50</v>
      </c>
      <c r="X56" s="61" t="s">
        <v>50</v>
      </c>
      <c r="Y56" s="62" t="s">
        <v>52</v>
      </c>
      <c r="Z56" s="61" t="s">
        <v>53</v>
      </c>
      <c r="AA56" s="61" t="s">
        <v>53</v>
      </c>
    </row>
    <row r="57" spans="1:27" ht="13.5">
      <c r="A57" s="40" t="s">
        <v>54</v>
      </c>
      <c r="B57" s="63" t="s">
        <v>55</v>
      </c>
      <c r="C57" s="63" t="s">
        <v>56</v>
      </c>
      <c r="D57" s="63" t="s">
        <v>55</v>
      </c>
      <c r="E57" s="63"/>
      <c r="F57" s="63" t="s">
        <v>56</v>
      </c>
      <c r="G57" s="63" t="s">
        <v>55</v>
      </c>
      <c r="H57" s="64"/>
      <c r="I57" s="64"/>
      <c r="J57" s="64"/>
      <c r="K57" s="65"/>
      <c r="L57" s="63" t="s">
        <v>55</v>
      </c>
      <c r="M57" s="64"/>
      <c r="N57" s="64"/>
      <c r="O57" s="64"/>
      <c r="P57" s="64"/>
      <c r="Q57" s="40" t="s">
        <v>54</v>
      </c>
      <c r="R57" s="64" t="s">
        <v>55</v>
      </c>
      <c r="S57" s="64"/>
      <c r="T57" s="66" t="s">
        <v>57</v>
      </c>
      <c r="U57" s="67"/>
      <c r="V57" s="68"/>
      <c r="W57" s="66"/>
      <c r="X57" s="67"/>
      <c r="Y57" s="68"/>
      <c r="Z57" s="66"/>
      <c r="AA57" s="67"/>
    </row>
    <row r="58" spans="1:27" ht="13.5">
      <c r="A58" s="75"/>
      <c r="B58" s="88"/>
      <c r="C58" s="89"/>
      <c r="D58" s="90"/>
      <c r="E58" s="78"/>
      <c r="F58" s="85"/>
      <c r="G58" s="77"/>
      <c r="H58" s="85"/>
      <c r="I58" s="85"/>
      <c r="J58" s="78"/>
      <c r="K58" s="79"/>
      <c r="L58" s="86"/>
      <c r="M58" s="90"/>
      <c r="N58" s="90"/>
      <c r="O58" s="90"/>
      <c r="P58" s="91"/>
      <c r="Q58" s="75"/>
      <c r="R58" s="91"/>
      <c r="S58" s="91"/>
      <c r="T58" s="85"/>
      <c r="U58" s="85"/>
      <c r="V58" s="79"/>
      <c r="W58" s="92"/>
      <c r="X58" s="85"/>
      <c r="Y58" s="87"/>
      <c r="Z58" s="85"/>
      <c r="AA58" s="85"/>
    </row>
    <row r="59" spans="1:27" ht="13.5">
      <c r="A59" s="96" t="s">
        <v>98</v>
      </c>
      <c r="B59" s="97">
        <v>456.7</v>
      </c>
      <c r="C59" s="71">
        <v>13102</v>
      </c>
      <c r="D59" s="98">
        <v>13234</v>
      </c>
      <c r="E59" s="72">
        <v>3.825676288348194</v>
      </c>
      <c r="F59" s="71">
        <v>51047</v>
      </c>
      <c r="G59" s="71">
        <v>50629</v>
      </c>
      <c r="H59" s="71">
        <v>25133</v>
      </c>
      <c r="I59" s="71">
        <v>25496</v>
      </c>
      <c r="J59" s="72">
        <v>98.5762472544713</v>
      </c>
      <c r="K59" s="73">
        <v>-0.8188532137050117</v>
      </c>
      <c r="L59" s="72">
        <v>110.85833150864902</v>
      </c>
      <c r="M59" s="98">
        <v>8463</v>
      </c>
      <c r="N59" s="98">
        <v>31281</v>
      </c>
      <c r="O59" s="98">
        <v>10918</v>
      </c>
      <c r="P59" s="100">
        <v>16.7</v>
      </c>
      <c r="Q59" s="96" t="s">
        <v>98</v>
      </c>
      <c r="R59" s="100">
        <v>61.8</v>
      </c>
      <c r="S59" s="100">
        <v>21.6</v>
      </c>
      <c r="T59" s="71">
        <v>407</v>
      </c>
      <c r="U59" s="71">
        <v>475</v>
      </c>
      <c r="V59" s="73">
        <v>-1.3</v>
      </c>
      <c r="W59" s="101">
        <v>1291</v>
      </c>
      <c r="X59" s="71">
        <v>1564</v>
      </c>
      <c r="Y59" s="73">
        <v>-5.39216654486559</v>
      </c>
      <c r="Z59" s="71">
        <v>243</v>
      </c>
      <c r="AA59" s="71">
        <v>69</v>
      </c>
    </row>
    <row r="60" spans="1:27" ht="13.5">
      <c r="A60" s="75" t="s">
        <v>99</v>
      </c>
      <c r="B60" s="88">
        <v>115.71</v>
      </c>
      <c r="C60" s="89">
        <v>5463</v>
      </c>
      <c r="D60" s="90">
        <v>5483</v>
      </c>
      <c r="E60" s="78">
        <v>3.7058179828561006</v>
      </c>
      <c r="F60" s="85">
        <v>20548</v>
      </c>
      <c r="G60" s="77">
        <v>20319</v>
      </c>
      <c r="H60" s="85">
        <v>9979</v>
      </c>
      <c r="I60" s="85">
        <v>10340</v>
      </c>
      <c r="J60" s="78">
        <v>96.50870406189556</v>
      </c>
      <c r="K60" s="79">
        <v>-1.1144636947634723</v>
      </c>
      <c r="L60" s="86">
        <v>175.60280010370755</v>
      </c>
      <c r="M60" s="90">
        <v>3316</v>
      </c>
      <c r="N60" s="90">
        <v>12545</v>
      </c>
      <c r="O60" s="90">
        <v>4468</v>
      </c>
      <c r="P60" s="91">
        <v>16.3</v>
      </c>
      <c r="Q60" s="75" t="s">
        <v>99</v>
      </c>
      <c r="R60" s="91">
        <v>61.7</v>
      </c>
      <c r="S60" s="91">
        <v>22</v>
      </c>
      <c r="T60" s="85">
        <v>147</v>
      </c>
      <c r="U60" s="85">
        <v>185</v>
      </c>
      <c r="V60" s="79">
        <v>-1.870170776120872</v>
      </c>
      <c r="W60" s="92">
        <v>506</v>
      </c>
      <c r="X60" s="85">
        <v>647</v>
      </c>
      <c r="Y60" s="87">
        <v>-6.939317879816921</v>
      </c>
      <c r="Z60" s="85">
        <v>80</v>
      </c>
      <c r="AA60" s="85">
        <v>28</v>
      </c>
    </row>
    <row r="61" spans="1:27" ht="13.5">
      <c r="A61" s="75" t="s">
        <v>100</v>
      </c>
      <c r="B61" s="88">
        <v>46.56</v>
      </c>
      <c r="C61" s="89">
        <v>1777</v>
      </c>
      <c r="D61" s="90">
        <v>1798</v>
      </c>
      <c r="E61" s="78">
        <v>4.230812013348165</v>
      </c>
      <c r="F61" s="85">
        <v>7630</v>
      </c>
      <c r="G61" s="77">
        <v>7607</v>
      </c>
      <c r="H61" s="85">
        <v>3748</v>
      </c>
      <c r="I61" s="85">
        <v>3859</v>
      </c>
      <c r="J61" s="78">
        <v>97.12360715211194</v>
      </c>
      <c r="K61" s="79">
        <v>-0.3014416775884712</v>
      </c>
      <c r="L61" s="86">
        <v>163.38058419243984</v>
      </c>
      <c r="M61" s="90">
        <v>1335</v>
      </c>
      <c r="N61" s="90">
        <v>4781</v>
      </c>
      <c r="O61" s="90">
        <v>1499</v>
      </c>
      <c r="P61" s="91">
        <v>17.5</v>
      </c>
      <c r="Q61" s="75" t="s">
        <v>100</v>
      </c>
      <c r="R61" s="91">
        <v>62.9</v>
      </c>
      <c r="S61" s="91">
        <v>19.7</v>
      </c>
      <c r="T61" s="85">
        <v>80</v>
      </c>
      <c r="U61" s="85">
        <v>54</v>
      </c>
      <c r="V61" s="79">
        <v>3.4179045615880113</v>
      </c>
      <c r="W61" s="92">
        <v>196</v>
      </c>
      <c r="X61" s="85">
        <v>220</v>
      </c>
      <c r="Y61" s="87">
        <v>-3.1549888260812406</v>
      </c>
      <c r="Z61" s="85">
        <v>45</v>
      </c>
      <c r="AA61" s="85">
        <v>9</v>
      </c>
    </row>
    <row r="62" spans="1:27" ht="13.5">
      <c r="A62" s="75" t="s">
        <v>101</v>
      </c>
      <c r="B62" s="88">
        <v>93.53</v>
      </c>
      <c r="C62" s="89">
        <v>2069</v>
      </c>
      <c r="D62" s="90">
        <v>2094</v>
      </c>
      <c r="E62" s="78">
        <v>3.8739255014326646</v>
      </c>
      <c r="F62" s="85">
        <v>8198</v>
      </c>
      <c r="G62" s="77">
        <v>8112</v>
      </c>
      <c r="H62" s="85">
        <v>4111</v>
      </c>
      <c r="I62" s="85">
        <v>4001</v>
      </c>
      <c r="J62" s="78">
        <v>102.74931267183204</v>
      </c>
      <c r="K62" s="79">
        <v>-1.0490363503293452</v>
      </c>
      <c r="L62" s="86">
        <v>86.73152999037742</v>
      </c>
      <c r="M62" s="90">
        <v>1368</v>
      </c>
      <c r="N62" s="90">
        <v>5190</v>
      </c>
      <c r="O62" s="90">
        <v>1557</v>
      </c>
      <c r="P62" s="91">
        <v>16.9</v>
      </c>
      <c r="Q62" s="75" t="s">
        <v>101</v>
      </c>
      <c r="R62" s="91">
        <v>64</v>
      </c>
      <c r="S62" s="91">
        <v>19.2</v>
      </c>
      <c r="T62" s="85">
        <v>78</v>
      </c>
      <c r="U62" s="85">
        <v>87</v>
      </c>
      <c r="V62" s="79">
        <v>-1.1094674556213018</v>
      </c>
      <c r="W62" s="92">
        <v>206</v>
      </c>
      <c r="X62" s="85">
        <v>270</v>
      </c>
      <c r="Y62" s="87">
        <v>-7.889546351084813</v>
      </c>
      <c r="Z62" s="85">
        <v>39</v>
      </c>
      <c r="AA62" s="85">
        <v>13</v>
      </c>
    </row>
    <row r="63" spans="1:27" ht="13.5">
      <c r="A63" s="75" t="s">
        <v>102</v>
      </c>
      <c r="B63" s="88">
        <v>37.43</v>
      </c>
      <c r="C63" s="89">
        <v>2023</v>
      </c>
      <c r="D63" s="90">
        <v>2094</v>
      </c>
      <c r="E63" s="78">
        <v>3.592168099331423</v>
      </c>
      <c r="F63" s="85">
        <v>7548</v>
      </c>
      <c r="G63" s="77">
        <v>7522</v>
      </c>
      <c r="H63" s="85">
        <v>3749</v>
      </c>
      <c r="I63" s="85">
        <v>3773</v>
      </c>
      <c r="J63" s="78">
        <v>99.36390140471774</v>
      </c>
      <c r="K63" s="79">
        <v>-0.344462109167992</v>
      </c>
      <c r="L63" s="86">
        <v>200.96179535132248</v>
      </c>
      <c r="M63" s="90">
        <v>1296</v>
      </c>
      <c r="N63" s="90">
        <v>4669</v>
      </c>
      <c r="O63" s="90">
        <v>1565</v>
      </c>
      <c r="P63" s="91">
        <v>17.2</v>
      </c>
      <c r="Q63" s="75" t="s">
        <v>102</v>
      </c>
      <c r="R63" s="91">
        <v>62.1</v>
      </c>
      <c r="S63" s="91">
        <v>20.8</v>
      </c>
      <c r="T63" s="85">
        <v>50</v>
      </c>
      <c r="U63" s="85">
        <v>83</v>
      </c>
      <c r="V63" s="79">
        <v>-4.387131082159</v>
      </c>
      <c r="W63" s="92">
        <v>205</v>
      </c>
      <c r="X63" s="85">
        <v>234</v>
      </c>
      <c r="Y63" s="87">
        <v>-3.855357617654879</v>
      </c>
      <c r="Z63" s="85">
        <v>42</v>
      </c>
      <c r="AA63" s="85">
        <v>8</v>
      </c>
    </row>
    <row r="64" spans="1:27" ht="13.5">
      <c r="A64" s="75" t="s">
        <v>103</v>
      </c>
      <c r="B64" s="88">
        <v>163.47</v>
      </c>
      <c r="C64" s="89">
        <v>1770</v>
      </c>
      <c r="D64" s="90">
        <v>1765</v>
      </c>
      <c r="E64" s="78">
        <v>4.005099150141643</v>
      </c>
      <c r="F64" s="85">
        <v>7123</v>
      </c>
      <c r="G64" s="77">
        <v>7069</v>
      </c>
      <c r="H64" s="85">
        <v>3546</v>
      </c>
      <c r="I64" s="85">
        <v>3523</v>
      </c>
      <c r="J64" s="78">
        <v>100.65285268237298</v>
      </c>
      <c r="K64" s="79">
        <v>-0.7581075389583134</v>
      </c>
      <c r="L64" s="86">
        <v>43.24340857649722</v>
      </c>
      <c r="M64" s="90">
        <v>1148</v>
      </c>
      <c r="N64" s="90">
        <v>4096</v>
      </c>
      <c r="O64" s="90">
        <v>1829</v>
      </c>
      <c r="P64" s="91">
        <v>16.2</v>
      </c>
      <c r="Q64" s="75" t="s">
        <v>103</v>
      </c>
      <c r="R64" s="91">
        <v>57.9</v>
      </c>
      <c r="S64" s="91">
        <v>25.9</v>
      </c>
      <c r="T64" s="85">
        <v>52</v>
      </c>
      <c r="U64" s="85">
        <v>66</v>
      </c>
      <c r="V64" s="79">
        <v>-1.9804781440090538</v>
      </c>
      <c r="W64" s="92">
        <v>178</v>
      </c>
      <c r="X64" s="85">
        <v>193</v>
      </c>
      <c r="Y64" s="87">
        <v>-2.121940868581129</v>
      </c>
      <c r="Z64" s="85">
        <v>37</v>
      </c>
      <c r="AA64" s="85">
        <v>11</v>
      </c>
    </row>
    <row r="65" spans="1:27" ht="13.5">
      <c r="A65" s="96" t="s">
        <v>104</v>
      </c>
      <c r="B65" s="97">
        <v>656.17</v>
      </c>
      <c r="C65" s="71">
        <v>21133</v>
      </c>
      <c r="D65" s="98">
        <v>21193</v>
      </c>
      <c r="E65" s="72">
        <v>3.701458028594347</v>
      </c>
      <c r="F65" s="71">
        <v>78894</v>
      </c>
      <c r="G65" s="71">
        <v>78445</v>
      </c>
      <c r="H65" s="71">
        <v>38251</v>
      </c>
      <c r="I65" s="71">
        <v>40194</v>
      </c>
      <c r="J65" s="72">
        <v>95.16594516594516</v>
      </c>
      <c r="K65" s="73">
        <v>-0.5691180571399599</v>
      </c>
      <c r="L65" s="72">
        <v>119.54981178657971</v>
      </c>
      <c r="M65" s="98">
        <v>13173</v>
      </c>
      <c r="N65" s="98">
        <v>47719</v>
      </c>
      <c r="O65" s="98">
        <v>17690</v>
      </c>
      <c r="P65" s="100">
        <v>16.8</v>
      </c>
      <c r="Q65" s="96" t="s">
        <v>104</v>
      </c>
      <c r="R65" s="100">
        <v>60.8</v>
      </c>
      <c r="S65" s="100">
        <v>22.6</v>
      </c>
      <c r="T65" s="71">
        <v>644</v>
      </c>
      <c r="U65" s="71">
        <v>814</v>
      </c>
      <c r="V65" s="73">
        <v>-2.2</v>
      </c>
      <c r="W65" s="101">
        <v>2199</v>
      </c>
      <c r="X65" s="71">
        <v>2545</v>
      </c>
      <c r="Y65" s="73">
        <v>-4.410733635030914</v>
      </c>
      <c r="Z65" s="71">
        <v>341</v>
      </c>
      <c r="AA65" s="71">
        <v>106</v>
      </c>
    </row>
    <row r="66" spans="1:27" ht="13.5">
      <c r="A66" s="75" t="s">
        <v>105</v>
      </c>
      <c r="B66" s="88">
        <v>72.76</v>
      </c>
      <c r="C66" s="89">
        <v>5634</v>
      </c>
      <c r="D66" s="90">
        <v>5682</v>
      </c>
      <c r="E66" s="78">
        <v>3.5843013023583246</v>
      </c>
      <c r="F66" s="85">
        <v>20305</v>
      </c>
      <c r="G66" s="77">
        <v>20366</v>
      </c>
      <c r="H66" s="85">
        <v>9987</v>
      </c>
      <c r="I66" s="85">
        <v>10379</v>
      </c>
      <c r="J66" s="78">
        <v>96.22314288467098</v>
      </c>
      <c r="K66" s="79">
        <v>0.3004186161044089</v>
      </c>
      <c r="L66" s="86">
        <v>279.9065420560747</v>
      </c>
      <c r="M66" s="90">
        <v>3322</v>
      </c>
      <c r="N66" s="90">
        <v>12835</v>
      </c>
      <c r="O66" s="90">
        <v>4223</v>
      </c>
      <c r="P66" s="91">
        <v>16.3</v>
      </c>
      <c r="Q66" s="75" t="s">
        <v>105</v>
      </c>
      <c r="R66" s="91">
        <v>63</v>
      </c>
      <c r="S66" s="91">
        <v>20.7</v>
      </c>
      <c r="T66" s="85">
        <v>157</v>
      </c>
      <c r="U66" s="85">
        <v>201</v>
      </c>
      <c r="V66" s="79">
        <v>-2.1604635176274183</v>
      </c>
      <c r="W66" s="92">
        <v>713</v>
      </c>
      <c r="X66" s="85">
        <v>597</v>
      </c>
      <c r="Y66" s="87">
        <v>5.695767455563194</v>
      </c>
      <c r="Z66" s="85">
        <v>88</v>
      </c>
      <c r="AA66" s="85">
        <v>29</v>
      </c>
    </row>
    <row r="67" spans="1:27" ht="13.5">
      <c r="A67" s="75" t="s">
        <v>106</v>
      </c>
      <c r="B67" s="88">
        <v>125.11</v>
      </c>
      <c r="C67" s="89">
        <v>3676</v>
      </c>
      <c r="D67" s="90">
        <v>3656</v>
      </c>
      <c r="E67" s="78">
        <v>3.5076586433260393</v>
      </c>
      <c r="F67" s="85">
        <v>13006</v>
      </c>
      <c r="G67" s="77">
        <v>12824</v>
      </c>
      <c r="H67" s="85">
        <v>6237</v>
      </c>
      <c r="I67" s="85">
        <v>6587</v>
      </c>
      <c r="J67" s="78">
        <v>94.6865037194474</v>
      </c>
      <c r="K67" s="79">
        <v>-1.3993541442411157</v>
      </c>
      <c r="L67" s="86">
        <v>102.50179841739269</v>
      </c>
      <c r="M67" s="90">
        <v>2148</v>
      </c>
      <c r="N67" s="90">
        <v>7767</v>
      </c>
      <c r="O67" s="90">
        <v>2938</v>
      </c>
      <c r="P67" s="91">
        <v>16.7</v>
      </c>
      <c r="Q67" s="75" t="s">
        <v>106</v>
      </c>
      <c r="R67" s="91">
        <v>60.6</v>
      </c>
      <c r="S67" s="91">
        <v>22.9</v>
      </c>
      <c r="T67" s="85">
        <v>99</v>
      </c>
      <c r="U67" s="85">
        <v>127</v>
      </c>
      <c r="V67" s="79">
        <v>-2.1834061135371177</v>
      </c>
      <c r="W67" s="92">
        <v>353</v>
      </c>
      <c r="X67" s="85">
        <v>499</v>
      </c>
      <c r="Y67" s="87">
        <v>-11.384903306300686</v>
      </c>
      <c r="Z67" s="85">
        <v>49</v>
      </c>
      <c r="AA67" s="85">
        <v>22</v>
      </c>
    </row>
    <row r="68" spans="1:27" ht="13.5">
      <c r="A68" s="75" t="s">
        <v>107</v>
      </c>
      <c r="B68" s="88">
        <v>50.7</v>
      </c>
      <c r="C68" s="89">
        <v>1398</v>
      </c>
      <c r="D68" s="90">
        <v>1423</v>
      </c>
      <c r="E68" s="78">
        <v>3.893183415319747</v>
      </c>
      <c r="F68" s="85">
        <v>5524</v>
      </c>
      <c r="G68" s="77">
        <v>5540</v>
      </c>
      <c r="H68" s="85">
        <v>2707</v>
      </c>
      <c r="I68" s="85">
        <v>2833</v>
      </c>
      <c r="J68" s="78">
        <v>95.55241793152136</v>
      </c>
      <c r="K68" s="79">
        <v>0.28964518464880484</v>
      </c>
      <c r="L68" s="86">
        <v>109.27021696252464</v>
      </c>
      <c r="M68" s="90">
        <v>1000</v>
      </c>
      <c r="N68" s="90">
        <v>3271</v>
      </c>
      <c r="O68" s="90">
        <v>1273</v>
      </c>
      <c r="P68" s="91">
        <v>18.1</v>
      </c>
      <c r="Q68" s="75" t="s">
        <v>107</v>
      </c>
      <c r="R68" s="91">
        <v>59</v>
      </c>
      <c r="S68" s="91">
        <v>23</v>
      </c>
      <c r="T68" s="85">
        <v>50</v>
      </c>
      <c r="U68" s="85">
        <v>55</v>
      </c>
      <c r="V68" s="79">
        <v>-0.9025270758122744</v>
      </c>
      <c r="W68" s="92">
        <v>130</v>
      </c>
      <c r="X68" s="85">
        <v>131</v>
      </c>
      <c r="Y68" s="87">
        <v>-0.18050541516245486</v>
      </c>
      <c r="Z68" s="85">
        <v>16</v>
      </c>
      <c r="AA68" s="85">
        <v>5</v>
      </c>
    </row>
    <row r="69" spans="1:27" ht="13.5">
      <c r="A69" s="75" t="s">
        <v>108</v>
      </c>
      <c r="B69" s="88">
        <v>36.66</v>
      </c>
      <c r="C69" s="89">
        <v>1544</v>
      </c>
      <c r="D69" s="90">
        <v>1531</v>
      </c>
      <c r="E69" s="78">
        <v>3.869366427171783</v>
      </c>
      <c r="F69" s="85">
        <v>6016</v>
      </c>
      <c r="G69" s="77">
        <v>5924</v>
      </c>
      <c r="H69" s="85">
        <v>2862</v>
      </c>
      <c r="I69" s="85">
        <v>3062</v>
      </c>
      <c r="J69" s="78">
        <v>93.46832135858915</v>
      </c>
      <c r="K69" s="79">
        <v>-1.5292553191489304</v>
      </c>
      <c r="L69" s="86">
        <v>161.59301691216587</v>
      </c>
      <c r="M69" s="90">
        <v>1000</v>
      </c>
      <c r="N69" s="90">
        <v>3573</v>
      </c>
      <c r="O69" s="90">
        <v>1353</v>
      </c>
      <c r="P69" s="91">
        <v>16.9</v>
      </c>
      <c r="Q69" s="75" t="s">
        <v>108</v>
      </c>
      <c r="R69" s="91">
        <v>60.3</v>
      </c>
      <c r="S69" s="91">
        <v>22.8</v>
      </c>
      <c r="T69" s="85">
        <v>54</v>
      </c>
      <c r="U69" s="85">
        <v>59</v>
      </c>
      <c r="V69" s="79">
        <v>-0.8440243079000675</v>
      </c>
      <c r="W69" s="92">
        <v>152</v>
      </c>
      <c r="X69" s="85">
        <v>243</v>
      </c>
      <c r="Y69" s="87">
        <v>-15.36124240378123</v>
      </c>
      <c r="Z69" s="85">
        <v>27</v>
      </c>
      <c r="AA69" s="85">
        <v>4</v>
      </c>
    </row>
    <row r="70" spans="1:27" ht="13.5">
      <c r="A70" s="75" t="s">
        <v>109</v>
      </c>
      <c r="B70" s="88">
        <v>125.37</v>
      </c>
      <c r="C70" s="89">
        <v>891</v>
      </c>
      <c r="D70" s="90">
        <v>897</v>
      </c>
      <c r="E70" s="78">
        <v>3.5841694537346713</v>
      </c>
      <c r="F70" s="85">
        <v>3250</v>
      </c>
      <c r="G70" s="77">
        <v>3215</v>
      </c>
      <c r="H70" s="85">
        <v>1583</v>
      </c>
      <c r="I70" s="85">
        <v>1632</v>
      </c>
      <c r="J70" s="78">
        <v>96.99754901960785</v>
      </c>
      <c r="K70" s="79">
        <v>-1.0769230769230802</v>
      </c>
      <c r="L70" s="86">
        <v>25.644093483289463</v>
      </c>
      <c r="M70" s="90">
        <v>512</v>
      </c>
      <c r="N70" s="90">
        <v>1803</v>
      </c>
      <c r="O70" s="90">
        <v>939</v>
      </c>
      <c r="P70" s="91">
        <v>15.9</v>
      </c>
      <c r="Q70" s="75" t="s">
        <v>109</v>
      </c>
      <c r="R70" s="91">
        <v>56.1</v>
      </c>
      <c r="S70" s="91">
        <v>29.2</v>
      </c>
      <c r="T70" s="85">
        <v>33</v>
      </c>
      <c r="U70" s="85">
        <v>46</v>
      </c>
      <c r="V70" s="79">
        <v>-4.043545878693624</v>
      </c>
      <c r="W70" s="92">
        <v>100</v>
      </c>
      <c r="X70" s="85">
        <v>133</v>
      </c>
      <c r="Y70" s="87">
        <v>-10.26438569206843</v>
      </c>
      <c r="Z70" s="85">
        <v>12</v>
      </c>
      <c r="AA70" s="85">
        <v>8</v>
      </c>
    </row>
    <row r="71" spans="1:27" ht="13.5">
      <c r="A71" s="75" t="s">
        <v>110</v>
      </c>
      <c r="B71" s="88">
        <v>84.41</v>
      </c>
      <c r="C71" s="89">
        <v>1751</v>
      </c>
      <c r="D71" s="90">
        <v>1741</v>
      </c>
      <c r="E71" s="78">
        <v>3.8828259620907524</v>
      </c>
      <c r="F71" s="112">
        <v>6791</v>
      </c>
      <c r="G71" s="77">
        <v>6760</v>
      </c>
      <c r="H71" s="112">
        <v>3329</v>
      </c>
      <c r="I71" s="112">
        <v>3431</v>
      </c>
      <c r="J71" s="78">
        <v>97.0271058000583</v>
      </c>
      <c r="K71" s="79">
        <v>-0.4564865262847917</v>
      </c>
      <c r="L71" s="113">
        <v>80.0852979504798</v>
      </c>
      <c r="M71" s="90">
        <v>1143</v>
      </c>
      <c r="N71" s="90">
        <v>4095</v>
      </c>
      <c r="O71" s="90">
        <v>1525</v>
      </c>
      <c r="P71" s="91">
        <v>16.9</v>
      </c>
      <c r="Q71" s="75" t="s">
        <v>110</v>
      </c>
      <c r="R71" s="91">
        <v>60.6</v>
      </c>
      <c r="S71" s="91">
        <v>22.6</v>
      </c>
      <c r="T71" s="112">
        <v>45</v>
      </c>
      <c r="U71" s="112">
        <v>64</v>
      </c>
      <c r="V71" s="79">
        <v>-2.8106508875739644</v>
      </c>
      <c r="W71" s="92">
        <v>148</v>
      </c>
      <c r="X71" s="112">
        <v>191</v>
      </c>
      <c r="Y71" s="114">
        <v>-6.3609467455621305</v>
      </c>
      <c r="Z71" s="112">
        <v>35</v>
      </c>
      <c r="AA71" s="112">
        <v>6</v>
      </c>
    </row>
    <row r="72" spans="1:27" ht="13.5">
      <c r="A72" s="75" t="s">
        <v>111</v>
      </c>
      <c r="B72" s="88">
        <v>161.16</v>
      </c>
      <c r="C72" s="89">
        <v>6239</v>
      </c>
      <c r="D72" s="90">
        <v>6263</v>
      </c>
      <c r="E72" s="78">
        <v>3.802650486987067</v>
      </c>
      <c r="F72" s="115">
        <v>24002</v>
      </c>
      <c r="G72" s="77">
        <v>23816</v>
      </c>
      <c r="H72" s="116">
        <v>11546</v>
      </c>
      <c r="I72" s="116">
        <v>12270</v>
      </c>
      <c r="J72" s="78">
        <v>94.09942950285249</v>
      </c>
      <c r="K72" s="79">
        <v>-0.7749354220481592</v>
      </c>
      <c r="L72" s="113">
        <v>147.77860511293125</v>
      </c>
      <c r="M72" s="90">
        <v>4048</v>
      </c>
      <c r="N72" s="90">
        <v>14375</v>
      </c>
      <c r="O72" s="90">
        <v>5439</v>
      </c>
      <c r="P72" s="91">
        <v>17</v>
      </c>
      <c r="Q72" s="75" t="s">
        <v>111</v>
      </c>
      <c r="R72" s="91">
        <v>60.4</v>
      </c>
      <c r="S72" s="91">
        <v>22.8</v>
      </c>
      <c r="T72" s="116">
        <v>206</v>
      </c>
      <c r="U72" s="116">
        <v>262</v>
      </c>
      <c r="V72" s="79">
        <v>-2.35136042996305</v>
      </c>
      <c r="W72" s="92">
        <v>603</v>
      </c>
      <c r="X72" s="116">
        <v>751</v>
      </c>
      <c r="Y72" s="114">
        <v>-6.214309707759489</v>
      </c>
      <c r="Z72" s="116">
        <v>114</v>
      </c>
      <c r="AA72" s="116">
        <v>32</v>
      </c>
    </row>
    <row r="73" spans="1:27" ht="13.5">
      <c r="A73" s="95"/>
      <c r="B73" s="88"/>
      <c r="C73" s="89"/>
      <c r="D73" s="90"/>
      <c r="E73" s="78"/>
      <c r="F73" s="85"/>
      <c r="G73" s="77"/>
      <c r="H73" s="85"/>
      <c r="I73" s="85"/>
      <c r="J73" s="78"/>
      <c r="K73" s="79"/>
      <c r="L73" s="86"/>
      <c r="M73" s="90"/>
      <c r="N73" s="90"/>
      <c r="O73" s="90"/>
      <c r="P73" s="91"/>
      <c r="Q73" s="95"/>
      <c r="R73" s="91"/>
      <c r="S73" s="91"/>
      <c r="T73" s="85"/>
      <c r="U73" s="85"/>
      <c r="V73" s="79"/>
      <c r="W73" s="92"/>
      <c r="X73" s="85"/>
      <c r="Y73" s="87"/>
      <c r="Z73" s="85"/>
      <c r="AA73" s="85"/>
    </row>
    <row r="74" spans="1:27" ht="13.5">
      <c r="A74" s="75" t="s">
        <v>112</v>
      </c>
      <c r="B74" s="88"/>
      <c r="C74" s="89"/>
      <c r="D74" s="90"/>
      <c r="E74" s="78"/>
      <c r="F74" s="85"/>
      <c r="G74" s="77"/>
      <c r="H74" s="85"/>
      <c r="I74" s="85"/>
      <c r="J74" s="78"/>
      <c r="K74" s="79"/>
      <c r="L74" s="86"/>
      <c r="M74" s="90"/>
      <c r="N74" s="90"/>
      <c r="O74" s="90"/>
      <c r="P74" s="91"/>
      <c r="Q74" s="75" t="s">
        <v>112</v>
      </c>
      <c r="R74" s="91"/>
      <c r="S74" s="91"/>
      <c r="T74" s="85"/>
      <c r="U74" s="85"/>
      <c r="V74" s="79"/>
      <c r="W74" s="92"/>
      <c r="X74" s="85"/>
      <c r="Y74" s="87"/>
      <c r="Z74" s="85"/>
      <c r="AA74" s="85"/>
    </row>
    <row r="75" spans="1:27" ht="13.5">
      <c r="A75" s="96" t="s">
        <v>113</v>
      </c>
      <c r="B75" s="97">
        <v>494.63</v>
      </c>
      <c r="C75" s="71">
        <v>18110</v>
      </c>
      <c r="D75" s="98">
        <v>18450</v>
      </c>
      <c r="E75" s="72">
        <v>3.6976693766937667</v>
      </c>
      <c r="F75" s="71">
        <v>68223</v>
      </c>
      <c r="G75" s="71">
        <v>68222</v>
      </c>
      <c r="H75" s="71">
        <v>33986</v>
      </c>
      <c r="I75" s="71">
        <v>34236</v>
      </c>
      <c r="J75" s="72">
        <v>99.26977450636757</v>
      </c>
      <c r="K75" s="73">
        <v>-0.0014657813347440651</v>
      </c>
      <c r="L75" s="72">
        <v>137.92531791440067</v>
      </c>
      <c r="M75" s="98">
        <v>12053</v>
      </c>
      <c r="N75" s="98">
        <v>43700</v>
      </c>
      <c r="O75" s="98">
        <v>12632</v>
      </c>
      <c r="P75" s="100">
        <v>17.7</v>
      </c>
      <c r="Q75" s="96" t="s">
        <v>113</v>
      </c>
      <c r="R75" s="100">
        <v>64.1</v>
      </c>
      <c r="S75" s="100">
        <v>18.5</v>
      </c>
      <c r="T75" s="71">
        <v>707</v>
      </c>
      <c r="U75" s="71">
        <v>637</v>
      </c>
      <c r="V75" s="73">
        <v>1</v>
      </c>
      <c r="W75" s="101">
        <v>2607</v>
      </c>
      <c r="X75" s="71">
        <v>2609</v>
      </c>
      <c r="Y75" s="73">
        <v>-0.029316056404092523</v>
      </c>
      <c r="Z75" s="71">
        <v>384</v>
      </c>
      <c r="AA75" s="71">
        <v>108</v>
      </c>
    </row>
    <row r="76" spans="1:27" ht="13.5">
      <c r="A76" s="75" t="s">
        <v>114</v>
      </c>
      <c r="B76" s="88">
        <v>192.32</v>
      </c>
      <c r="C76" s="89">
        <v>5286</v>
      </c>
      <c r="D76" s="90">
        <v>5375</v>
      </c>
      <c r="E76" s="78">
        <v>3.4630697674418607</v>
      </c>
      <c r="F76" s="85">
        <v>18499</v>
      </c>
      <c r="G76" s="77">
        <v>18614</v>
      </c>
      <c r="H76" s="85">
        <v>9431</v>
      </c>
      <c r="I76" s="85">
        <v>9183</v>
      </c>
      <c r="J76" s="78">
        <v>102.7006424915605</v>
      </c>
      <c r="K76" s="79">
        <v>0.6216552246067266</v>
      </c>
      <c r="L76" s="86">
        <v>96.78660565723794</v>
      </c>
      <c r="M76" s="90">
        <v>3405</v>
      </c>
      <c r="N76" s="90">
        <v>12415</v>
      </c>
      <c r="O76" s="90">
        <v>2857</v>
      </c>
      <c r="P76" s="91">
        <v>18.3</v>
      </c>
      <c r="Q76" s="75" t="s">
        <v>114</v>
      </c>
      <c r="R76" s="91">
        <v>66.7</v>
      </c>
      <c r="S76" s="91">
        <v>15.3</v>
      </c>
      <c r="T76" s="85">
        <v>232</v>
      </c>
      <c r="U76" s="85">
        <v>173</v>
      </c>
      <c r="V76" s="79">
        <v>3.1696572472332654</v>
      </c>
      <c r="W76" s="92">
        <v>1091</v>
      </c>
      <c r="X76" s="85">
        <v>994</v>
      </c>
      <c r="Y76" s="87">
        <v>5.211131406468249</v>
      </c>
      <c r="Z76" s="85">
        <v>118</v>
      </c>
      <c r="AA76" s="85">
        <v>29</v>
      </c>
    </row>
    <row r="77" spans="1:27" ht="13.5">
      <c r="A77" s="75" t="s">
        <v>115</v>
      </c>
      <c r="B77" s="88">
        <v>66.48</v>
      </c>
      <c r="C77" s="89">
        <v>1800</v>
      </c>
      <c r="D77" s="90">
        <v>1810</v>
      </c>
      <c r="E77" s="78">
        <v>4.120441988950276</v>
      </c>
      <c r="F77" s="85">
        <v>7532</v>
      </c>
      <c r="G77" s="77">
        <v>7458</v>
      </c>
      <c r="H77" s="85">
        <v>3643</v>
      </c>
      <c r="I77" s="85">
        <v>3815</v>
      </c>
      <c r="J77" s="78">
        <v>95.49148099606816</v>
      </c>
      <c r="K77" s="79">
        <v>-0.9824747742963353</v>
      </c>
      <c r="L77" s="86">
        <v>112.18411552346569</v>
      </c>
      <c r="M77" s="90">
        <v>1301</v>
      </c>
      <c r="N77" s="90">
        <v>4583</v>
      </c>
      <c r="O77" s="90">
        <v>1579</v>
      </c>
      <c r="P77" s="91">
        <v>17.4</v>
      </c>
      <c r="Q77" s="75" t="s">
        <v>115</v>
      </c>
      <c r="R77" s="91">
        <v>61.5</v>
      </c>
      <c r="S77" s="91">
        <v>21.2</v>
      </c>
      <c r="T77" s="85">
        <v>64</v>
      </c>
      <c r="U77" s="85">
        <v>90</v>
      </c>
      <c r="V77" s="79">
        <v>-3.4861893268972914</v>
      </c>
      <c r="W77" s="92">
        <v>190</v>
      </c>
      <c r="X77" s="85">
        <v>242</v>
      </c>
      <c r="Y77" s="87">
        <v>-6.972378653794583</v>
      </c>
      <c r="Z77" s="85">
        <v>26</v>
      </c>
      <c r="AA77" s="85">
        <v>13</v>
      </c>
    </row>
    <row r="78" spans="1:27" ht="13.5">
      <c r="A78" s="75" t="s">
        <v>116</v>
      </c>
      <c r="B78" s="88">
        <v>40.38</v>
      </c>
      <c r="C78" s="89">
        <v>1431</v>
      </c>
      <c r="D78" s="90">
        <v>1435</v>
      </c>
      <c r="E78" s="78">
        <v>4.196515679442509</v>
      </c>
      <c r="F78" s="85">
        <v>6026</v>
      </c>
      <c r="G78" s="77">
        <v>6022</v>
      </c>
      <c r="H78" s="85">
        <v>2947</v>
      </c>
      <c r="I78" s="85">
        <v>3075</v>
      </c>
      <c r="J78" s="78">
        <v>95.83739837398375</v>
      </c>
      <c r="K78" s="79">
        <v>-0.06637902422835396</v>
      </c>
      <c r="L78" s="86">
        <v>149.13323427439326</v>
      </c>
      <c r="M78" s="90">
        <v>1076</v>
      </c>
      <c r="N78" s="90">
        <v>3705</v>
      </c>
      <c r="O78" s="90">
        <v>1259</v>
      </c>
      <c r="P78" s="91">
        <v>17.9</v>
      </c>
      <c r="Q78" s="75" t="s">
        <v>116</v>
      </c>
      <c r="R78" s="91">
        <v>61.5</v>
      </c>
      <c r="S78" s="91">
        <v>20.9</v>
      </c>
      <c r="T78" s="85">
        <v>42</v>
      </c>
      <c r="U78" s="85">
        <v>53</v>
      </c>
      <c r="V78" s="79">
        <v>-1.8266356692128862</v>
      </c>
      <c r="W78" s="92">
        <v>186</v>
      </c>
      <c r="X78" s="85">
        <v>171</v>
      </c>
      <c r="Y78" s="87">
        <v>2.4908668216539356</v>
      </c>
      <c r="Z78" s="85">
        <v>46</v>
      </c>
      <c r="AA78" s="85">
        <v>9</v>
      </c>
    </row>
    <row r="79" spans="1:27" ht="13.5">
      <c r="A79" s="75" t="s">
        <v>117</v>
      </c>
      <c r="B79" s="88">
        <v>35.4</v>
      </c>
      <c r="C79" s="89">
        <v>1717</v>
      </c>
      <c r="D79" s="90">
        <v>1746</v>
      </c>
      <c r="E79" s="78">
        <v>3.9610538373424973</v>
      </c>
      <c r="F79" s="85">
        <v>6908</v>
      </c>
      <c r="G79" s="77">
        <v>6916</v>
      </c>
      <c r="H79" s="85">
        <v>3414</v>
      </c>
      <c r="I79" s="85">
        <v>3502</v>
      </c>
      <c r="J79" s="78">
        <v>97.48715019988578</v>
      </c>
      <c r="K79" s="79">
        <v>0.11580775911986052</v>
      </c>
      <c r="L79" s="86">
        <v>195.36723163841808</v>
      </c>
      <c r="M79" s="90">
        <v>1274</v>
      </c>
      <c r="N79" s="90">
        <v>4304</v>
      </c>
      <c r="O79" s="90">
        <v>1365</v>
      </c>
      <c r="P79" s="91">
        <v>18.4</v>
      </c>
      <c r="Q79" s="75" t="s">
        <v>117</v>
      </c>
      <c r="R79" s="91">
        <v>62.2</v>
      </c>
      <c r="S79" s="91">
        <v>19.7</v>
      </c>
      <c r="T79" s="85">
        <v>76</v>
      </c>
      <c r="U79" s="85">
        <v>71</v>
      </c>
      <c r="V79" s="79">
        <v>0.7229612492770388</v>
      </c>
      <c r="W79" s="92">
        <v>232</v>
      </c>
      <c r="X79" s="85">
        <v>249</v>
      </c>
      <c r="Y79" s="87">
        <v>-2.4580682475419318</v>
      </c>
      <c r="Z79" s="85">
        <v>44</v>
      </c>
      <c r="AA79" s="85">
        <v>14</v>
      </c>
    </row>
    <row r="80" spans="1:27" ht="13.5">
      <c r="A80" s="75" t="s">
        <v>118</v>
      </c>
      <c r="B80" s="88">
        <v>18.91</v>
      </c>
      <c r="C80" s="89">
        <v>1287</v>
      </c>
      <c r="D80" s="90">
        <v>1303</v>
      </c>
      <c r="E80" s="78">
        <v>4.102839600920952</v>
      </c>
      <c r="F80" s="85">
        <v>5314</v>
      </c>
      <c r="G80" s="77">
        <v>5346</v>
      </c>
      <c r="H80" s="85">
        <v>2630</v>
      </c>
      <c r="I80" s="85">
        <v>2716</v>
      </c>
      <c r="J80" s="78">
        <v>96.83357879234168</v>
      </c>
      <c r="K80" s="79">
        <v>0.6021829130598491</v>
      </c>
      <c r="L80" s="86">
        <v>282.70756213643574</v>
      </c>
      <c r="M80" s="90">
        <v>1052</v>
      </c>
      <c r="N80" s="90">
        <v>3312</v>
      </c>
      <c r="O80" s="90">
        <v>987</v>
      </c>
      <c r="P80" s="91">
        <v>19.7</v>
      </c>
      <c r="Q80" s="75" t="s">
        <v>118</v>
      </c>
      <c r="R80" s="91">
        <v>62</v>
      </c>
      <c r="S80" s="91">
        <v>18.5</v>
      </c>
      <c r="T80" s="85">
        <v>61</v>
      </c>
      <c r="U80" s="85">
        <v>53</v>
      </c>
      <c r="V80" s="79">
        <v>1.4964459408903852</v>
      </c>
      <c r="W80" s="92">
        <v>152</v>
      </c>
      <c r="X80" s="85">
        <v>138</v>
      </c>
      <c r="Y80" s="87">
        <v>2.618780396558174</v>
      </c>
      <c r="Z80" s="85">
        <v>21</v>
      </c>
      <c r="AA80" s="85">
        <v>8</v>
      </c>
    </row>
    <row r="81" spans="1:27" ht="13.5">
      <c r="A81" s="75" t="s">
        <v>119</v>
      </c>
      <c r="B81" s="88">
        <v>60.37</v>
      </c>
      <c r="C81" s="89">
        <v>5402</v>
      </c>
      <c r="D81" s="90">
        <v>5590</v>
      </c>
      <c r="E81" s="78">
        <v>3.3771019677996423</v>
      </c>
      <c r="F81" s="85">
        <v>18938</v>
      </c>
      <c r="G81" s="77">
        <v>18878</v>
      </c>
      <c r="H81" s="85">
        <v>9413</v>
      </c>
      <c r="I81" s="85">
        <v>9465</v>
      </c>
      <c r="J81" s="78">
        <v>99.45060750132065</v>
      </c>
      <c r="K81" s="79">
        <v>-0.3168233181962279</v>
      </c>
      <c r="L81" s="86">
        <v>312.70498592015906</v>
      </c>
      <c r="M81" s="90">
        <v>3053</v>
      </c>
      <c r="N81" s="90">
        <v>12339</v>
      </c>
      <c r="O81" s="90">
        <v>3522</v>
      </c>
      <c r="P81" s="91">
        <v>16.2</v>
      </c>
      <c r="Q81" s="75" t="s">
        <v>119</v>
      </c>
      <c r="R81" s="91">
        <v>65.4</v>
      </c>
      <c r="S81" s="91">
        <v>18.7</v>
      </c>
      <c r="T81" s="85">
        <v>174</v>
      </c>
      <c r="U81" s="85">
        <v>161</v>
      </c>
      <c r="V81" s="79">
        <v>0.6886322703676236</v>
      </c>
      <c r="W81" s="92">
        <v>622</v>
      </c>
      <c r="X81" s="85">
        <v>651</v>
      </c>
      <c r="Y81" s="87">
        <v>-1.5361796800508527</v>
      </c>
      <c r="Z81" s="85">
        <v>103</v>
      </c>
      <c r="AA81" s="85">
        <v>28</v>
      </c>
    </row>
    <row r="82" spans="1:27" ht="13.5">
      <c r="A82" s="75" t="s">
        <v>120</v>
      </c>
      <c r="B82" s="88">
        <v>80.77</v>
      </c>
      <c r="C82" s="89">
        <v>1187</v>
      </c>
      <c r="D82" s="90">
        <v>1191</v>
      </c>
      <c r="E82" s="78">
        <v>4.188077246011755</v>
      </c>
      <c r="F82" s="85">
        <v>5006</v>
      </c>
      <c r="G82" s="77">
        <v>4988</v>
      </c>
      <c r="H82" s="85">
        <v>2508</v>
      </c>
      <c r="I82" s="85">
        <v>2480</v>
      </c>
      <c r="J82" s="78">
        <v>101.12903225806451</v>
      </c>
      <c r="K82" s="79">
        <v>-0.35956851777866916</v>
      </c>
      <c r="L82" s="86">
        <v>61.75560232759688</v>
      </c>
      <c r="M82" s="90">
        <v>892</v>
      </c>
      <c r="N82" s="90">
        <v>3042</v>
      </c>
      <c r="O82" s="90">
        <v>1063</v>
      </c>
      <c r="P82" s="91">
        <v>17.9</v>
      </c>
      <c r="Q82" s="75" t="s">
        <v>120</v>
      </c>
      <c r="R82" s="91">
        <v>61</v>
      </c>
      <c r="S82" s="91">
        <v>21.3</v>
      </c>
      <c r="T82" s="85">
        <v>58</v>
      </c>
      <c r="U82" s="85">
        <v>36</v>
      </c>
      <c r="V82" s="79">
        <v>4.410585404971933</v>
      </c>
      <c r="W82" s="92">
        <v>134</v>
      </c>
      <c r="X82" s="85">
        <v>164</v>
      </c>
      <c r="Y82" s="87">
        <v>-6.014434643143544</v>
      </c>
      <c r="Z82" s="85">
        <v>26</v>
      </c>
      <c r="AA82" s="85">
        <v>7</v>
      </c>
    </row>
    <row r="83" spans="1:27" ht="13.5">
      <c r="A83" s="96" t="s">
        <v>121</v>
      </c>
      <c r="B83" s="97">
        <v>620.94</v>
      </c>
      <c r="C83" s="71">
        <v>11132</v>
      </c>
      <c r="D83" s="98">
        <v>11173</v>
      </c>
      <c r="E83" s="72">
        <v>3.5839971359527434</v>
      </c>
      <c r="F83" s="71">
        <v>40263</v>
      </c>
      <c r="G83" s="71">
        <v>40044</v>
      </c>
      <c r="H83" s="71">
        <v>19632</v>
      </c>
      <c r="I83" s="71">
        <v>20412</v>
      </c>
      <c r="J83" s="72">
        <v>96.17871840094062</v>
      </c>
      <c r="K83" s="73">
        <v>-0.5439237016615692</v>
      </c>
      <c r="L83" s="72">
        <v>64.48932263986858</v>
      </c>
      <c r="M83" s="98">
        <v>6809</v>
      </c>
      <c r="N83" s="98">
        <v>23824</v>
      </c>
      <c r="O83" s="98">
        <v>9485</v>
      </c>
      <c r="P83" s="100">
        <v>17</v>
      </c>
      <c r="Q83" s="96" t="s">
        <v>121</v>
      </c>
      <c r="R83" s="100">
        <v>59.5</v>
      </c>
      <c r="S83" s="100">
        <v>23.7</v>
      </c>
      <c r="T83" s="71">
        <v>380</v>
      </c>
      <c r="U83" s="71">
        <v>456</v>
      </c>
      <c r="V83" s="73">
        <v>-1.9</v>
      </c>
      <c r="W83" s="101">
        <v>1486</v>
      </c>
      <c r="X83" s="71">
        <v>1653</v>
      </c>
      <c r="Y83" s="73">
        <v>-4.170412546199181</v>
      </c>
      <c r="Z83" s="71">
        <v>195</v>
      </c>
      <c r="AA83" s="71">
        <v>60</v>
      </c>
    </row>
    <row r="84" spans="1:27" ht="13.5">
      <c r="A84" s="75" t="s">
        <v>122</v>
      </c>
      <c r="B84" s="88">
        <v>159.82</v>
      </c>
      <c r="C84" s="89">
        <v>4885</v>
      </c>
      <c r="D84" s="90">
        <v>4908</v>
      </c>
      <c r="E84" s="78">
        <v>3.3816218418907904</v>
      </c>
      <c r="F84" s="85">
        <v>16580</v>
      </c>
      <c r="G84" s="77">
        <v>16597</v>
      </c>
      <c r="H84" s="85">
        <v>8224</v>
      </c>
      <c r="I84" s="85">
        <v>8373</v>
      </c>
      <c r="J84" s="78">
        <v>98.22047056013376</v>
      </c>
      <c r="K84" s="79">
        <v>0.10253317249697602</v>
      </c>
      <c r="L84" s="86">
        <v>103.8480790889751</v>
      </c>
      <c r="M84" s="90">
        <v>2905</v>
      </c>
      <c r="N84" s="90">
        <v>10270</v>
      </c>
      <c r="O84" s="90">
        <v>3449</v>
      </c>
      <c r="P84" s="91">
        <v>17.5</v>
      </c>
      <c r="Q84" s="75" t="s">
        <v>122</v>
      </c>
      <c r="R84" s="91">
        <v>61.9</v>
      </c>
      <c r="S84" s="91">
        <v>20.8</v>
      </c>
      <c r="T84" s="85">
        <v>184</v>
      </c>
      <c r="U84" s="85">
        <v>187</v>
      </c>
      <c r="V84" s="79">
        <v>-0.1807555582334157</v>
      </c>
      <c r="W84" s="92">
        <v>800</v>
      </c>
      <c r="X84" s="85">
        <v>786</v>
      </c>
      <c r="Y84" s="87">
        <v>0.8435259384226065</v>
      </c>
      <c r="Z84" s="85">
        <v>92</v>
      </c>
      <c r="AA84" s="85">
        <v>25</v>
      </c>
    </row>
    <row r="85" spans="1:27" ht="13.5">
      <c r="A85" s="75" t="s">
        <v>123</v>
      </c>
      <c r="B85" s="88">
        <v>118.22</v>
      </c>
      <c r="C85" s="89">
        <v>1938</v>
      </c>
      <c r="D85" s="90">
        <v>1976</v>
      </c>
      <c r="E85" s="78">
        <v>3.6497975708502026</v>
      </c>
      <c r="F85" s="85">
        <v>7238</v>
      </c>
      <c r="G85" s="77">
        <v>7212</v>
      </c>
      <c r="H85" s="85">
        <v>3467</v>
      </c>
      <c r="I85" s="85">
        <v>3745</v>
      </c>
      <c r="J85" s="78">
        <v>92.57676902536716</v>
      </c>
      <c r="K85" s="79">
        <v>-0.3592152528322856</v>
      </c>
      <c r="L85" s="86">
        <v>61.00490610725765</v>
      </c>
      <c r="M85" s="90">
        <v>1123</v>
      </c>
      <c r="N85" s="90">
        <v>4114</v>
      </c>
      <c r="O85" s="90">
        <v>1981</v>
      </c>
      <c r="P85" s="91">
        <v>15.6</v>
      </c>
      <c r="Q85" s="75" t="s">
        <v>123</v>
      </c>
      <c r="R85" s="91">
        <v>57</v>
      </c>
      <c r="S85" s="91">
        <v>27.5</v>
      </c>
      <c r="T85" s="85">
        <v>56</v>
      </c>
      <c r="U85" s="85">
        <v>82</v>
      </c>
      <c r="V85" s="79">
        <v>-3.6051026067665</v>
      </c>
      <c r="W85" s="92">
        <v>203</v>
      </c>
      <c r="X85" s="85">
        <v>202</v>
      </c>
      <c r="Y85" s="87">
        <v>0.13865779256794233</v>
      </c>
      <c r="Z85" s="85">
        <v>24</v>
      </c>
      <c r="AA85" s="85">
        <v>6</v>
      </c>
    </row>
    <row r="86" spans="1:27" ht="13.5">
      <c r="A86" s="75" t="s">
        <v>124</v>
      </c>
      <c r="B86" s="88">
        <v>211.6</v>
      </c>
      <c r="C86" s="89">
        <v>3199</v>
      </c>
      <c r="D86" s="90">
        <v>3187</v>
      </c>
      <c r="E86" s="78">
        <v>3.6055851898336995</v>
      </c>
      <c r="F86" s="85">
        <v>11654</v>
      </c>
      <c r="G86" s="77">
        <v>11491</v>
      </c>
      <c r="H86" s="85">
        <v>5605</v>
      </c>
      <c r="I86" s="85">
        <v>5886</v>
      </c>
      <c r="J86" s="78">
        <v>95.225959904859</v>
      </c>
      <c r="K86" s="79">
        <v>-1.3986614038098537</v>
      </c>
      <c r="L86" s="86">
        <v>54.30529300567108</v>
      </c>
      <c r="M86" s="90">
        <v>1959</v>
      </c>
      <c r="N86" s="90">
        <v>6725</v>
      </c>
      <c r="O86" s="90">
        <v>2834</v>
      </c>
      <c r="P86" s="91">
        <v>17</v>
      </c>
      <c r="Q86" s="75" t="s">
        <v>124</v>
      </c>
      <c r="R86" s="91">
        <v>58.5</v>
      </c>
      <c r="S86" s="91">
        <v>24.7</v>
      </c>
      <c r="T86" s="85">
        <v>103</v>
      </c>
      <c r="U86" s="85">
        <v>141</v>
      </c>
      <c r="V86" s="79">
        <v>-3.306935862849186</v>
      </c>
      <c r="W86" s="92">
        <v>353</v>
      </c>
      <c r="X86" s="85">
        <v>484</v>
      </c>
      <c r="Y86" s="87">
        <v>-11.400226264032721</v>
      </c>
      <c r="Z86" s="85">
        <v>53</v>
      </c>
      <c r="AA86" s="85">
        <v>22</v>
      </c>
    </row>
    <row r="87" spans="1:27" ht="13.5">
      <c r="A87" s="75" t="s">
        <v>125</v>
      </c>
      <c r="B87" s="88">
        <v>131.3</v>
      </c>
      <c r="C87" s="89">
        <v>1110</v>
      </c>
      <c r="D87" s="90">
        <v>1102</v>
      </c>
      <c r="E87" s="78">
        <v>4.304900181488203</v>
      </c>
      <c r="F87" s="85">
        <v>4791</v>
      </c>
      <c r="G87" s="77">
        <v>4744</v>
      </c>
      <c r="H87" s="85">
        <v>2336</v>
      </c>
      <c r="I87" s="85">
        <v>2408</v>
      </c>
      <c r="J87" s="78">
        <v>97.00996677740864</v>
      </c>
      <c r="K87" s="79">
        <v>-0.981006053016074</v>
      </c>
      <c r="L87" s="86">
        <v>36.13099771515613</v>
      </c>
      <c r="M87" s="90">
        <v>822</v>
      </c>
      <c r="N87" s="90">
        <v>2715</v>
      </c>
      <c r="O87" s="90">
        <v>1221</v>
      </c>
      <c r="P87" s="91">
        <v>17.3</v>
      </c>
      <c r="Q87" s="75" t="s">
        <v>125</v>
      </c>
      <c r="R87" s="91">
        <v>57.2</v>
      </c>
      <c r="S87" s="91">
        <v>25.7</v>
      </c>
      <c r="T87" s="85">
        <v>37</v>
      </c>
      <c r="U87" s="85">
        <v>46</v>
      </c>
      <c r="V87" s="79">
        <v>-1.8971332209106238</v>
      </c>
      <c r="W87" s="92">
        <v>130</v>
      </c>
      <c r="X87" s="85">
        <v>181</v>
      </c>
      <c r="Y87" s="87">
        <v>-10.750421585160202</v>
      </c>
      <c r="Z87" s="85">
        <v>26</v>
      </c>
      <c r="AA87" s="85">
        <v>7</v>
      </c>
    </row>
    <row r="88" spans="1:27" ht="13.5">
      <c r="A88" s="117"/>
      <c r="B88" s="109"/>
      <c r="C88" s="3"/>
      <c r="D88" s="3"/>
      <c r="E88" s="3"/>
      <c r="F88" s="3"/>
      <c r="G88" s="3"/>
      <c r="H88" s="3"/>
      <c r="I88" s="3"/>
      <c r="J88" s="10"/>
      <c r="K88" s="110"/>
      <c r="L88" s="10"/>
      <c r="M88" s="3"/>
      <c r="N88" s="3"/>
      <c r="O88" s="3"/>
      <c r="P88" s="3"/>
      <c r="Q88" s="117"/>
      <c r="R88" s="3"/>
      <c r="S88" s="3"/>
      <c r="T88" s="9"/>
      <c r="U88" s="9"/>
      <c r="V88" s="10"/>
      <c r="W88" s="9"/>
      <c r="X88" s="9"/>
      <c r="Y88" s="10"/>
      <c r="Z88" s="9"/>
      <c r="AA88" s="9"/>
    </row>
    <row r="89" spans="1:27" ht="13.5">
      <c r="A89" s="117" t="s">
        <v>126</v>
      </c>
      <c r="B89" s="109"/>
      <c r="C89" s="3"/>
      <c r="D89" s="3"/>
      <c r="E89" s="3"/>
      <c r="F89" s="3"/>
      <c r="G89" s="3"/>
      <c r="H89" s="3"/>
      <c r="I89" s="3"/>
      <c r="J89" s="10"/>
      <c r="K89" s="110"/>
      <c r="L89" s="10"/>
      <c r="M89" s="3"/>
      <c r="N89" s="3"/>
      <c r="O89" s="3"/>
      <c r="P89" s="3"/>
      <c r="Q89" s="117" t="s">
        <v>126</v>
      </c>
      <c r="R89" s="3"/>
      <c r="S89" s="3"/>
      <c r="T89" s="9"/>
      <c r="U89" s="9"/>
      <c r="V89" s="10"/>
      <c r="W89" s="9"/>
      <c r="X89" s="9"/>
      <c r="Y89" s="10"/>
      <c r="Z89" s="9"/>
      <c r="AA89" s="9"/>
    </row>
    <row r="90" spans="1:27" ht="13.5">
      <c r="A90" s="118" t="s">
        <v>127</v>
      </c>
      <c r="B90" s="97">
        <v>28.18</v>
      </c>
      <c r="C90" s="119">
        <f>SUM(C91)</f>
        <v>1804</v>
      </c>
      <c r="D90" s="98">
        <v>1788</v>
      </c>
      <c r="E90" s="72">
        <v>4.319351230425056</v>
      </c>
      <c r="F90" s="71">
        <v>7769</v>
      </c>
      <c r="G90" s="71">
        <v>7723</v>
      </c>
      <c r="H90" s="71">
        <v>3785</v>
      </c>
      <c r="I90" s="71">
        <v>3938</v>
      </c>
      <c r="J90" s="72">
        <v>96.11477907567293</v>
      </c>
      <c r="K90" s="73">
        <v>-0.5920967949543154</v>
      </c>
      <c r="L90" s="72">
        <v>274.0596167494677</v>
      </c>
      <c r="M90" s="98">
        <v>1245</v>
      </c>
      <c r="N90" s="98">
        <v>4538</v>
      </c>
      <c r="O90" s="98">
        <v>1946</v>
      </c>
      <c r="P90" s="100">
        <v>16.1</v>
      </c>
      <c r="Q90" s="118" t="s">
        <v>127</v>
      </c>
      <c r="R90" s="100">
        <v>58.8</v>
      </c>
      <c r="S90" s="100">
        <v>25.2</v>
      </c>
      <c r="T90" s="71">
        <v>63</v>
      </c>
      <c r="U90" s="71">
        <v>78</v>
      </c>
      <c r="V90" s="73">
        <v>-1.9422504208209246</v>
      </c>
      <c r="W90" s="101">
        <v>228</v>
      </c>
      <c r="X90" s="71">
        <v>221</v>
      </c>
      <c r="Y90" s="73">
        <v>0.9063835297164314</v>
      </c>
      <c r="Z90" s="71">
        <v>32</v>
      </c>
      <c r="AA90" s="71">
        <v>10</v>
      </c>
    </row>
    <row r="91" spans="1:27" ht="13.5">
      <c r="A91" s="75" t="s">
        <v>128</v>
      </c>
      <c r="B91" s="88">
        <v>28.18</v>
      </c>
      <c r="C91" s="90">
        <v>1804</v>
      </c>
      <c r="D91" s="120">
        <v>1788</v>
      </c>
      <c r="E91" s="78">
        <v>4.319351230425056</v>
      </c>
      <c r="F91" s="85">
        <v>7769</v>
      </c>
      <c r="G91" s="77">
        <v>7723</v>
      </c>
      <c r="H91" s="85">
        <v>3785</v>
      </c>
      <c r="I91" s="85">
        <v>3938</v>
      </c>
      <c r="J91" s="78">
        <v>96.11477907567293</v>
      </c>
      <c r="K91" s="79">
        <v>-0.5920967949543154</v>
      </c>
      <c r="L91" s="86">
        <v>274.0596167494677</v>
      </c>
      <c r="M91" s="90">
        <v>1245</v>
      </c>
      <c r="N91" s="90">
        <v>4538</v>
      </c>
      <c r="O91" s="90">
        <v>1946</v>
      </c>
      <c r="P91" s="91">
        <v>16.1</v>
      </c>
      <c r="Q91" s="75" t="s">
        <v>128</v>
      </c>
      <c r="R91" s="91">
        <v>58.8</v>
      </c>
      <c r="S91" s="91">
        <v>25.2</v>
      </c>
      <c r="T91" s="85">
        <v>63</v>
      </c>
      <c r="U91" s="85">
        <v>78</v>
      </c>
      <c r="V91" s="79">
        <v>-1.9422504208209246</v>
      </c>
      <c r="W91" s="92">
        <v>228</v>
      </c>
      <c r="X91" s="85">
        <v>221</v>
      </c>
      <c r="Y91" s="87">
        <v>0.9063835297164314</v>
      </c>
      <c r="Z91" s="85">
        <v>32</v>
      </c>
      <c r="AA91" s="85">
        <v>10</v>
      </c>
    </row>
    <row r="92" spans="1:27" ht="13.5">
      <c r="A92" s="96" t="s">
        <v>129</v>
      </c>
      <c r="B92" s="121">
        <v>1391.03</v>
      </c>
      <c r="C92" s="119">
        <f>SUM(C93:C100)</f>
        <v>16519</v>
      </c>
      <c r="D92" s="98">
        <v>16612</v>
      </c>
      <c r="E92" s="72">
        <v>3.430411750541777</v>
      </c>
      <c r="F92" s="71">
        <v>57580</v>
      </c>
      <c r="G92" s="71">
        <v>56986</v>
      </c>
      <c r="H92" s="71">
        <v>27576</v>
      </c>
      <c r="I92" s="71">
        <v>29410</v>
      </c>
      <c r="J92" s="72">
        <v>93.76402584155049</v>
      </c>
      <c r="K92" s="73">
        <v>-1.0316081972907227</v>
      </c>
      <c r="L92" s="72">
        <v>40.96676563409847</v>
      </c>
      <c r="M92" s="98">
        <v>8762</v>
      </c>
      <c r="N92" s="98">
        <v>32426</v>
      </c>
      <c r="O92" s="98">
        <v>15923</v>
      </c>
      <c r="P92" s="100">
        <v>15.4</v>
      </c>
      <c r="Q92" s="96" t="s">
        <v>129</v>
      </c>
      <c r="R92" s="100">
        <v>56.9</v>
      </c>
      <c r="S92" s="100">
        <v>27.9</v>
      </c>
      <c r="T92" s="71">
        <v>427</v>
      </c>
      <c r="U92" s="71">
        <v>704</v>
      </c>
      <c r="V92" s="73">
        <v>-4.9</v>
      </c>
      <c r="W92" s="101">
        <v>1638</v>
      </c>
      <c r="X92" s="71">
        <v>1953</v>
      </c>
      <c r="Y92" s="73">
        <v>-5.52767346365774</v>
      </c>
      <c r="Z92" s="71">
        <v>259</v>
      </c>
      <c r="AA92" s="71">
        <v>85</v>
      </c>
    </row>
    <row r="93" spans="1:27" ht="13.5">
      <c r="A93" s="75" t="s">
        <v>130</v>
      </c>
      <c r="B93" s="88">
        <v>156.98</v>
      </c>
      <c r="C93" s="90">
        <v>997</v>
      </c>
      <c r="D93" s="90">
        <v>1003</v>
      </c>
      <c r="E93" s="78">
        <v>3.688933200398804</v>
      </c>
      <c r="F93" s="85">
        <v>3744</v>
      </c>
      <c r="G93" s="77">
        <v>3700</v>
      </c>
      <c r="H93" s="85">
        <v>1773</v>
      </c>
      <c r="I93" s="85">
        <v>1927</v>
      </c>
      <c r="J93" s="78">
        <v>92.00830306175402</v>
      </c>
      <c r="K93" s="79">
        <v>-1.1752136752136693</v>
      </c>
      <c r="L93" s="86">
        <v>23.56988151356861</v>
      </c>
      <c r="M93" s="90">
        <v>545</v>
      </c>
      <c r="N93" s="90">
        <v>2053</v>
      </c>
      <c r="O93" s="90">
        <v>1117</v>
      </c>
      <c r="P93" s="91">
        <v>14.7</v>
      </c>
      <c r="Q93" s="75" t="s">
        <v>130</v>
      </c>
      <c r="R93" s="91">
        <v>55.5</v>
      </c>
      <c r="S93" s="91">
        <v>30.2</v>
      </c>
      <c r="T93" s="85">
        <v>20</v>
      </c>
      <c r="U93" s="85">
        <v>43</v>
      </c>
      <c r="V93" s="79">
        <v>-6.216216216216216</v>
      </c>
      <c r="W93" s="92">
        <v>80</v>
      </c>
      <c r="X93" s="85">
        <v>95</v>
      </c>
      <c r="Y93" s="87">
        <v>-4.054054054054054</v>
      </c>
      <c r="Z93" s="85">
        <v>21</v>
      </c>
      <c r="AA93" s="85">
        <v>3</v>
      </c>
    </row>
    <row r="94" spans="1:27" ht="13.5">
      <c r="A94" s="75" t="s">
        <v>131</v>
      </c>
      <c r="B94" s="88">
        <v>233.94</v>
      </c>
      <c r="C94" s="90">
        <v>1135</v>
      </c>
      <c r="D94" s="90">
        <v>1129</v>
      </c>
      <c r="E94" s="78">
        <v>3.242692648361382</v>
      </c>
      <c r="F94" s="85">
        <v>3692</v>
      </c>
      <c r="G94" s="77">
        <v>3661</v>
      </c>
      <c r="H94" s="85">
        <v>1785</v>
      </c>
      <c r="I94" s="85">
        <v>1876</v>
      </c>
      <c r="J94" s="78">
        <v>95.1492537313433</v>
      </c>
      <c r="K94" s="79">
        <v>-0.839653304442038</v>
      </c>
      <c r="L94" s="86">
        <v>15.649311789347696</v>
      </c>
      <c r="M94" s="90">
        <v>531</v>
      </c>
      <c r="N94" s="90">
        <v>2211</v>
      </c>
      <c r="O94" s="90">
        <v>925</v>
      </c>
      <c r="P94" s="91">
        <v>14.5</v>
      </c>
      <c r="Q94" s="75" t="s">
        <v>131</v>
      </c>
      <c r="R94" s="91">
        <v>60.4</v>
      </c>
      <c r="S94" s="91">
        <v>25.3</v>
      </c>
      <c r="T94" s="85">
        <v>30</v>
      </c>
      <c r="U94" s="85">
        <v>27</v>
      </c>
      <c r="V94" s="79">
        <v>0.819448238186288</v>
      </c>
      <c r="W94" s="92">
        <v>131</v>
      </c>
      <c r="X94" s="85">
        <v>181</v>
      </c>
      <c r="Y94" s="87">
        <v>-13.65747063643813</v>
      </c>
      <c r="Z94" s="85">
        <v>20</v>
      </c>
      <c r="AA94" s="85">
        <v>6</v>
      </c>
    </row>
    <row r="95" spans="1:27" ht="13.5">
      <c r="A95" s="75" t="s">
        <v>132</v>
      </c>
      <c r="B95" s="88">
        <v>46.24</v>
      </c>
      <c r="C95" s="90">
        <v>2850</v>
      </c>
      <c r="D95" s="90">
        <v>2871</v>
      </c>
      <c r="E95" s="78">
        <v>3.718216649251132</v>
      </c>
      <c r="F95" s="85">
        <v>10703</v>
      </c>
      <c r="G95" s="77">
        <v>10675</v>
      </c>
      <c r="H95" s="85">
        <v>5132</v>
      </c>
      <c r="I95" s="85">
        <v>5543</v>
      </c>
      <c r="J95" s="78">
        <v>92.58524264838535</v>
      </c>
      <c r="K95" s="79">
        <v>-0.26160889470241955</v>
      </c>
      <c r="L95" s="86">
        <v>230.8607266435986</v>
      </c>
      <c r="M95" s="90">
        <v>1883</v>
      </c>
      <c r="N95" s="90">
        <v>6218</v>
      </c>
      <c r="O95" s="90">
        <v>2581</v>
      </c>
      <c r="P95" s="91">
        <v>17.6</v>
      </c>
      <c r="Q95" s="75" t="s">
        <v>132</v>
      </c>
      <c r="R95" s="91">
        <v>58.2</v>
      </c>
      <c r="S95" s="91">
        <v>24.2</v>
      </c>
      <c r="T95" s="85">
        <v>106</v>
      </c>
      <c r="U95" s="85">
        <v>132</v>
      </c>
      <c r="V95" s="79">
        <v>-2.4355971896955504</v>
      </c>
      <c r="W95" s="92">
        <v>317</v>
      </c>
      <c r="X95" s="85">
        <v>327</v>
      </c>
      <c r="Y95" s="87">
        <v>-0.936768149882904</v>
      </c>
      <c r="Z95" s="85">
        <v>48</v>
      </c>
      <c r="AA95" s="85">
        <v>22</v>
      </c>
    </row>
    <row r="96" spans="1:27" ht="13.5">
      <c r="A96" s="75" t="s">
        <v>133</v>
      </c>
      <c r="B96" s="88">
        <v>156.21</v>
      </c>
      <c r="C96" s="90">
        <v>1280</v>
      </c>
      <c r="D96" s="90">
        <v>1278</v>
      </c>
      <c r="E96" s="78">
        <v>3.4428794992175273</v>
      </c>
      <c r="F96" s="85">
        <v>4504</v>
      </c>
      <c r="G96" s="77">
        <v>4400</v>
      </c>
      <c r="H96" s="85">
        <v>2119</v>
      </c>
      <c r="I96" s="85">
        <v>2281</v>
      </c>
      <c r="J96" s="78">
        <v>92.89785181937746</v>
      </c>
      <c r="K96" s="79">
        <v>-2.309058614564833</v>
      </c>
      <c r="L96" s="86">
        <v>28.167210805966327</v>
      </c>
      <c r="M96" s="90">
        <v>629</v>
      </c>
      <c r="N96" s="90">
        <v>2292</v>
      </c>
      <c r="O96" s="90">
        <v>1485</v>
      </c>
      <c r="P96" s="91">
        <v>14.3</v>
      </c>
      <c r="Q96" s="75" t="s">
        <v>133</v>
      </c>
      <c r="R96" s="91">
        <v>52.1</v>
      </c>
      <c r="S96" s="91">
        <v>33.8</v>
      </c>
      <c r="T96" s="85">
        <v>22</v>
      </c>
      <c r="U96" s="85">
        <v>70</v>
      </c>
      <c r="V96" s="79">
        <v>-10.90909090909091</v>
      </c>
      <c r="W96" s="92">
        <v>78</v>
      </c>
      <c r="X96" s="85">
        <v>108</v>
      </c>
      <c r="Y96" s="87">
        <v>-6.8181818181818175</v>
      </c>
      <c r="Z96" s="85">
        <v>13</v>
      </c>
      <c r="AA96" s="85">
        <v>7</v>
      </c>
    </row>
    <row r="97" spans="1:27" ht="13.5">
      <c r="A97" s="75" t="s">
        <v>134</v>
      </c>
      <c r="B97" s="88">
        <v>298.13</v>
      </c>
      <c r="C97" s="90">
        <v>3088</v>
      </c>
      <c r="D97" s="90">
        <v>3078</v>
      </c>
      <c r="E97" s="78">
        <v>3</v>
      </c>
      <c r="F97" s="85">
        <v>9505</v>
      </c>
      <c r="G97" s="77">
        <v>9356</v>
      </c>
      <c r="H97" s="85">
        <v>4588</v>
      </c>
      <c r="I97" s="85">
        <v>4768</v>
      </c>
      <c r="J97" s="78">
        <v>96.2248322147651</v>
      </c>
      <c r="K97" s="79">
        <v>-1.5675960021041533</v>
      </c>
      <c r="L97" s="86">
        <v>31.382282896722906</v>
      </c>
      <c r="M97" s="90">
        <v>1240</v>
      </c>
      <c r="N97" s="90">
        <v>4916</v>
      </c>
      <c r="O97" s="90">
        <v>3217</v>
      </c>
      <c r="P97" s="91">
        <v>13.3</v>
      </c>
      <c r="Q97" s="75" t="s">
        <v>134</v>
      </c>
      <c r="R97" s="91">
        <v>52.5</v>
      </c>
      <c r="S97" s="91">
        <v>34.4</v>
      </c>
      <c r="T97" s="85">
        <v>56</v>
      </c>
      <c r="U97" s="85">
        <v>147</v>
      </c>
      <c r="V97" s="79">
        <v>-9.726378794356561</v>
      </c>
      <c r="W97" s="92">
        <v>205</v>
      </c>
      <c r="X97" s="85">
        <v>277</v>
      </c>
      <c r="Y97" s="87">
        <v>-7.695596408721676</v>
      </c>
      <c r="Z97" s="85">
        <v>36</v>
      </c>
      <c r="AA97" s="85">
        <v>10</v>
      </c>
    </row>
    <row r="98" spans="1:27" ht="13.5">
      <c r="A98" s="75" t="s">
        <v>135</v>
      </c>
      <c r="B98" s="88">
        <v>44.84</v>
      </c>
      <c r="C98" s="90">
        <v>666</v>
      </c>
      <c r="D98" s="90">
        <v>660</v>
      </c>
      <c r="E98" s="78">
        <v>3.8863636363636362</v>
      </c>
      <c r="F98" s="85">
        <v>2625</v>
      </c>
      <c r="G98" s="77">
        <v>2565</v>
      </c>
      <c r="H98" s="85">
        <v>1205</v>
      </c>
      <c r="I98" s="85">
        <v>1360</v>
      </c>
      <c r="J98" s="78">
        <v>88.60294117647058</v>
      </c>
      <c r="K98" s="79">
        <v>-2.285714285714292</v>
      </c>
      <c r="L98" s="86">
        <v>57.20338983050847</v>
      </c>
      <c r="M98" s="90">
        <v>416</v>
      </c>
      <c r="N98" s="90">
        <v>1400</v>
      </c>
      <c r="O98" s="90">
        <v>774</v>
      </c>
      <c r="P98" s="91">
        <v>16.2</v>
      </c>
      <c r="Q98" s="75" t="s">
        <v>135</v>
      </c>
      <c r="R98" s="91">
        <v>54.6</v>
      </c>
      <c r="S98" s="91">
        <v>30.2</v>
      </c>
      <c r="T98" s="85">
        <v>12</v>
      </c>
      <c r="U98" s="85">
        <v>29</v>
      </c>
      <c r="V98" s="79">
        <v>-6.627680311890838</v>
      </c>
      <c r="W98" s="92">
        <v>54</v>
      </c>
      <c r="X98" s="85">
        <v>97</v>
      </c>
      <c r="Y98" s="87">
        <v>-16.764132553606238</v>
      </c>
      <c r="Z98" s="85">
        <v>12</v>
      </c>
      <c r="AA98" s="85">
        <v>4</v>
      </c>
    </row>
    <row r="99" spans="1:27" ht="13.5">
      <c r="A99" s="75" t="s">
        <v>136</v>
      </c>
      <c r="B99" s="93">
        <v>59.69</v>
      </c>
      <c r="C99" s="90">
        <v>1227</v>
      </c>
      <c r="D99" s="90">
        <v>1228</v>
      </c>
      <c r="E99" s="78">
        <v>3.45928338762215</v>
      </c>
      <c r="F99" s="85">
        <v>4303</v>
      </c>
      <c r="G99" s="77">
        <v>4248</v>
      </c>
      <c r="H99" s="85">
        <v>2067</v>
      </c>
      <c r="I99" s="85">
        <v>2181</v>
      </c>
      <c r="J99" s="78">
        <v>94.77303988995874</v>
      </c>
      <c r="K99" s="79">
        <v>-1.278178015338142</v>
      </c>
      <c r="L99" s="86">
        <v>71.16769978220808</v>
      </c>
      <c r="M99" s="90">
        <v>647</v>
      </c>
      <c r="N99" s="90">
        <v>2465</v>
      </c>
      <c r="O99" s="90">
        <v>1140</v>
      </c>
      <c r="P99" s="91">
        <v>15.2</v>
      </c>
      <c r="Q99" s="75" t="s">
        <v>136</v>
      </c>
      <c r="R99" s="91">
        <v>58</v>
      </c>
      <c r="S99" s="91">
        <v>26.8</v>
      </c>
      <c r="T99" s="85">
        <v>23</v>
      </c>
      <c r="U99" s="85">
        <v>47</v>
      </c>
      <c r="V99" s="79">
        <v>-5.649717514124294</v>
      </c>
      <c r="W99" s="92">
        <v>134</v>
      </c>
      <c r="X99" s="85">
        <v>161</v>
      </c>
      <c r="Y99" s="87">
        <v>-6.355932203389831</v>
      </c>
      <c r="Z99" s="85">
        <v>14</v>
      </c>
      <c r="AA99" s="85">
        <v>8</v>
      </c>
    </row>
    <row r="100" spans="1:27" ht="13.5">
      <c r="A100" s="75" t="s">
        <v>137</v>
      </c>
      <c r="B100" s="93">
        <v>395</v>
      </c>
      <c r="C100" s="90">
        <v>5276</v>
      </c>
      <c r="D100" s="90">
        <v>5365</v>
      </c>
      <c r="E100" s="78">
        <v>3.4260950605778193</v>
      </c>
      <c r="F100" s="85">
        <v>18504</v>
      </c>
      <c r="G100" s="77">
        <v>18381</v>
      </c>
      <c r="H100" s="85">
        <v>8907</v>
      </c>
      <c r="I100" s="85">
        <v>9474</v>
      </c>
      <c r="J100" s="78">
        <v>94.01519949335022</v>
      </c>
      <c r="K100" s="79">
        <v>-0.6647211413748408</v>
      </c>
      <c r="L100" s="86">
        <v>46.53417721518987</v>
      </c>
      <c r="M100" s="90">
        <v>2871</v>
      </c>
      <c r="N100" s="90">
        <v>10871</v>
      </c>
      <c r="O100" s="90">
        <v>4684</v>
      </c>
      <c r="P100" s="91">
        <v>15.6</v>
      </c>
      <c r="Q100" s="75" t="s">
        <v>137</v>
      </c>
      <c r="R100" s="91">
        <v>59.1</v>
      </c>
      <c r="S100" s="91">
        <v>25.5</v>
      </c>
      <c r="T100" s="85">
        <v>158</v>
      </c>
      <c r="U100" s="85">
        <v>209</v>
      </c>
      <c r="V100" s="79">
        <v>-2.77460421086992</v>
      </c>
      <c r="W100" s="92">
        <v>639</v>
      </c>
      <c r="X100" s="85">
        <v>707</v>
      </c>
      <c r="Y100" s="87">
        <v>-3.6994722811598932</v>
      </c>
      <c r="Z100" s="85">
        <v>95</v>
      </c>
      <c r="AA100" s="85">
        <v>25</v>
      </c>
    </row>
    <row r="101" spans="1:27" ht="13.5">
      <c r="A101" s="103"/>
      <c r="B101" s="104"/>
      <c r="C101" s="105"/>
      <c r="D101" s="105"/>
      <c r="E101" s="105"/>
      <c r="F101" s="105"/>
      <c r="G101" s="105"/>
      <c r="H101" s="105"/>
      <c r="I101" s="105"/>
      <c r="J101" s="106"/>
      <c r="K101" s="107"/>
      <c r="L101" s="106"/>
      <c r="M101" s="105"/>
      <c r="N101" s="105"/>
      <c r="O101" s="105"/>
      <c r="P101" s="105"/>
      <c r="Q101" s="103"/>
      <c r="R101" s="105"/>
      <c r="S101" s="105"/>
      <c r="T101" s="108"/>
      <c r="U101" s="108"/>
      <c r="V101" s="106" t="s">
        <v>2</v>
      </c>
      <c r="W101" s="108"/>
      <c r="X101" s="108"/>
      <c r="Y101" s="106"/>
      <c r="Z101" s="108"/>
      <c r="AA101" s="108"/>
    </row>
    <row r="102" spans="1:27" ht="13.5">
      <c r="A102" s="109" t="s">
        <v>95</v>
      </c>
      <c r="B102" s="109"/>
      <c r="C102" s="3"/>
      <c r="D102" s="3"/>
      <c r="E102" s="3"/>
      <c r="F102" s="3"/>
      <c r="G102" s="3"/>
      <c r="H102" s="3"/>
      <c r="I102" s="3"/>
      <c r="J102" s="10"/>
      <c r="K102" s="110"/>
      <c r="L102" s="10"/>
      <c r="M102" s="3"/>
      <c r="N102" s="3"/>
      <c r="O102" s="3"/>
      <c r="P102" s="3"/>
      <c r="Q102" s="109" t="s">
        <v>2</v>
      </c>
      <c r="R102" s="3"/>
      <c r="S102" s="3"/>
      <c r="T102" s="9"/>
      <c r="U102" s="9"/>
      <c r="V102" s="10"/>
      <c r="W102" s="9"/>
      <c r="X102" s="9"/>
      <c r="Y102" s="10"/>
      <c r="Z102" s="9"/>
      <c r="AA102" s="9"/>
    </row>
    <row r="103" spans="1:27" ht="13.5">
      <c r="A103" s="1" t="s">
        <v>138</v>
      </c>
      <c r="B103" s="2"/>
      <c r="C103" s="3"/>
      <c r="D103" s="3"/>
      <c r="E103" s="3"/>
      <c r="F103" s="3"/>
      <c r="G103" s="4"/>
      <c r="H103" s="5"/>
      <c r="I103" s="5"/>
      <c r="J103" s="5"/>
      <c r="K103" s="111"/>
      <c r="L103" s="7"/>
      <c r="M103" s="8"/>
      <c r="N103" s="8"/>
      <c r="O103" s="8"/>
      <c r="P103" s="8"/>
      <c r="Q103" s="1" t="s">
        <v>139</v>
      </c>
      <c r="R103" s="8"/>
      <c r="S103" s="8"/>
      <c r="T103" s="9"/>
      <c r="U103" s="9"/>
      <c r="V103" s="10"/>
      <c r="W103" s="9"/>
      <c r="X103" s="9"/>
      <c r="Y103" s="10"/>
      <c r="Z103" s="9"/>
      <c r="AA103" s="9"/>
    </row>
    <row r="104" spans="1:27" ht="13.5">
      <c r="A104" s="11"/>
      <c r="B104" s="12" t="s">
        <v>3</v>
      </c>
      <c r="C104" s="13" t="s">
        <v>4</v>
      </c>
      <c r="D104" s="13"/>
      <c r="E104" s="14" t="s">
        <v>5</v>
      </c>
      <c r="F104" s="15" t="s">
        <v>6</v>
      </c>
      <c r="G104" s="15"/>
      <c r="H104" s="16"/>
      <c r="I104" s="17"/>
      <c r="J104" s="15"/>
      <c r="K104" s="15"/>
      <c r="L104" s="12" t="s">
        <v>7</v>
      </c>
      <c r="M104" s="12" t="s">
        <v>8</v>
      </c>
      <c r="N104" s="12" t="s">
        <v>9</v>
      </c>
      <c r="O104" s="12" t="s">
        <v>10</v>
      </c>
      <c r="P104" s="14" t="s">
        <v>11</v>
      </c>
      <c r="Q104" s="11"/>
      <c r="R104" s="12" t="s">
        <v>12</v>
      </c>
      <c r="S104" s="12" t="s">
        <v>13</v>
      </c>
      <c r="T104" s="17" t="s">
        <v>14</v>
      </c>
      <c r="U104" s="15"/>
      <c r="V104" s="15"/>
      <c r="W104" s="15"/>
      <c r="X104" s="15"/>
      <c r="Y104" s="16"/>
      <c r="Z104" s="17"/>
      <c r="AA104" s="16"/>
    </row>
    <row r="105" spans="1:27" ht="13.5">
      <c r="A105" s="18"/>
      <c r="B105" s="19"/>
      <c r="C105" s="20" t="s">
        <v>15</v>
      </c>
      <c r="D105" s="21" t="s">
        <v>16</v>
      </c>
      <c r="E105" s="22" t="s">
        <v>2</v>
      </c>
      <c r="F105" s="23"/>
      <c r="G105" s="24"/>
      <c r="H105" s="25" t="s">
        <v>17</v>
      </c>
      <c r="I105" s="26"/>
      <c r="J105" s="27"/>
      <c r="K105" s="28"/>
      <c r="L105" s="19"/>
      <c r="M105" s="29"/>
      <c r="N105" s="30"/>
      <c r="O105" s="30"/>
      <c r="P105" s="31"/>
      <c r="Q105" s="18"/>
      <c r="R105" s="30"/>
      <c r="S105" s="30"/>
      <c r="T105" s="32" t="s">
        <v>18</v>
      </c>
      <c r="U105" s="33"/>
      <c r="V105" s="34"/>
      <c r="W105" s="32" t="s">
        <v>19</v>
      </c>
      <c r="X105" s="33"/>
      <c r="Y105" s="34"/>
      <c r="Z105" s="35"/>
      <c r="AA105" s="36"/>
    </row>
    <row r="106" spans="1:27" ht="13.5">
      <c r="A106" s="37" t="s">
        <v>20</v>
      </c>
      <c r="B106" s="38" t="s">
        <v>21</v>
      </c>
      <c r="C106" s="39"/>
      <c r="D106" s="3"/>
      <c r="E106" s="37" t="s">
        <v>22</v>
      </c>
      <c r="F106" s="40" t="s">
        <v>15</v>
      </c>
      <c r="G106" s="41"/>
      <c r="H106" s="42"/>
      <c r="I106" s="26" t="s">
        <v>2</v>
      </c>
      <c r="J106" s="43" t="s">
        <v>23</v>
      </c>
      <c r="K106" s="44" t="s">
        <v>24</v>
      </c>
      <c r="L106" s="43" t="s">
        <v>25</v>
      </c>
      <c r="M106" s="45" t="s">
        <v>26</v>
      </c>
      <c r="N106" s="45" t="s">
        <v>27</v>
      </c>
      <c r="O106" s="46" t="s">
        <v>28</v>
      </c>
      <c r="P106" s="46" t="s">
        <v>26</v>
      </c>
      <c r="Q106" s="37" t="s">
        <v>20</v>
      </c>
      <c r="R106" s="45" t="s">
        <v>27</v>
      </c>
      <c r="S106" s="46" t="s">
        <v>28</v>
      </c>
      <c r="T106" s="39"/>
      <c r="U106" s="39"/>
      <c r="V106" s="39"/>
      <c r="W106" s="37" t="s">
        <v>29</v>
      </c>
      <c r="X106" s="47" t="s">
        <v>29</v>
      </c>
      <c r="Y106" s="48"/>
      <c r="Z106" s="46" t="s">
        <v>30</v>
      </c>
      <c r="AA106" s="46" t="s">
        <v>31</v>
      </c>
    </row>
    <row r="107" spans="1:27" ht="13.5">
      <c r="A107" s="37"/>
      <c r="B107" s="49"/>
      <c r="C107" s="37" t="s">
        <v>32</v>
      </c>
      <c r="D107" s="50" t="s">
        <v>32</v>
      </c>
      <c r="E107" s="37" t="s">
        <v>33</v>
      </c>
      <c r="F107" s="40" t="s">
        <v>34</v>
      </c>
      <c r="G107" s="37" t="s">
        <v>32</v>
      </c>
      <c r="H107" s="47" t="s">
        <v>35</v>
      </c>
      <c r="I107" s="37" t="s">
        <v>36</v>
      </c>
      <c r="J107" s="43" t="s">
        <v>37</v>
      </c>
      <c r="K107" s="44" t="s">
        <v>38</v>
      </c>
      <c r="L107" s="43" t="s">
        <v>39</v>
      </c>
      <c r="M107" s="45"/>
      <c r="N107" s="45"/>
      <c r="O107" s="45"/>
      <c r="P107" s="46" t="s">
        <v>40</v>
      </c>
      <c r="Q107" s="37"/>
      <c r="R107" s="45" t="s">
        <v>41</v>
      </c>
      <c r="S107" s="45" t="s">
        <v>40</v>
      </c>
      <c r="T107" s="46" t="s">
        <v>42</v>
      </c>
      <c r="U107" s="51" t="s">
        <v>43</v>
      </c>
      <c r="V107" s="52" t="s">
        <v>44</v>
      </c>
      <c r="W107" s="46" t="s">
        <v>45</v>
      </c>
      <c r="X107" s="51" t="s">
        <v>46</v>
      </c>
      <c r="Y107" s="53" t="s">
        <v>47</v>
      </c>
      <c r="Z107" s="46"/>
      <c r="AA107" s="46"/>
    </row>
    <row r="108" spans="1:27" ht="13.5">
      <c r="A108" s="54"/>
      <c r="B108" s="55" t="s">
        <v>48</v>
      </c>
      <c r="C108" s="56" t="s">
        <v>49</v>
      </c>
      <c r="D108" s="57" t="s">
        <v>49</v>
      </c>
      <c r="E108" s="56" t="s">
        <v>50</v>
      </c>
      <c r="F108" s="58" t="s">
        <v>50</v>
      </c>
      <c r="G108" s="57" t="s">
        <v>50</v>
      </c>
      <c r="H108" s="56" t="s">
        <v>50</v>
      </c>
      <c r="I108" s="56" t="s">
        <v>50</v>
      </c>
      <c r="J108" s="59"/>
      <c r="K108" s="60" t="s">
        <v>51</v>
      </c>
      <c r="L108" s="59" t="s">
        <v>50</v>
      </c>
      <c r="M108" s="57" t="s">
        <v>50</v>
      </c>
      <c r="N108" s="57" t="s">
        <v>50</v>
      </c>
      <c r="O108" s="57" t="s">
        <v>50</v>
      </c>
      <c r="P108" s="56" t="s">
        <v>51</v>
      </c>
      <c r="Q108" s="54"/>
      <c r="R108" s="57" t="s">
        <v>51</v>
      </c>
      <c r="S108" s="57" t="s">
        <v>51</v>
      </c>
      <c r="T108" s="61" t="s">
        <v>50</v>
      </c>
      <c r="U108" s="61" t="s">
        <v>50</v>
      </c>
      <c r="V108" s="62" t="s">
        <v>52</v>
      </c>
      <c r="W108" s="61" t="s">
        <v>50</v>
      </c>
      <c r="X108" s="61" t="s">
        <v>50</v>
      </c>
      <c r="Y108" s="62" t="s">
        <v>52</v>
      </c>
      <c r="Z108" s="61" t="s">
        <v>53</v>
      </c>
      <c r="AA108" s="61" t="s">
        <v>53</v>
      </c>
    </row>
    <row r="109" spans="1:27" ht="13.5">
      <c r="A109" s="40" t="s">
        <v>54</v>
      </c>
      <c r="B109" s="63" t="s">
        <v>55</v>
      </c>
      <c r="C109" s="63" t="s">
        <v>56</v>
      </c>
      <c r="D109" s="63" t="s">
        <v>55</v>
      </c>
      <c r="E109" s="63"/>
      <c r="F109" s="63" t="s">
        <v>56</v>
      </c>
      <c r="G109" s="63" t="s">
        <v>55</v>
      </c>
      <c r="H109" s="64"/>
      <c r="I109" s="64"/>
      <c r="J109" s="64"/>
      <c r="K109" s="65"/>
      <c r="L109" s="63" t="s">
        <v>55</v>
      </c>
      <c r="M109" s="64"/>
      <c r="N109" s="64"/>
      <c r="O109" s="64"/>
      <c r="P109" s="64"/>
      <c r="Q109" s="40" t="s">
        <v>54</v>
      </c>
      <c r="R109" s="64" t="s">
        <v>55</v>
      </c>
      <c r="S109" s="64"/>
      <c r="T109" s="66" t="s">
        <v>57</v>
      </c>
      <c r="U109" s="67"/>
      <c r="V109" s="68"/>
      <c r="W109" s="66"/>
      <c r="X109" s="67"/>
      <c r="Y109" s="68"/>
      <c r="Z109" s="66"/>
      <c r="AA109" s="67"/>
    </row>
    <row r="110" spans="1:27" ht="13.5">
      <c r="A110" s="75"/>
      <c r="B110" s="93"/>
      <c r="C110" s="89"/>
      <c r="D110" s="90"/>
      <c r="E110" s="78"/>
      <c r="F110" s="85"/>
      <c r="G110" s="77"/>
      <c r="H110" s="85"/>
      <c r="I110" s="85"/>
      <c r="J110" s="78"/>
      <c r="K110" s="79"/>
      <c r="L110" s="86"/>
      <c r="M110" s="90"/>
      <c r="N110" s="90"/>
      <c r="O110" s="90"/>
      <c r="P110" s="91"/>
      <c r="Q110" s="75"/>
      <c r="R110" s="91"/>
      <c r="S110" s="91"/>
      <c r="T110" s="85"/>
      <c r="U110" s="85"/>
      <c r="V110" s="79"/>
      <c r="W110" s="92"/>
      <c r="X110" s="85"/>
      <c r="Y110" s="87"/>
      <c r="Z110" s="85"/>
      <c r="AA110" s="85"/>
    </row>
    <row r="111" spans="1:27" ht="13.5">
      <c r="A111" s="96" t="s">
        <v>140</v>
      </c>
      <c r="B111" s="97">
        <v>323.65</v>
      </c>
      <c r="C111" s="71">
        <v>10205</v>
      </c>
      <c r="D111" s="98">
        <v>10240</v>
      </c>
      <c r="E111" s="72">
        <v>3.6826171875</v>
      </c>
      <c r="F111" s="71">
        <v>38042</v>
      </c>
      <c r="G111" s="71">
        <v>37710</v>
      </c>
      <c r="H111" s="71">
        <v>18155</v>
      </c>
      <c r="I111" s="71">
        <v>19555</v>
      </c>
      <c r="J111" s="72">
        <v>92.84070570186654</v>
      </c>
      <c r="K111" s="73">
        <v>-0.8727196256768934</v>
      </c>
      <c r="L111" s="72">
        <v>116.51475359184305</v>
      </c>
      <c r="M111" s="98">
        <v>6229</v>
      </c>
      <c r="N111" s="98">
        <v>21772</v>
      </c>
      <c r="O111" s="98">
        <v>9740</v>
      </c>
      <c r="P111" s="100">
        <v>16.5</v>
      </c>
      <c r="Q111" s="96" t="s">
        <v>140</v>
      </c>
      <c r="R111" s="100">
        <v>57.7</v>
      </c>
      <c r="S111" s="100">
        <v>25.8</v>
      </c>
      <c r="T111" s="71">
        <v>298</v>
      </c>
      <c r="U111" s="71">
        <v>448</v>
      </c>
      <c r="V111" s="73">
        <v>-4</v>
      </c>
      <c r="W111" s="101">
        <v>1023</v>
      </c>
      <c r="X111" s="71">
        <v>1205</v>
      </c>
      <c r="Y111" s="73">
        <v>-4.826306019623442</v>
      </c>
      <c r="Z111" s="71">
        <v>158</v>
      </c>
      <c r="AA111" s="71">
        <v>51</v>
      </c>
    </row>
    <row r="112" spans="1:27" ht="13.5">
      <c r="A112" s="75" t="s">
        <v>141</v>
      </c>
      <c r="B112" s="88">
        <v>91.65</v>
      </c>
      <c r="C112" s="89">
        <v>5469</v>
      </c>
      <c r="D112" s="90">
        <v>5513</v>
      </c>
      <c r="E112" s="78">
        <v>3.5432613821875565</v>
      </c>
      <c r="F112" s="85">
        <v>19657</v>
      </c>
      <c r="G112" s="77">
        <v>19534</v>
      </c>
      <c r="H112" s="85">
        <v>9376</v>
      </c>
      <c r="I112" s="85">
        <v>10158</v>
      </c>
      <c r="J112" s="78">
        <v>92.30163417995668</v>
      </c>
      <c r="K112" s="79">
        <v>-0.6257312916518316</v>
      </c>
      <c r="L112" s="86">
        <v>213.1369339879978</v>
      </c>
      <c r="M112" s="90">
        <v>3221</v>
      </c>
      <c r="N112" s="90">
        <v>11330</v>
      </c>
      <c r="O112" s="90">
        <v>4991</v>
      </c>
      <c r="P112" s="91">
        <v>16.5</v>
      </c>
      <c r="Q112" s="75" t="s">
        <v>141</v>
      </c>
      <c r="R112" s="91">
        <v>58</v>
      </c>
      <c r="S112" s="91">
        <v>25.6</v>
      </c>
      <c r="T112" s="85">
        <v>163</v>
      </c>
      <c r="U112" s="85">
        <v>228</v>
      </c>
      <c r="V112" s="79">
        <v>-3.327531483567114</v>
      </c>
      <c r="W112" s="92">
        <v>559</v>
      </c>
      <c r="X112" s="85">
        <v>644</v>
      </c>
      <c r="Y112" s="87">
        <v>-4.351387324664687</v>
      </c>
      <c r="Z112" s="85">
        <v>85</v>
      </c>
      <c r="AA112" s="85">
        <v>25</v>
      </c>
    </row>
    <row r="113" spans="1:27" ht="13.5">
      <c r="A113" s="75" t="s">
        <v>142</v>
      </c>
      <c r="B113" s="88">
        <v>16.36</v>
      </c>
      <c r="C113" s="89">
        <v>864</v>
      </c>
      <c r="D113" s="90">
        <v>873</v>
      </c>
      <c r="E113" s="78">
        <v>4.11225658648339</v>
      </c>
      <c r="F113" s="85">
        <v>3613</v>
      </c>
      <c r="G113" s="77">
        <v>3590</v>
      </c>
      <c r="H113" s="85">
        <v>1691</v>
      </c>
      <c r="I113" s="85">
        <v>1899</v>
      </c>
      <c r="J113" s="78">
        <v>89.04686677198525</v>
      </c>
      <c r="K113" s="79">
        <v>-0.6365900913368421</v>
      </c>
      <c r="L113" s="86">
        <v>219.43765281173594</v>
      </c>
      <c r="M113" s="90">
        <v>592</v>
      </c>
      <c r="N113" s="90">
        <v>2019</v>
      </c>
      <c r="O113" s="90">
        <v>989</v>
      </c>
      <c r="P113" s="91">
        <v>16.5</v>
      </c>
      <c r="Q113" s="75" t="s">
        <v>142</v>
      </c>
      <c r="R113" s="91">
        <v>56.2</v>
      </c>
      <c r="S113" s="91">
        <v>27.5</v>
      </c>
      <c r="T113" s="85">
        <v>23</v>
      </c>
      <c r="U113" s="85">
        <v>47</v>
      </c>
      <c r="V113" s="79">
        <v>-6.685236768802228</v>
      </c>
      <c r="W113" s="92">
        <v>104</v>
      </c>
      <c r="X113" s="85">
        <v>108</v>
      </c>
      <c r="Y113" s="87">
        <v>-1.1142061281337048</v>
      </c>
      <c r="Z113" s="85">
        <v>20</v>
      </c>
      <c r="AA113" s="85">
        <v>7</v>
      </c>
    </row>
    <row r="114" spans="1:27" ht="13.5">
      <c r="A114" s="75" t="s">
        <v>143</v>
      </c>
      <c r="B114" s="88">
        <v>176.07</v>
      </c>
      <c r="C114" s="89">
        <v>1394</v>
      </c>
      <c r="D114" s="90">
        <v>1373</v>
      </c>
      <c r="E114" s="78">
        <v>3.520757465404224</v>
      </c>
      <c r="F114" s="85">
        <v>4948</v>
      </c>
      <c r="G114" s="77">
        <v>4834</v>
      </c>
      <c r="H114" s="85">
        <v>2348</v>
      </c>
      <c r="I114" s="85">
        <v>2486</v>
      </c>
      <c r="J114" s="78">
        <v>94.44891391794047</v>
      </c>
      <c r="K114" s="79">
        <v>-2.303961196442998</v>
      </c>
      <c r="L114" s="86">
        <v>27.454989492815358</v>
      </c>
      <c r="M114" s="90">
        <v>707</v>
      </c>
      <c r="N114" s="90">
        <v>2631</v>
      </c>
      <c r="O114" s="90">
        <v>1503</v>
      </c>
      <c r="P114" s="91">
        <v>14.6</v>
      </c>
      <c r="Q114" s="75" t="s">
        <v>143</v>
      </c>
      <c r="R114" s="91">
        <v>54.4</v>
      </c>
      <c r="S114" s="91">
        <v>31.1</v>
      </c>
      <c r="T114" s="85">
        <v>38</v>
      </c>
      <c r="U114" s="85">
        <v>60</v>
      </c>
      <c r="V114" s="79">
        <v>-4.551096400496483</v>
      </c>
      <c r="W114" s="92">
        <v>89</v>
      </c>
      <c r="X114" s="85">
        <v>172</v>
      </c>
      <c r="Y114" s="87">
        <v>-17.170045510964005</v>
      </c>
      <c r="Z114" s="85">
        <v>20</v>
      </c>
      <c r="AA114" s="85">
        <v>4</v>
      </c>
    </row>
    <row r="115" spans="1:27" ht="13.5">
      <c r="A115" s="75" t="s">
        <v>144</v>
      </c>
      <c r="B115" s="88">
        <v>39.57</v>
      </c>
      <c r="C115" s="89">
        <v>2478</v>
      </c>
      <c r="D115" s="90">
        <v>2481</v>
      </c>
      <c r="E115" s="78">
        <v>3.9306731156791614</v>
      </c>
      <c r="F115" s="85">
        <v>9824</v>
      </c>
      <c r="G115" s="77">
        <v>9752</v>
      </c>
      <c r="H115" s="85">
        <v>4740</v>
      </c>
      <c r="I115" s="85">
        <v>5012</v>
      </c>
      <c r="J115" s="78">
        <v>94.5730247406225</v>
      </c>
      <c r="K115" s="79">
        <v>-0.7328990228013055</v>
      </c>
      <c r="L115" s="86">
        <v>246.44933030073287</v>
      </c>
      <c r="M115" s="90">
        <v>1709</v>
      </c>
      <c r="N115" s="90">
        <v>5792</v>
      </c>
      <c r="O115" s="90">
        <v>2257</v>
      </c>
      <c r="P115" s="91">
        <v>17.5</v>
      </c>
      <c r="Q115" s="75" t="s">
        <v>144</v>
      </c>
      <c r="R115" s="91">
        <v>59.4</v>
      </c>
      <c r="S115" s="91">
        <v>23.1</v>
      </c>
      <c r="T115" s="85">
        <v>74</v>
      </c>
      <c r="U115" s="85">
        <v>113</v>
      </c>
      <c r="V115" s="79">
        <v>-3.999179655455291</v>
      </c>
      <c r="W115" s="92">
        <v>271</v>
      </c>
      <c r="X115" s="85">
        <v>281</v>
      </c>
      <c r="Y115" s="87">
        <v>-1.0254306808859721</v>
      </c>
      <c r="Z115" s="85">
        <v>33</v>
      </c>
      <c r="AA115" s="85">
        <v>15</v>
      </c>
    </row>
    <row r="116" spans="1:27" ht="13.5">
      <c r="A116" s="96" t="s">
        <v>145</v>
      </c>
      <c r="B116" s="122">
        <v>870.51</v>
      </c>
      <c r="C116" s="71">
        <v>9878</v>
      </c>
      <c r="D116" s="98">
        <v>9890</v>
      </c>
      <c r="E116" s="72">
        <v>3.4564206268958544</v>
      </c>
      <c r="F116" s="71">
        <v>34557</v>
      </c>
      <c r="G116" s="71">
        <v>34184</v>
      </c>
      <c r="H116" s="71">
        <v>16343</v>
      </c>
      <c r="I116" s="71">
        <v>17841</v>
      </c>
      <c r="J116" s="72">
        <v>91.60360966313547</v>
      </c>
      <c r="K116" s="73">
        <v>-1.0793761032497002</v>
      </c>
      <c r="L116" s="72">
        <v>39.26893430287991</v>
      </c>
      <c r="M116" s="98">
        <v>4929</v>
      </c>
      <c r="N116" s="98">
        <v>19039</v>
      </c>
      <c r="O116" s="98">
        <v>10327</v>
      </c>
      <c r="P116" s="100">
        <v>14.4</v>
      </c>
      <c r="Q116" s="96" t="s">
        <v>145</v>
      </c>
      <c r="R116" s="100">
        <v>55.7</v>
      </c>
      <c r="S116" s="100">
        <v>30.2</v>
      </c>
      <c r="T116" s="71">
        <v>223</v>
      </c>
      <c r="U116" s="71">
        <v>486</v>
      </c>
      <c r="V116" s="73">
        <v>-7.7</v>
      </c>
      <c r="W116" s="101">
        <v>976</v>
      </c>
      <c r="X116" s="71">
        <v>1053</v>
      </c>
      <c r="Y116" s="73">
        <v>-2.25251579686403</v>
      </c>
      <c r="Z116" s="71">
        <v>127</v>
      </c>
      <c r="AA116" s="71">
        <v>53</v>
      </c>
    </row>
    <row r="117" spans="1:27" ht="13.5">
      <c r="A117" s="75" t="s">
        <v>146</v>
      </c>
      <c r="B117" s="88">
        <v>195.67</v>
      </c>
      <c r="C117" s="89">
        <v>4188</v>
      </c>
      <c r="D117" s="90">
        <v>4197</v>
      </c>
      <c r="E117" s="78">
        <v>3.7672146771503456</v>
      </c>
      <c r="F117" s="85">
        <v>15989</v>
      </c>
      <c r="G117" s="77">
        <v>15811</v>
      </c>
      <c r="H117" s="85">
        <v>7546</v>
      </c>
      <c r="I117" s="85">
        <v>8265</v>
      </c>
      <c r="J117" s="78">
        <v>91.3006654567453</v>
      </c>
      <c r="K117" s="79">
        <v>-1.1132653699418427</v>
      </c>
      <c r="L117" s="86">
        <v>80.80441559769</v>
      </c>
      <c r="M117" s="90">
        <v>2410</v>
      </c>
      <c r="N117" s="90">
        <v>9020</v>
      </c>
      <c r="O117" s="90">
        <v>4386</v>
      </c>
      <c r="P117" s="91">
        <v>15.2</v>
      </c>
      <c r="Q117" s="75" t="s">
        <v>146</v>
      </c>
      <c r="R117" s="91">
        <v>57</v>
      </c>
      <c r="S117" s="91">
        <v>27.7</v>
      </c>
      <c r="T117" s="85">
        <v>101</v>
      </c>
      <c r="U117" s="85">
        <v>224</v>
      </c>
      <c r="V117" s="79">
        <v>-7.779394092720258</v>
      </c>
      <c r="W117" s="92">
        <v>389</v>
      </c>
      <c r="X117" s="85">
        <v>439</v>
      </c>
      <c r="Y117" s="87">
        <v>-3.1623553222440073</v>
      </c>
      <c r="Z117" s="85">
        <v>47</v>
      </c>
      <c r="AA117" s="85">
        <v>24</v>
      </c>
    </row>
    <row r="118" spans="1:27" ht="13.5">
      <c r="A118" s="75" t="s">
        <v>147</v>
      </c>
      <c r="B118" s="93">
        <v>40.16</v>
      </c>
      <c r="C118" s="89">
        <v>1848</v>
      </c>
      <c r="D118" s="90">
        <v>1872</v>
      </c>
      <c r="E118" s="78">
        <v>3.4743589743589745</v>
      </c>
      <c r="F118" s="85">
        <v>6512</v>
      </c>
      <c r="G118" s="77">
        <v>6504</v>
      </c>
      <c r="H118" s="85">
        <v>3100</v>
      </c>
      <c r="I118" s="85">
        <v>3404</v>
      </c>
      <c r="J118" s="78">
        <v>91.06933019976499</v>
      </c>
      <c r="K118" s="79">
        <v>-0.12285012285012442</v>
      </c>
      <c r="L118" s="86">
        <v>161.9521912350598</v>
      </c>
      <c r="M118" s="90">
        <v>1138</v>
      </c>
      <c r="N118" s="90">
        <v>3808</v>
      </c>
      <c r="O118" s="90">
        <v>1562</v>
      </c>
      <c r="P118" s="91">
        <v>17.5</v>
      </c>
      <c r="Q118" s="75" t="s">
        <v>147</v>
      </c>
      <c r="R118" s="91">
        <v>58.5</v>
      </c>
      <c r="S118" s="91">
        <v>24</v>
      </c>
      <c r="T118" s="85">
        <v>62</v>
      </c>
      <c r="U118" s="85">
        <v>81</v>
      </c>
      <c r="V118" s="79">
        <v>-2.9212792127921277</v>
      </c>
      <c r="W118" s="92">
        <v>252</v>
      </c>
      <c r="X118" s="85">
        <v>206</v>
      </c>
      <c r="Y118" s="87">
        <v>7.072570725707257</v>
      </c>
      <c r="Z118" s="85">
        <v>40</v>
      </c>
      <c r="AA118" s="85">
        <v>16</v>
      </c>
    </row>
    <row r="119" spans="1:27" ht="13.5">
      <c r="A119" s="75" t="s">
        <v>148</v>
      </c>
      <c r="B119" s="88">
        <v>40.54</v>
      </c>
      <c r="C119" s="89">
        <v>980</v>
      </c>
      <c r="D119" s="90">
        <v>985</v>
      </c>
      <c r="E119" s="78">
        <v>4.287309644670051</v>
      </c>
      <c r="F119" s="85">
        <v>4242</v>
      </c>
      <c r="G119" s="77">
        <v>4223</v>
      </c>
      <c r="H119" s="85">
        <v>2054</v>
      </c>
      <c r="I119" s="85">
        <v>2169</v>
      </c>
      <c r="J119" s="78">
        <v>94.69801751959427</v>
      </c>
      <c r="K119" s="79">
        <v>-0.4479019330504457</v>
      </c>
      <c r="L119" s="86">
        <v>104.16872224963</v>
      </c>
      <c r="M119" s="90">
        <v>633</v>
      </c>
      <c r="N119" s="90">
        <v>2454</v>
      </c>
      <c r="O119" s="90">
        <v>1145</v>
      </c>
      <c r="P119" s="91">
        <v>15</v>
      </c>
      <c r="Q119" s="75" t="s">
        <v>148</v>
      </c>
      <c r="R119" s="91">
        <v>58.1</v>
      </c>
      <c r="S119" s="91">
        <v>27.1</v>
      </c>
      <c r="T119" s="85">
        <v>30</v>
      </c>
      <c r="U119" s="85">
        <v>43</v>
      </c>
      <c r="V119" s="79">
        <v>-3.0783802983660906</v>
      </c>
      <c r="W119" s="92">
        <v>108</v>
      </c>
      <c r="X119" s="85">
        <v>126</v>
      </c>
      <c r="Y119" s="87">
        <v>-4.262372720814587</v>
      </c>
      <c r="Z119" s="85">
        <v>19</v>
      </c>
      <c r="AA119" s="85">
        <v>7</v>
      </c>
    </row>
    <row r="120" spans="1:27" ht="13.5">
      <c r="A120" s="75" t="s">
        <v>149</v>
      </c>
      <c r="B120" s="88">
        <v>90.83</v>
      </c>
      <c r="C120" s="89">
        <v>863</v>
      </c>
      <c r="D120" s="90">
        <v>869</v>
      </c>
      <c r="E120" s="78">
        <v>2.902186421173763</v>
      </c>
      <c r="F120" s="85">
        <v>2548</v>
      </c>
      <c r="G120" s="77">
        <v>2522</v>
      </c>
      <c r="H120" s="85">
        <v>1215</v>
      </c>
      <c r="I120" s="85">
        <v>1307</v>
      </c>
      <c r="J120" s="78">
        <v>92.96097934200459</v>
      </c>
      <c r="K120" s="79">
        <v>-1.0204081632653015</v>
      </c>
      <c r="L120" s="86">
        <v>27.7661565562039</v>
      </c>
      <c r="M120" s="90">
        <v>272</v>
      </c>
      <c r="N120" s="90">
        <v>1324</v>
      </c>
      <c r="O120" s="90">
        <v>944</v>
      </c>
      <c r="P120" s="91">
        <v>10.8</v>
      </c>
      <c r="Q120" s="75" t="s">
        <v>149</v>
      </c>
      <c r="R120" s="91">
        <v>52.5</v>
      </c>
      <c r="S120" s="91">
        <v>37.4</v>
      </c>
      <c r="T120" s="85">
        <v>15</v>
      </c>
      <c r="U120" s="85">
        <v>41</v>
      </c>
      <c r="V120" s="79">
        <v>-10.309278350515465</v>
      </c>
      <c r="W120" s="92">
        <v>86</v>
      </c>
      <c r="X120" s="85">
        <v>80</v>
      </c>
      <c r="Y120" s="87">
        <v>2.379064234734338</v>
      </c>
      <c r="Z120" s="85">
        <v>10</v>
      </c>
      <c r="AA120" s="85">
        <v>2</v>
      </c>
    </row>
    <row r="121" spans="1:27" ht="13.5">
      <c r="A121" s="75" t="s">
        <v>150</v>
      </c>
      <c r="B121" s="88">
        <v>293.97</v>
      </c>
      <c r="C121" s="89">
        <v>1249</v>
      </c>
      <c r="D121" s="90">
        <v>1221</v>
      </c>
      <c r="E121" s="78">
        <v>2.6658476658476657</v>
      </c>
      <c r="F121" s="85">
        <v>3338</v>
      </c>
      <c r="G121" s="77">
        <v>3255</v>
      </c>
      <c r="H121" s="85">
        <v>1528</v>
      </c>
      <c r="I121" s="85">
        <v>1727</v>
      </c>
      <c r="J121" s="78">
        <v>88.47712796757384</v>
      </c>
      <c r="K121" s="79">
        <v>-2.4865188735769976</v>
      </c>
      <c r="L121" s="86">
        <v>11.072558424329012</v>
      </c>
      <c r="M121" s="90">
        <v>311</v>
      </c>
      <c r="N121" s="90">
        <v>1534</v>
      </c>
      <c r="O121" s="90">
        <v>1448</v>
      </c>
      <c r="P121" s="91">
        <v>9.6</v>
      </c>
      <c r="Q121" s="75" t="s">
        <v>150</v>
      </c>
      <c r="R121" s="91">
        <v>47.1</v>
      </c>
      <c r="S121" s="91">
        <v>44.5</v>
      </c>
      <c r="T121" s="85">
        <v>8</v>
      </c>
      <c r="U121" s="85">
        <v>57</v>
      </c>
      <c r="V121" s="79">
        <v>-15.053763440860216</v>
      </c>
      <c r="W121" s="92">
        <v>77</v>
      </c>
      <c r="X121" s="85">
        <v>133</v>
      </c>
      <c r="Y121" s="87">
        <v>-17.204301075268816</v>
      </c>
      <c r="Z121" s="85">
        <v>7</v>
      </c>
      <c r="AA121" s="85">
        <v>3</v>
      </c>
    </row>
    <row r="122" spans="1:27" ht="13.5">
      <c r="A122" s="75" t="s">
        <v>151</v>
      </c>
      <c r="B122" s="88">
        <v>209.34</v>
      </c>
      <c r="C122" s="89">
        <v>750</v>
      </c>
      <c r="D122" s="90">
        <v>746</v>
      </c>
      <c r="E122" s="78">
        <v>2.505361930294906</v>
      </c>
      <c r="F122" s="85">
        <v>1928</v>
      </c>
      <c r="G122" s="77">
        <v>1869</v>
      </c>
      <c r="H122" s="85">
        <v>900</v>
      </c>
      <c r="I122" s="85">
        <v>969</v>
      </c>
      <c r="J122" s="78">
        <v>92.87925696594426</v>
      </c>
      <c r="K122" s="79">
        <v>-3.060165975103729</v>
      </c>
      <c r="L122" s="86">
        <v>8.928059615935798</v>
      </c>
      <c r="M122" s="90">
        <v>165</v>
      </c>
      <c r="N122" s="90">
        <v>899</v>
      </c>
      <c r="O122" s="90">
        <v>842</v>
      </c>
      <c r="P122" s="91">
        <v>8.8</v>
      </c>
      <c r="Q122" s="75" t="s">
        <v>151</v>
      </c>
      <c r="R122" s="91">
        <v>48.1</v>
      </c>
      <c r="S122" s="91">
        <v>45.1</v>
      </c>
      <c r="T122" s="85">
        <v>7</v>
      </c>
      <c r="U122" s="85">
        <v>40</v>
      </c>
      <c r="V122" s="79">
        <v>-17.656500802568218</v>
      </c>
      <c r="W122" s="92">
        <v>64</v>
      </c>
      <c r="X122" s="85">
        <v>69</v>
      </c>
      <c r="Y122" s="87">
        <v>-2.675227394328518</v>
      </c>
      <c r="Z122" s="85">
        <v>4</v>
      </c>
      <c r="AA122" s="85">
        <v>1</v>
      </c>
    </row>
    <row r="123" spans="1:27" ht="13.5">
      <c r="A123" s="117"/>
      <c r="B123" s="109"/>
      <c r="C123" s="3"/>
      <c r="D123" s="3"/>
      <c r="E123" s="3"/>
      <c r="F123" s="3"/>
      <c r="G123" s="3"/>
      <c r="H123" s="3"/>
      <c r="I123" s="3"/>
      <c r="J123" s="10"/>
      <c r="K123" s="110"/>
      <c r="L123" s="10"/>
      <c r="M123" s="3"/>
      <c r="N123" s="3"/>
      <c r="O123" s="3"/>
      <c r="P123" s="3"/>
      <c r="Q123" s="117"/>
      <c r="R123" s="3"/>
      <c r="S123" s="3"/>
      <c r="T123" s="9"/>
      <c r="U123" s="9"/>
      <c r="V123" s="10"/>
      <c r="W123" s="9"/>
      <c r="X123" s="9"/>
      <c r="Y123" s="10"/>
      <c r="Z123" s="9"/>
      <c r="AA123" s="9"/>
    </row>
    <row r="124" spans="1:27" ht="13.5">
      <c r="A124" s="117" t="s">
        <v>152</v>
      </c>
      <c r="B124" s="109"/>
      <c r="C124" s="3"/>
      <c r="D124" s="117"/>
      <c r="E124" s="3"/>
      <c r="F124" s="3"/>
      <c r="G124" s="3"/>
      <c r="H124" s="3"/>
      <c r="I124" s="3"/>
      <c r="J124" s="10"/>
      <c r="K124" s="110"/>
      <c r="L124" s="10"/>
      <c r="M124" s="3"/>
      <c r="N124" s="3"/>
      <c r="O124" s="3"/>
      <c r="P124" s="3"/>
      <c r="Q124" s="117" t="s">
        <v>152</v>
      </c>
      <c r="R124" s="3"/>
      <c r="S124" s="3"/>
      <c r="T124" s="9"/>
      <c r="U124" s="9"/>
      <c r="V124" s="10"/>
      <c r="W124" s="9"/>
      <c r="X124" s="9"/>
      <c r="Y124" s="10"/>
      <c r="Z124" s="9"/>
      <c r="AA124" s="9"/>
    </row>
    <row r="125" spans="1:27" ht="13.5">
      <c r="A125" s="96" t="s">
        <v>153</v>
      </c>
      <c r="B125" s="122">
        <v>2341.64</v>
      </c>
      <c r="C125" s="71">
        <v>11393</v>
      </c>
      <c r="D125" s="98">
        <v>11446</v>
      </c>
      <c r="E125" s="72">
        <v>3.09243403809191</v>
      </c>
      <c r="F125" s="71">
        <v>35724</v>
      </c>
      <c r="G125" s="71">
        <v>35396</v>
      </c>
      <c r="H125" s="71">
        <v>17066</v>
      </c>
      <c r="I125" s="71">
        <v>18330</v>
      </c>
      <c r="J125" s="72">
        <v>93.10420076377524</v>
      </c>
      <c r="K125" s="73">
        <v>-0.9181502631284246</v>
      </c>
      <c r="L125" s="72">
        <v>15.115901675748619</v>
      </c>
      <c r="M125" s="98">
        <v>5231</v>
      </c>
      <c r="N125" s="98">
        <v>19879</v>
      </c>
      <c r="O125" s="98">
        <v>10396</v>
      </c>
      <c r="P125" s="100">
        <v>14.8</v>
      </c>
      <c r="Q125" s="96" t="s">
        <v>153</v>
      </c>
      <c r="R125" s="100">
        <v>56.2</v>
      </c>
      <c r="S125" s="100">
        <v>29.4</v>
      </c>
      <c r="T125" s="71">
        <v>275</v>
      </c>
      <c r="U125" s="71">
        <v>435</v>
      </c>
      <c r="V125" s="73">
        <v>-4.5</v>
      </c>
      <c r="W125" s="101">
        <v>1069</v>
      </c>
      <c r="X125" s="71">
        <v>1238</v>
      </c>
      <c r="Y125" s="73">
        <v>-4.774550796700192</v>
      </c>
      <c r="Z125" s="71">
        <v>150</v>
      </c>
      <c r="AA125" s="71">
        <v>39</v>
      </c>
    </row>
    <row r="126" spans="1:27" ht="13.5">
      <c r="A126" s="75" t="s">
        <v>154</v>
      </c>
      <c r="B126" s="88">
        <v>350.34</v>
      </c>
      <c r="C126" s="89">
        <v>4546</v>
      </c>
      <c r="D126" s="90">
        <v>4589</v>
      </c>
      <c r="E126" s="78">
        <v>3.0226628895184136</v>
      </c>
      <c r="F126" s="85">
        <v>13904</v>
      </c>
      <c r="G126" s="77">
        <v>13871</v>
      </c>
      <c r="H126" s="85">
        <v>6756</v>
      </c>
      <c r="I126" s="85">
        <v>7115</v>
      </c>
      <c r="J126" s="78">
        <v>94.9543218552354</v>
      </c>
      <c r="K126" s="79">
        <v>-0.23734177215189334</v>
      </c>
      <c r="L126" s="86">
        <v>39.592966832220135</v>
      </c>
      <c r="M126" s="90">
        <v>2258</v>
      </c>
      <c r="N126" s="90">
        <v>8097</v>
      </c>
      <c r="O126" s="90">
        <v>3519</v>
      </c>
      <c r="P126" s="91">
        <v>16.3</v>
      </c>
      <c r="Q126" s="75" t="s">
        <v>154</v>
      </c>
      <c r="R126" s="91">
        <v>58.4</v>
      </c>
      <c r="S126" s="91">
        <v>25.4</v>
      </c>
      <c r="T126" s="85">
        <v>118</v>
      </c>
      <c r="U126" s="85">
        <v>161</v>
      </c>
      <c r="V126" s="79">
        <v>-3.0999927907144404</v>
      </c>
      <c r="W126" s="92">
        <v>511</v>
      </c>
      <c r="X126" s="85">
        <v>520</v>
      </c>
      <c r="Y126" s="87">
        <v>-0.6488357003820922</v>
      </c>
      <c r="Z126" s="85">
        <v>75</v>
      </c>
      <c r="AA126" s="85">
        <v>22</v>
      </c>
    </row>
    <row r="127" spans="1:27" ht="13.5">
      <c r="A127" s="75" t="s">
        <v>155</v>
      </c>
      <c r="B127" s="93">
        <v>317.09</v>
      </c>
      <c r="C127" s="89">
        <v>2223</v>
      </c>
      <c r="D127" s="90">
        <v>2228</v>
      </c>
      <c r="E127" s="78">
        <v>3.4093357271095153</v>
      </c>
      <c r="F127" s="85">
        <v>7702</v>
      </c>
      <c r="G127" s="77">
        <v>7596</v>
      </c>
      <c r="H127" s="85">
        <v>3635</v>
      </c>
      <c r="I127" s="85">
        <v>3961</v>
      </c>
      <c r="J127" s="78">
        <v>91.76975511234536</v>
      </c>
      <c r="K127" s="79">
        <v>-1.3762659049597517</v>
      </c>
      <c r="L127" s="86">
        <v>23.955343908669466</v>
      </c>
      <c r="M127" s="90">
        <v>1063</v>
      </c>
      <c r="N127" s="90">
        <v>4181</v>
      </c>
      <c r="O127" s="90">
        <v>2367</v>
      </c>
      <c r="P127" s="91">
        <v>14</v>
      </c>
      <c r="Q127" s="75" t="s">
        <v>155</v>
      </c>
      <c r="R127" s="91">
        <v>55</v>
      </c>
      <c r="S127" s="91">
        <v>31.2</v>
      </c>
      <c r="T127" s="85">
        <v>61</v>
      </c>
      <c r="U127" s="85">
        <v>91</v>
      </c>
      <c r="V127" s="79">
        <v>-3.9494470774091623</v>
      </c>
      <c r="W127" s="92">
        <v>172</v>
      </c>
      <c r="X127" s="85">
        <v>216</v>
      </c>
      <c r="Y127" s="87">
        <v>-5.792522380200105</v>
      </c>
      <c r="Z127" s="85">
        <v>23</v>
      </c>
      <c r="AA127" s="85">
        <v>9</v>
      </c>
    </row>
    <row r="128" spans="1:27" ht="13.5">
      <c r="A128" s="75" t="s">
        <v>156</v>
      </c>
      <c r="B128" s="88">
        <v>263.55</v>
      </c>
      <c r="C128" s="89">
        <v>821</v>
      </c>
      <c r="D128" s="90">
        <v>820</v>
      </c>
      <c r="E128" s="78">
        <v>3.067073170731707</v>
      </c>
      <c r="F128" s="85">
        <v>2534</v>
      </c>
      <c r="G128" s="77">
        <v>2515</v>
      </c>
      <c r="H128" s="85">
        <v>1228</v>
      </c>
      <c r="I128" s="85">
        <v>1287</v>
      </c>
      <c r="J128" s="78">
        <v>95.41569541569541</v>
      </c>
      <c r="K128" s="79">
        <v>-0.7498026835043419</v>
      </c>
      <c r="L128" s="86">
        <v>9.542781255928666</v>
      </c>
      <c r="M128" s="90">
        <v>366</v>
      </c>
      <c r="N128" s="90">
        <v>1409</v>
      </c>
      <c r="O128" s="90">
        <v>754</v>
      </c>
      <c r="P128" s="91">
        <v>14.6</v>
      </c>
      <c r="Q128" s="75" t="s">
        <v>156</v>
      </c>
      <c r="R128" s="91">
        <v>56</v>
      </c>
      <c r="S128" s="91">
        <v>30</v>
      </c>
      <c r="T128" s="85">
        <v>23</v>
      </c>
      <c r="U128" s="85">
        <v>29</v>
      </c>
      <c r="V128" s="79">
        <v>-2.385685884691849</v>
      </c>
      <c r="W128" s="92">
        <v>65</v>
      </c>
      <c r="X128" s="85">
        <v>96</v>
      </c>
      <c r="Y128" s="87">
        <v>-12.326043737574551</v>
      </c>
      <c r="Z128" s="85">
        <v>10</v>
      </c>
      <c r="AA128" s="85">
        <v>3</v>
      </c>
    </row>
    <row r="129" spans="1:27" ht="13.5">
      <c r="A129" s="75" t="s">
        <v>157</v>
      </c>
      <c r="B129" s="88">
        <v>390.5</v>
      </c>
      <c r="C129" s="89">
        <v>270</v>
      </c>
      <c r="D129" s="90">
        <v>280</v>
      </c>
      <c r="E129" s="78">
        <v>2.7535714285714286</v>
      </c>
      <c r="F129" s="85">
        <v>751</v>
      </c>
      <c r="G129" s="77">
        <v>771</v>
      </c>
      <c r="H129" s="85">
        <v>384</v>
      </c>
      <c r="I129" s="85">
        <v>387</v>
      </c>
      <c r="J129" s="78">
        <v>99.2248062015504</v>
      </c>
      <c r="K129" s="79">
        <v>2.663115845539295</v>
      </c>
      <c r="L129" s="86">
        <v>1.974391805377721</v>
      </c>
      <c r="M129" s="90">
        <v>112</v>
      </c>
      <c r="N129" s="90">
        <v>499</v>
      </c>
      <c r="O129" s="90">
        <v>164</v>
      </c>
      <c r="P129" s="91">
        <v>14.5</v>
      </c>
      <c r="Q129" s="75" t="s">
        <v>157</v>
      </c>
      <c r="R129" s="91">
        <v>64.7</v>
      </c>
      <c r="S129" s="91">
        <v>21.3</v>
      </c>
      <c r="T129" s="85">
        <v>7</v>
      </c>
      <c r="U129" s="85">
        <v>9</v>
      </c>
      <c r="V129" s="79">
        <v>-2.594033722438392</v>
      </c>
      <c r="W129" s="92">
        <v>36</v>
      </c>
      <c r="X129" s="85">
        <v>20</v>
      </c>
      <c r="Y129" s="87">
        <v>20.752269779507134</v>
      </c>
      <c r="Z129" s="85">
        <v>4</v>
      </c>
      <c r="AA129" s="85">
        <v>1</v>
      </c>
    </row>
    <row r="130" spans="1:27" ht="13.5">
      <c r="A130" s="75" t="s">
        <v>158</v>
      </c>
      <c r="B130" s="88">
        <v>153.13</v>
      </c>
      <c r="C130" s="89">
        <v>614</v>
      </c>
      <c r="D130" s="90">
        <v>613</v>
      </c>
      <c r="E130" s="78">
        <v>3.1484502446982057</v>
      </c>
      <c r="F130" s="85">
        <v>1960</v>
      </c>
      <c r="G130" s="77">
        <v>1930</v>
      </c>
      <c r="H130" s="85">
        <v>900</v>
      </c>
      <c r="I130" s="85">
        <v>1030</v>
      </c>
      <c r="J130" s="78">
        <v>87.37864077669903</v>
      </c>
      <c r="K130" s="79">
        <v>-1.5306122448979522</v>
      </c>
      <c r="L130" s="86">
        <v>12.603670084242147</v>
      </c>
      <c r="M130" s="90">
        <v>231</v>
      </c>
      <c r="N130" s="90">
        <v>1014</v>
      </c>
      <c r="O130" s="90">
        <v>700</v>
      </c>
      <c r="P130" s="91">
        <v>12</v>
      </c>
      <c r="Q130" s="75" t="s">
        <v>158</v>
      </c>
      <c r="R130" s="91">
        <v>52.5</v>
      </c>
      <c r="S130" s="91">
        <v>36.3</v>
      </c>
      <c r="T130" s="85">
        <v>7</v>
      </c>
      <c r="U130" s="85">
        <v>33</v>
      </c>
      <c r="V130" s="79">
        <v>-13.471502590673575</v>
      </c>
      <c r="W130" s="92">
        <v>51</v>
      </c>
      <c r="X130" s="85">
        <v>62</v>
      </c>
      <c r="Y130" s="87">
        <v>-5.699481865284974</v>
      </c>
      <c r="Z130" s="85">
        <v>4</v>
      </c>
      <c r="AA130" s="85" t="s">
        <v>159</v>
      </c>
    </row>
    <row r="131" spans="1:27" ht="13.5">
      <c r="A131" s="75" t="s">
        <v>160</v>
      </c>
      <c r="B131" s="88">
        <v>119.5</v>
      </c>
      <c r="C131" s="89">
        <v>968</v>
      </c>
      <c r="D131" s="90">
        <v>966</v>
      </c>
      <c r="E131" s="78">
        <v>3.1356107660455486</v>
      </c>
      <c r="F131" s="85">
        <v>3084</v>
      </c>
      <c r="G131" s="77">
        <v>3029</v>
      </c>
      <c r="H131" s="85">
        <v>1444</v>
      </c>
      <c r="I131" s="85">
        <v>1585</v>
      </c>
      <c r="J131" s="78">
        <v>91.10410094637224</v>
      </c>
      <c r="K131" s="79">
        <v>-1.7833981841764057</v>
      </c>
      <c r="L131" s="86">
        <v>25.347280334728033</v>
      </c>
      <c r="M131" s="90">
        <v>438</v>
      </c>
      <c r="N131" s="90">
        <v>1612</v>
      </c>
      <c r="O131" s="90">
        <v>1003</v>
      </c>
      <c r="P131" s="91">
        <v>14.5</v>
      </c>
      <c r="Q131" s="75" t="s">
        <v>160</v>
      </c>
      <c r="R131" s="91">
        <v>53.2</v>
      </c>
      <c r="S131" s="91">
        <v>33.1</v>
      </c>
      <c r="T131" s="85">
        <v>22</v>
      </c>
      <c r="U131" s="85">
        <v>41</v>
      </c>
      <c r="V131" s="79">
        <v>-6.272697259821723</v>
      </c>
      <c r="W131" s="92">
        <v>77</v>
      </c>
      <c r="X131" s="85">
        <v>111</v>
      </c>
      <c r="Y131" s="87">
        <v>-11.224826675470453</v>
      </c>
      <c r="Z131" s="85">
        <v>13</v>
      </c>
      <c r="AA131" s="85" t="s">
        <v>159</v>
      </c>
    </row>
    <row r="132" spans="1:27" ht="13.5">
      <c r="A132" s="75" t="s">
        <v>161</v>
      </c>
      <c r="B132" s="88">
        <v>747.53</v>
      </c>
      <c r="C132" s="89">
        <v>1951</v>
      </c>
      <c r="D132" s="90">
        <v>1950</v>
      </c>
      <c r="E132" s="78">
        <v>2.914871794871795</v>
      </c>
      <c r="F132" s="85">
        <v>5789</v>
      </c>
      <c r="G132" s="77">
        <v>5684</v>
      </c>
      <c r="H132" s="85">
        <v>2719</v>
      </c>
      <c r="I132" s="85">
        <v>2965</v>
      </c>
      <c r="J132" s="78">
        <v>91.70320404721754</v>
      </c>
      <c r="K132" s="79">
        <v>-1.8137847642079805</v>
      </c>
      <c r="L132" s="86">
        <v>7.603708212379437</v>
      </c>
      <c r="M132" s="90">
        <v>763</v>
      </c>
      <c r="N132" s="90">
        <v>3067</v>
      </c>
      <c r="O132" s="90">
        <v>1889</v>
      </c>
      <c r="P132" s="91">
        <v>13.4</v>
      </c>
      <c r="Q132" s="75" t="s">
        <v>161</v>
      </c>
      <c r="R132" s="91">
        <v>54</v>
      </c>
      <c r="S132" s="91">
        <v>33.2</v>
      </c>
      <c r="T132" s="85">
        <v>37</v>
      </c>
      <c r="U132" s="85">
        <v>71</v>
      </c>
      <c r="V132" s="79">
        <v>-5.9817030260380015</v>
      </c>
      <c r="W132" s="92">
        <v>157</v>
      </c>
      <c r="X132" s="85">
        <v>213</v>
      </c>
      <c r="Y132" s="87">
        <v>-9.852216748768473</v>
      </c>
      <c r="Z132" s="85">
        <v>21</v>
      </c>
      <c r="AA132" s="85">
        <v>4</v>
      </c>
    </row>
    <row r="133" spans="1:27" ht="13.5">
      <c r="A133" s="117"/>
      <c r="B133" s="109"/>
      <c r="C133" s="3"/>
      <c r="D133" s="3"/>
      <c r="E133" s="3"/>
      <c r="F133" s="3"/>
      <c r="G133" s="3"/>
      <c r="H133" s="3"/>
      <c r="I133" s="3"/>
      <c r="J133" s="10"/>
      <c r="K133" s="110"/>
      <c r="L133" s="10"/>
      <c r="M133" s="3"/>
      <c r="N133" s="3"/>
      <c r="O133" s="3"/>
      <c r="P133" s="3"/>
      <c r="Q133" s="117"/>
      <c r="R133" s="3"/>
      <c r="S133" s="3"/>
      <c r="T133" s="9"/>
      <c r="U133" s="9"/>
      <c r="V133" s="10"/>
      <c r="W133" s="9"/>
      <c r="X133" s="9"/>
      <c r="Y133" s="10"/>
      <c r="Z133" s="9"/>
      <c r="AA133" s="9"/>
    </row>
    <row r="134" spans="1:27" ht="13.5">
      <c r="A134" s="117" t="s">
        <v>162</v>
      </c>
      <c r="B134" s="109"/>
      <c r="C134" s="3"/>
      <c r="D134" s="3"/>
      <c r="E134" s="3"/>
      <c r="F134" s="3"/>
      <c r="G134" s="3"/>
      <c r="H134" s="3"/>
      <c r="I134" s="3"/>
      <c r="J134" s="10"/>
      <c r="K134" s="110"/>
      <c r="L134" s="10"/>
      <c r="M134" s="3"/>
      <c r="N134" s="3"/>
      <c r="O134" s="3"/>
      <c r="P134" s="3"/>
      <c r="Q134" s="117" t="s">
        <v>162</v>
      </c>
      <c r="R134" s="3"/>
      <c r="S134" s="3"/>
      <c r="T134" s="9"/>
      <c r="U134" s="9"/>
      <c r="V134" s="10"/>
      <c r="W134" s="9"/>
      <c r="X134" s="9"/>
      <c r="Y134" s="10"/>
      <c r="Z134" s="9"/>
      <c r="AA134" s="9"/>
    </row>
    <row r="135" spans="1:27" ht="13.5">
      <c r="A135" s="96" t="s">
        <v>163</v>
      </c>
      <c r="B135" s="97">
        <v>865.12</v>
      </c>
      <c r="C135" s="71">
        <v>24117</v>
      </c>
      <c r="D135" s="98">
        <v>24293</v>
      </c>
      <c r="E135" s="72">
        <v>3.18762606512164</v>
      </c>
      <c r="F135" s="71">
        <v>77645</v>
      </c>
      <c r="G135" s="71">
        <v>77437</v>
      </c>
      <c r="H135" s="71">
        <v>38403</v>
      </c>
      <c r="I135" s="71">
        <v>39034</v>
      </c>
      <c r="J135" s="72">
        <v>98.38346057283394</v>
      </c>
      <c r="K135" s="73">
        <v>-0.26788589091377446</v>
      </c>
      <c r="L135" s="72">
        <v>89.51012576289995</v>
      </c>
      <c r="M135" s="98">
        <v>13502</v>
      </c>
      <c r="N135" s="98">
        <v>48140</v>
      </c>
      <c r="O135" s="98">
        <v>15896</v>
      </c>
      <c r="P135" s="100">
        <v>17.4</v>
      </c>
      <c r="Q135" s="96" t="s">
        <v>163</v>
      </c>
      <c r="R135" s="100">
        <v>62.2</v>
      </c>
      <c r="S135" s="100">
        <v>20.5</v>
      </c>
      <c r="T135" s="71">
        <v>777</v>
      </c>
      <c r="U135" s="71">
        <v>758</v>
      </c>
      <c r="V135" s="73">
        <v>0.2</v>
      </c>
      <c r="W135" s="101">
        <v>2851</v>
      </c>
      <c r="X135" s="71">
        <v>3085</v>
      </c>
      <c r="Y135" s="73">
        <v>-3.02181127884603</v>
      </c>
      <c r="Z135" s="71">
        <v>433</v>
      </c>
      <c r="AA135" s="71">
        <v>144</v>
      </c>
    </row>
    <row r="136" spans="1:27" ht="13.5">
      <c r="A136" s="75" t="s">
        <v>164</v>
      </c>
      <c r="B136" s="88">
        <v>58.39</v>
      </c>
      <c r="C136" s="89">
        <v>1830</v>
      </c>
      <c r="D136" s="90">
        <v>1846</v>
      </c>
      <c r="E136" s="78">
        <v>3.2318526543878656</v>
      </c>
      <c r="F136" s="112">
        <v>5944</v>
      </c>
      <c r="G136" s="77">
        <v>5966</v>
      </c>
      <c r="H136" s="112">
        <v>2990</v>
      </c>
      <c r="I136" s="112">
        <v>2976</v>
      </c>
      <c r="J136" s="78">
        <v>100.47043010752688</v>
      </c>
      <c r="K136" s="79">
        <v>0.3701211305518086</v>
      </c>
      <c r="L136" s="113">
        <v>102.17502997088542</v>
      </c>
      <c r="M136" s="90">
        <v>1043</v>
      </c>
      <c r="N136" s="90">
        <v>3684</v>
      </c>
      <c r="O136" s="90">
        <v>1243</v>
      </c>
      <c r="P136" s="91">
        <v>17.5</v>
      </c>
      <c r="Q136" s="75" t="s">
        <v>164</v>
      </c>
      <c r="R136" s="91">
        <v>61.7</v>
      </c>
      <c r="S136" s="91">
        <v>20.8</v>
      </c>
      <c r="T136" s="112">
        <v>65</v>
      </c>
      <c r="U136" s="112">
        <v>56</v>
      </c>
      <c r="V136" s="79">
        <v>1.5085484411666108</v>
      </c>
      <c r="W136" s="92">
        <v>243</v>
      </c>
      <c r="X136" s="112">
        <v>219</v>
      </c>
      <c r="Y136" s="114">
        <v>4.022795843110962</v>
      </c>
      <c r="Z136" s="112">
        <v>35</v>
      </c>
      <c r="AA136" s="112">
        <v>8</v>
      </c>
    </row>
    <row r="137" spans="1:27" ht="13.5">
      <c r="A137" s="75" t="s">
        <v>165</v>
      </c>
      <c r="B137" s="88">
        <v>103.45</v>
      </c>
      <c r="C137" s="89">
        <v>2557</v>
      </c>
      <c r="D137" s="90">
        <v>2569</v>
      </c>
      <c r="E137" s="78">
        <v>3.3261969637991435</v>
      </c>
      <c r="F137" s="112">
        <v>8583</v>
      </c>
      <c r="G137" s="77">
        <v>8545</v>
      </c>
      <c r="H137" s="112">
        <v>4198</v>
      </c>
      <c r="I137" s="112">
        <v>4347</v>
      </c>
      <c r="J137" s="78">
        <v>96.5723487462618</v>
      </c>
      <c r="K137" s="79">
        <v>-0.4427356402190412</v>
      </c>
      <c r="L137" s="113">
        <v>82.60028999516675</v>
      </c>
      <c r="M137" s="90">
        <v>1506</v>
      </c>
      <c r="N137" s="90">
        <v>5199</v>
      </c>
      <c r="O137" s="90">
        <v>1846</v>
      </c>
      <c r="P137" s="91">
        <v>17.6</v>
      </c>
      <c r="Q137" s="75" t="s">
        <v>165</v>
      </c>
      <c r="R137" s="91">
        <v>60.8</v>
      </c>
      <c r="S137" s="91">
        <v>21.6</v>
      </c>
      <c r="T137" s="112">
        <v>90</v>
      </c>
      <c r="U137" s="112">
        <v>75</v>
      </c>
      <c r="V137" s="79">
        <v>1.7554125219426564</v>
      </c>
      <c r="W137" s="92">
        <v>239</v>
      </c>
      <c r="X137" s="112">
        <v>304</v>
      </c>
      <c r="Y137" s="114">
        <v>-7.606787595084844</v>
      </c>
      <c r="Z137" s="112">
        <v>55</v>
      </c>
      <c r="AA137" s="112">
        <v>13</v>
      </c>
    </row>
    <row r="138" spans="1:27" ht="13.5">
      <c r="A138" s="75" t="s">
        <v>166</v>
      </c>
      <c r="B138" s="88">
        <v>68.47</v>
      </c>
      <c r="C138" s="89">
        <v>5405</v>
      </c>
      <c r="D138" s="90">
        <v>5455</v>
      </c>
      <c r="E138" s="78">
        <v>2.9527039413382217</v>
      </c>
      <c r="F138" s="112">
        <v>16078</v>
      </c>
      <c r="G138" s="77">
        <v>16107</v>
      </c>
      <c r="H138" s="112">
        <v>8100</v>
      </c>
      <c r="I138" s="112">
        <v>8007</v>
      </c>
      <c r="J138" s="78">
        <v>101.16148370176097</v>
      </c>
      <c r="K138" s="79">
        <v>0.18037069287224483</v>
      </c>
      <c r="L138" s="113">
        <v>235.24171169855413</v>
      </c>
      <c r="M138" s="90">
        <v>2919</v>
      </c>
      <c r="N138" s="90">
        <v>10423</v>
      </c>
      <c r="O138" s="90">
        <v>2788</v>
      </c>
      <c r="P138" s="91">
        <v>18.1</v>
      </c>
      <c r="Q138" s="75" t="s">
        <v>166</v>
      </c>
      <c r="R138" s="91">
        <v>64.7</v>
      </c>
      <c r="S138" s="91">
        <v>17.3</v>
      </c>
      <c r="T138" s="112">
        <v>196</v>
      </c>
      <c r="U138" s="112">
        <v>165</v>
      </c>
      <c r="V138" s="79">
        <v>1.924629043273111</v>
      </c>
      <c r="W138" s="92">
        <v>777</v>
      </c>
      <c r="X138" s="112">
        <v>778</v>
      </c>
      <c r="Y138" s="114">
        <v>-0.06208480784751971</v>
      </c>
      <c r="Z138" s="112">
        <v>87</v>
      </c>
      <c r="AA138" s="112">
        <v>37</v>
      </c>
    </row>
    <row r="139" spans="1:27" ht="13.5">
      <c r="A139" s="75" t="s">
        <v>167</v>
      </c>
      <c r="B139" s="88">
        <v>197.38</v>
      </c>
      <c r="C139" s="89">
        <v>1022</v>
      </c>
      <c r="D139" s="90">
        <v>1016</v>
      </c>
      <c r="E139" s="78">
        <v>3.4576771653543306</v>
      </c>
      <c r="F139" s="112">
        <v>3578</v>
      </c>
      <c r="G139" s="77">
        <v>3513</v>
      </c>
      <c r="H139" s="112">
        <v>1801</v>
      </c>
      <c r="I139" s="112">
        <v>1712</v>
      </c>
      <c r="J139" s="78">
        <v>105.19859813084112</v>
      </c>
      <c r="K139" s="79">
        <v>-1.8166573504751256</v>
      </c>
      <c r="L139" s="113">
        <v>17.798155841523965</v>
      </c>
      <c r="M139" s="90">
        <v>501</v>
      </c>
      <c r="N139" s="90">
        <v>2019</v>
      </c>
      <c r="O139" s="90">
        <v>1003</v>
      </c>
      <c r="P139" s="91">
        <v>14.3</v>
      </c>
      <c r="Q139" s="75" t="s">
        <v>167</v>
      </c>
      <c r="R139" s="91">
        <v>57.5</v>
      </c>
      <c r="S139" s="91">
        <v>28.6</v>
      </c>
      <c r="T139" s="112">
        <v>24</v>
      </c>
      <c r="U139" s="112">
        <v>46</v>
      </c>
      <c r="V139" s="79">
        <v>-6.262453743239397</v>
      </c>
      <c r="W139" s="92">
        <v>86</v>
      </c>
      <c r="X139" s="112">
        <v>127</v>
      </c>
      <c r="Y139" s="114">
        <v>-11.670936521491603</v>
      </c>
      <c r="Z139" s="112">
        <v>18</v>
      </c>
      <c r="AA139" s="112">
        <v>7</v>
      </c>
    </row>
    <row r="140" spans="1:27" ht="13.5">
      <c r="A140" s="75" t="s">
        <v>168</v>
      </c>
      <c r="B140" s="88">
        <v>78.7</v>
      </c>
      <c r="C140" s="89">
        <v>3322</v>
      </c>
      <c r="D140" s="90">
        <v>3350</v>
      </c>
      <c r="E140" s="78">
        <v>3.255223880597015</v>
      </c>
      <c r="F140" s="112">
        <v>10848</v>
      </c>
      <c r="G140" s="77">
        <v>10905</v>
      </c>
      <c r="H140" s="112">
        <v>5493</v>
      </c>
      <c r="I140" s="112">
        <v>5412</v>
      </c>
      <c r="J140" s="78">
        <v>101.49667405764966</v>
      </c>
      <c r="K140" s="79">
        <v>0.525442477876112</v>
      </c>
      <c r="L140" s="113">
        <v>138.56416772554002</v>
      </c>
      <c r="M140" s="90">
        <v>1998</v>
      </c>
      <c r="N140" s="90">
        <v>6917</v>
      </c>
      <c r="O140" s="90">
        <v>1993</v>
      </c>
      <c r="P140" s="91">
        <v>18.3</v>
      </c>
      <c r="Q140" s="75" t="s">
        <v>168</v>
      </c>
      <c r="R140" s="91">
        <v>63.4</v>
      </c>
      <c r="S140" s="91">
        <v>18.3</v>
      </c>
      <c r="T140" s="112">
        <v>105</v>
      </c>
      <c r="U140" s="112">
        <v>99</v>
      </c>
      <c r="V140" s="79">
        <v>0.5502063273727648</v>
      </c>
      <c r="W140" s="92">
        <v>484</v>
      </c>
      <c r="X140" s="112">
        <v>434</v>
      </c>
      <c r="Y140" s="114">
        <v>4.585052728106373</v>
      </c>
      <c r="Z140" s="112">
        <v>68</v>
      </c>
      <c r="AA140" s="112">
        <v>19</v>
      </c>
    </row>
    <row r="141" spans="1:27" ht="13.5">
      <c r="A141" s="75" t="s">
        <v>169</v>
      </c>
      <c r="B141" s="88">
        <v>51.4</v>
      </c>
      <c r="C141" s="89">
        <v>2455</v>
      </c>
      <c r="D141" s="90">
        <v>2465</v>
      </c>
      <c r="E141" s="78">
        <v>3.214604462474645</v>
      </c>
      <c r="F141" s="112">
        <v>7963</v>
      </c>
      <c r="G141" s="77">
        <v>7924</v>
      </c>
      <c r="H141" s="112">
        <v>3903</v>
      </c>
      <c r="I141" s="112">
        <v>4021</v>
      </c>
      <c r="J141" s="78">
        <v>97.06540661526984</v>
      </c>
      <c r="K141" s="79">
        <v>-0.4897651638829643</v>
      </c>
      <c r="L141" s="113">
        <v>154.16342412451363</v>
      </c>
      <c r="M141" s="90">
        <v>1311</v>
      </c>
      <c r="N141" s="90">
        <v>4938</v>
      </c>
      <c r="O141" s="90">
        <v>1688</v>
      </c>
      <c r="P141" s="91">
        <v>16.5</v>
      </c>
      <c r="Q141" s="75" t="s">
        <v>169</v>
      </c>
      <c r="R141" s="91">
        <v>62.3</v>
      </c>
      <c r="S141" s="91">
        <v>21.3</v>
      </c>
      <c r="T141" s="112">
        <v>83</v>
      </c>
      <c r="U141" s="112">
        <v>73</v>
      </c>
      <c r="V141" s="79">
        <v>1.2619888944977284</v>
      </c>
      <c r="W141" s="92">
        <v>279</v>
      </c>
      <c r="X141" s="112">
        <v>333</v>
      </c>
      <c r="Y141" s="114">
        <v>-6.814740030287734</v>
      </c>
      <c r="Z141" s="112">
        <v>37</v>
      </c>
      <c r="AA141" s="112">
        <v>20</v>
      </c>
    </row>
    <row r="142" spans="1:27" ht="13.5">
      <c r="A142" s="75" t="s">
        <v>170</v>
      </c>
      <c r="B142" s="88">
        <v>223.1</v>
      </c>
      <c r="C142" s="89">
        <v>7060</v>
      </c>
      <c r="D142" s="90">
        <v>7124</v>
      </c>
      <c r="E142" s="78">
        <v>3.187535092644582</v>
      </c>
      <c r="F142" s="112">
        <v>22882</v>
      </c>
      <c r="G142" s="77">
        <v>22708</v>
      </c>
      <c r="H142" s="112">
        <v>11004</v>
      </c>
      <c r="I142" s="112">
        <v>11704</v>
      </c>
      <c r="J142" s="78">
        <v>94.01913875598086</v>
      </c>
      <c r="K142" s="79">
        <v>-0.7604230399440581</v>
      </c>
      <c r="L142" s="113">
        <v>101.78395338413267</v>
      </c>
      <c r="M142" s="90">
        <v>3932</v>
      </c>
      <c r="N142" s="90">
        <v>13964</v>
      </c>
      <c r="O142" s="90">
        <v>4839</v>
      </c>
      <c r="P142" s="91">
        <v>17.3</v>
      </c>
      <c r="Q142" s="75" t="s">
        <v>170</v>
      </c>
      <c r="R142" s="91">
        <v>61.5</v>
      </c>
      <c r="S142" s="91">
        <v>21.3</v>
      </c>
      <c r="T142" s="112">
        <v>199</v>
      </c>
      <c r="U142" s="112">
        <v>229</v>
      </c>
      <c r="V142" s="79">
        <v>-1.3211203100228994</v>
      </c>
      <c r="W142" s="92">
        <v>668</v>
      </c>
      <c r="X142" s="112">
        <v>824</v>
      </c>
      <c r="Y142" s="114">
        <v>-6.869825612119077</v>
      </c>
      <c r="Z142" s="112">
        <v>117</v>
      </c>
      <c r="AA142" s="112">
        <v>38</v>
      </c>
    </row>
    <row r="143" spans="1:27" ht="13.5">
      <c r="A143" s="75" t="s">
        <v>171</v>
      </c>
      <c r="B143" s="88">
        <v>84.23</v>
      </c>
      <c r="C143" s="89">
        <v>466</v>
      </c>
      <c r="D143" s="90">
        <v>468</v>
      </c>
      <c r="E143" s="78">
        <v>3.77991452991453</v>
      </c>
      <c r="F143" s="112">
        <v>1769</v>
      </c>
      <c r="G143" s="77">
        <v>1769</v>
      </c>
      <c r="H143" s="112">
        <v>914</v>
      </c>
      <c r="I143" s="112">
        <v>855</v>
      </c>
      <c r="J143" s="78">
        <v>106.90058479532163</v>
      </c>
      <c r="K143" s="79">
        <v>0</v>
      </c>
      <c r="L143" s="113">
        <v>21.002018283271994</v>
      </c>
      <c r="M143" s="90">
        <v>292</v>
      </c>
      <c r="N143" s="90">
        <v>996</v>
      </c>
      <c r="O143" s="90">
        <v>496</v>
      </c>
      <c r="P143" s="91">
        <v>16.5</v>
      </c>
      <c r="Q143" s="75" t="s">
        <v>171</v>
      </c>
      <c r="R143" s="91">
        <v>56.3</v>
      </c>
      <c r="S143" s="91">
        <v>28</v>
      </c>
      <c r="T143" s="112">
        <v>15</v>
      </c>
      <c r="U143" s="112">
        <v>15</v>
      </c>
      <c r="V143" s="79">
        <v>0</v>
      </c>
      <c r="W143" s="92">
        <v>75</v>
      </c>
      <c r="X143" s="112">
        <v>66</v>
      </c>
      <c r="Y143" s="114">
        <v>5.087620124364048</v>
      </c>
      <c r="Z143" s="112">
        <v>16</v>
      </c>
      <c r="AA143" s="112">
        <v>2</v>
      </c>
    </row>
    <row r="144" spans="1:27" ht="13.5">
      <c r="A144" s="96" t="s">
        <v>172</v>
      </c>
      <c r="B144" s="97">
        <v>476.49</v>
      </c>
      <c r="C144" s="71">
        <v>11274</v>
      </c>
      <c r="D144" s="98">
        <v>11314</v>
      </c>
      <c r="E144" s="72">
        <v>3.8177479229273468</v>
      </c>
      <c r="F144" s="71">
        <v>43539</v>
      </c>
      <c r="G144" s="71">
        <v>43194</v>
      </c>
      <c r="H144" s="71">
        <v>21153</v>
      </c>
      <c r="I144" s="71">
        <v>22041</v>
      </c>
      <c r="J144" s="72">
        <v>95.97114468490541</v>
      </c>
      <c r="K144" s="73">
        <v>-0.7923930269413688</v>
      </c>
      <c r="L144" s="72">
        <v>90.65038091040735</v>
      </c>
      <c r="M144" s="98">
        <v>6752</v>
      </c>
      <c r="N144" s="98">
        <v>26243</v>
      </c>
      <c r="O144" s="98">
        <v>10233</v>
      </c>
      <c r="P144" s="100">
        <v>15.6</v>
      </c>
      <c r="Q144" s="96" t="s">
        <v>172</v>
      </c>
      <c r="R144" s="100">
        <v>60.8</v>
      </c>
      <c r="S144" s="100">
        <v>23.7</v>
      </c>
      <c r="T144" s="71">
        <v>359</v>
      </c>
      <c r="U144" s="71">
        <v>477</v>
      </c>
      <c r="V144" s="73">
        <v>-2.7</v>
      </c>
      <c r="W144" s="101">
        <v>1093</v>
      </c>
      <c r="X144" s="71">
        <v>1365</v>
      </c>
      <c r="Y144" s="73">
        <v>-6.297170903366209</v>
      </c>
      <c r="Z144" s="71">
        <v>206</v>
      </c>
      <c r="AA144" s="71">
        <v>64</v>
      </c>
    </row>
    <row r="145" spans="1:27" ht="13.5">
      <c r="A145" s="75" t="s">
        <v>173</v>
      </c>
      <c r="B145" s="88">
        <v>46.35</v>
      </c>
      <c r="C145" s="89">
        <v>2401</v>
      </c>
      <c r="D145" s="90">
        <v>2423</v>
      </c>
      <c r="E145" s="78">
        <v>3.7338010730499382</v>
      </c>
      <c r="F145" s="112">
        <v>9121</v>
      </c>
      <c r="G145" s="77">
        <v>9047</v>
      </c>
      <c r="H145" s="112">
        <v>4449</v>
      </c>
      <c r="I145" s="112">
        <v>4598</v>
      </c>
      <c r="J145" s="78">
        <v>96.75946063505873</v>
      </c>
      <c r="K145" s="79">
        <v>-0.8113145488433275</v>
      </c>
      <c r="L145" s="113">
        <v>195.18878101402373</v>
      </c>
      <c r="M145" s="90">
        <v>1432</v>
      </c>
      <c r="N145" s="90">
        <v>5535</v>
      </c>
      <c r="O145" s="90">
        <v>2085</v>
      </c>
      <c r="P145" s="91">
        <v>15.8</v>
      </c>
      <c r="Q145" s="75" t="s">
        <v>173</v>
      </c>
      <c r="R145" s="91">
        <v>61.2</v>
      </c>
      <c r="S145" s="91">
        <v>23</v>
      </c>
      <c r="T145" s="112">
        <v>71</v>
      </c>
      <c r="U145" s="112">
        <v>88</v>
      </c>
      <c r="V145" s="79">
        <v>-1.8790759367746215</v>
      </c>
      <c r="W145" s="92">
        <v>268</v>
      </c>
      <c r="X145" s="112">
        <v>311</v>
      </c>
      <c r="Y145" s="114">
        <v>-4.752956781253454</v>
      </c>
      <c r="Z145" s="112">
        <v>42</v>
      </c>
      <c r="AA145" s="112">
        <v>10</v>
      </c>
    </row>
    <row r="146" spans="1:27" ht="13.5">
      <c r="A146" s="75" t="s">
        <v>174</v>
      </c>
      <c r="B146" s="88">
        <v>108.06</v>
      </c>
      <c r="C146" s="89">
        <v>3500</v>
      </c>
      <c r="D146" s="90">
        <v>3509</v>
      </c>
      <c r="E146" s="78">
        <v>3.7118837275577086</v>
      </c>
      <c r="F146" s="112">
        <v>13144</v>
      </c>
      <c r="G146" s="77">
        <v>13025</v>
      </c>
      <c r="H146" s="112">
        <v>6421</v>
      </c>
      <c r="I146" s="112">
        <v>6604</v>
      </c>
      <c r="J146" s="78">
        <v>97.228952150212</v>
      </c>
      <c r="K146" s="79">
        <v>-0.9053560559951279</v>
      </c>
      <c r="L146" s="113">
        <v>120.5348880251712</v>
      </c>
      <c r="M146" s="90">
        <v>1889</v>
      </c>
      <c r="N146" s="90">
        <v>8051</v>
      </c>
      <c r="O146" s="90">
        <v>3097</v>
      </c>
      <c r="P146" s="91">
        <v>14.5</v>
      </c>
      <c r="Q146" s="75" t="s">
        <v>174</v>
      </c>
      <c r="R146" s="91">
        <v>61.8</v>
      </c>
      <c r="S146" s="91">
        <v>23.8</v>
      </c>
      <c r="T146" s="112">
        <v>121</v>
      </c>
      <c r="U146" s="112">
        <v>131</v>
      </c>
      <c r="V146" s="79">
        <v>-0.7677543186180422</v>
      </c>
      <c r="W146" s="92">
        <v>286</v>
      </c>
      <c r="X146" s="112">
        <v>418</v>
      </c>
      <c r="Y146" s="114">
        <v>-10.134357005758158</v>
      </c>
      <c r="Z146" s="112">
        <v>56</v>
      </c>
      <c r="AA146" s="112">
        <v>30</v>
      </c>
    </row>
    <row r="147" spans="1:27" ht="13.5">
      <c r="A147" s="75" t="s">
        <v>175</v>
      </c>
      <c r="B147" s="88">
        <v>91.95</v>
      </c>
      <c r="C147" s="89">
        <v>3593</v>
      </c>
      <c r="D147" s="90">
        <v>3599</v>
      </c>
      <c r="E147" s="78">
        <v>3.864962489580439</v>
      </c>
      <c r="F147" s="112">
        <v>13947</v>
      </c>
      <c r="G147" s="77">
        <v>13910</v>
      </c>
      <c r="H147" s="112">
        <v>6680</v>
      </c>
      <c r="I147" s="112">
        <v>7230</v>
      </c>
      <c r="J147" s="78">
        <v>92.39280774550484</v>
      </c>
      <c r="K147" s="79">
        <v>-0.26529002652900147</v>
      </c>
      <c r="L147" s="113">
        <v>151.27786840674278</v>
      </c>
      <c r="M147" s="90">
        <v>2186</v>
      </c>
      <c r="N147" s="90">
        <v>8436</v>
      </c>
      <c r="O147" s="90">
        <v>3298</v>
      </c>
      <c r="P147" s="91">
        <v>15.7</v>
      </c>
      <c r="Q147" s="75" t="s">
        <v>175</v>
      </c>
      <c r="R147" s="91">
        <v>60.6</v>
      </c>
      <c r="S147" s="91">
        <v>23.7</v>
      </c>
      <c r="T147" s="112">
        <v>108</v>
      </c>
      <c r="U147" s="112">
        <v>178</v>
      </c>
      <c r="V147" s="79">
        <v>-5.03235082674335</v>
      </c>
      <c r="W147" s="92">
        <v>388</v>
      </c>
      <c r="X147" s="112">
        <v>403</v>
      </c>
      <c r="Y147" s="114">
        <v>-1.0783608914450036</v>
      </c>
      <c r="Z147" s="112">
        <v>72</v>
      </c>
      <c r="AA147" s="112">
        <v>14</v>
      </c>
    </row>
    <row r="148" spans="1:27" ht="13.5">
      <c r="A148" s="75" t="s">
        <v>176</v>
      </c>
      <c r="B148" s="88">
        <v>230.13</v>
      </c>
      <c r="C148" s="89">
        <v>1780</v>
      </c>
      <c r="D148" s="90">
        <v>1783</v>
      </c>
      <c r="E148" s="78">
        <v>4.0448681996634885</v>
      </c>
      <c r="F148" s="112">
        <v>7327</v>
      </c>
      <c r="G148" s="77">
        <v>7212</v>
      </c>
      <c r="H148" s="112">
        <v>3603</v>
      </c>
      <c r="I148" s="112">
        <v>3609</v>
      </c>
      <c r="J148" s="78">
        <v>99.833748960931</v>
      </c>
      <c r="K148" s="79">
        <v>-1.569537327692089</v>
      </c>
      <c r="L148" s="113">
        <v>31.338808499543738</v>
      </c>
      <c r="M148" s="90">
        <v>1245</v>
      </c>
      <c r="N148" s="90">
        <v>4221</v>
      </c>
      <c r="O148" s="90">
        <v>1753</v>
      </c>
      <c r="P148" s="91">
        <v>17.3</v>
      </c>
      <c r="Q148" s="75" t="s">
        <v>176</v>
      </c>
      <c r="R148" s="91">
        <v>58.5</v>
      </c>
      <c r="S148" s="91">
        <v>24.3</v>
      </c>
      <c r="T148" s="112">
        <v>59</v>
      </c>
      <c r="U148" s="112">
        <v>80</v>
      </c>
      <c r="V148" s="79">
        <v>-2.9118136439267888</v>
      </c>
      <c r="W148" s="92">
        <v>151</v>
      </c>
      <c r="X148" s="112">
        <v>233</v>
      </c>
      <c r="Y148" s="114">
        <v>-11.36993899057127</v>
      </c>
      <c r="Z148" s="112">
        <v>36</v>
      </c>
      <c r="AA148" s="112">
        <v>10</v>
      </c>
    </row>
    <row r="149" spans="1:27" ht="13.5">
      <c r="A149" s="103"/>
      <c r="B149" s="104"/>
      <c r="C149" s="105"/>
      <c r="D149" s="105"/>
      <c r="E149" s="105"/>
      <c r="F149" s="105"/>
      <c r="G149" s="105"/>
      <c r="H149" s="105"/>
      <c r="I149" s="105"/>
      <c r="J149" s="106"/>
      <c r="K149" s="106"/>
      <c r="L149" s="106"/>
      <c r="M149" s="105"/>
      <c r="N149" s="105"/>
      <c r="O149" s="105"/>
      <c r="P149" s="105"/>
      <c r="Q149" s="103"/>
      <c r="R149" s="105"/>
      <c r="S149" s="105"/>
      <c r="T149" s="108"/>
      <c r="U149" s="108"/>
      <c r="V149" s="106" t="s">
        <v>2</v>
      </c>
      <c r="W149" s="108"/>
      <c r="X149" s="108"/>
      <c r="Y149" s="106"/>
      <c r="Z149" s="108"/>
      <c r="AA149" s="108"/>
    </row>
    <row r="150" spans="1:27" ht="13.5">
      <c r="A150" s="109" t="s">
        <v>95</v>
      </c>
      <c r="B150" s="109"/>
      <c r="C150" s="3"/>
      <c r="D150" s="3"/>
      <c r="E150" s="3"/>
      <c r="F150" s="3"/>
      <c r="G150" s="3"/>
      <c r="H150" s="3"/>
      <c r="I150" s="3"/>
      <c r="J150" s="10"/>
      <c r="K150" s="110"/>
      <c r="L150" s="10"/>
      <c r="M150" s="3"/>
      <c r="N150" s="3"/>
      <c r="O150" s="3"/>
      <c r="P150" s="3"/>
      <c r="Q150" s="109" t="s">
        <v>2</v>
      </c>
      <c r="R150" s="3"/>
      <c r="S150" s="3"/>
      <c r="T150" s="9"/>
      <c r="U150" s="9"/>
      <c r="V150" s="10"/>
      <c r="W150" s="9"/>
      <c r="X150" s="9"/>
      <c r="Y150" s="10"/>
      <c r="Z150" s="9"/>
      <c r="AA150" s="9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2002-02-25T06:49:22Z</dcterms:created>
  <dcterms:modified xsi:type="dcterms:W3CDTF">2002-02-25T06:49:22Z</dcterms:modified>
  <cp:category/>
  <cp:version/>
  <cp:contentType/>
  <cp:contentStatus/>
</cp:coreProperties>
</file>