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105" windowWidth="4260" windowHeight="9480" activeTab="0"/>
  </bookViews>
  <sheets>
    <sheet name="総括表 " sheetId="1" r:id="rId1"/>
    <sheet name="消費者物価指数" sheetId="2" r:id="rId2"/>
    <sheet name="貯蓄・負債現在高" sheetId="3" r:id="rId3"/>
  </sheets>
  <definedNames/>
  <calcPr fullCalcOnLoad="1"/>
</workbook>
</file>

<file path=xl/sharedStrings.xml><?xml version="1.0" encoding="utf-8"?>
<sst xmlns="http://schemas.openxmlformats.org/spreadsheetml/2006/main" count="86" uniqueCount="74">
  <si>
    <t>県民経済計算総括表</t>
  </si>
  <si>
    <t>（単位：百万円、％）</t>
  </si>
  <si>
    <t>項　　　　　　目</t>
  </si>
  <si>
    <t>実　　　　数</t>
  </si>
  <si>
    <t>対前年度増加率</t>
  </si>
  <si>
    <t>構　成　比</t>
  </si>
  <si>
    <t>平成７年度</t>
  </si>
  <si>
    <t>(　実　　　数　）</t>
  </si>
  <si>
    <t>県　内　総　生　産（名　目）</t>
  </si>
  <si>
    <t>第１次産業</t>
  </si>
  <si>
    <t>第２次産業</t>
  </si>
  <si>
    <t>第３次産業</t>
  </si>
  <si>
    <t>県　民　所　得（分　配）</t>
  </si>
  <si>
    <t>雇用者所得</t>
  </si>
  <si>
    <t>財産所得</t>
  </si>
  <si>
    <t>企業所得(配当受払後)</t>
  </si>
  <si>
    <t>県　内　総　支　出（名　目）</t>
  </si>
  <si>
    <t>民間最終消費支出</t>
  </si>
  <si>
    <t>政府最終消費支出</t>
  </si>
  <si>
    <t>県内総資本形成</t>
  </si>
  <si>
    <t>財貨・サービスの移出</t>
  </si>
  <si>
    <t>(控除)財貨・サービスの移入</t>
  </si>
  <si>
    <t>統計上の不突合</t>
  </si>
  <si>
    <t>１人当たり県民所得（千円）</t>
  </si>
  <si>
    <t>-</t>
  </si>
  <si>
    <t>１人当たり国民所得（千円）　</t>
  </si>
  <si>
    <t>国との格差（国＝１００）</t>
  </si>
  <si>
    <t>　注：県内総生産の産業別数値は、帰属利子等を含むため合計とは一致しない。</t>
  </si>
  <si>
    <t>資料：県統計調査課「福島県民経済計算の概要」</t>
  </si>
  <si>
    <t>消費者物価指数（平均、対前年上昇率）</t>
  </si>
  <si>
    <t>　　　　　　（平成７年=100）</t>
  </si>
  <si>
    <t>平　　　　　　均</t>
  </si>
  <si>
    <t>対前年上昇率（％）</t>
  </si>
  <si>
    <t>区　　　　　分</t>
  </si>
  <si>
    <t>平成6年</t>
  </si>
  <si>
    <t>平成８年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</si>
  <si>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</si>
  <si>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</si>
  <si>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</si>
  <si>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</si>
  <si>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</si>
  <si>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</si>
  <si>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</si>
  <si>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交通通信</t>
  </si>
  <si>
    <t>教育</t>
  </si>
  <si>
    <t>教養娯楽</t>
  </si>
  <si>
    <t>諸雑費</t>
  </si>
  <si>
    <t>生鮮食品（注）</t>
  </si>
  <si>
    <t>持家の帰属家賃を除く総合</t>
  </si>
  <si>
    <t>生鮮食品を除く総合</t>
  </si>
  <si>
    <t>全国</t>
  </si>
  <si>
    <t>総　　　　　　　　　合</t>
  </si>
  <si>
    <t>東京都（区部）</t>
  </si>
  <si>
    <t>　　注：生鮮食品には生鮮魚介、生鮮野菜、生鮮果物が含まれる。</t>
  </si>
  <si>
    <t>　　資料：県統計調査課「福島県消費者物価指数」</t>
  </si>
  <si>
    <t>貯蓄・負債現在高（全世帯）</t>
  </si>
  <si>
    <t>　</t>
  </si>
  <si>
    <t>　　　（単位：千円、％）</t>
  </si>
  <si>
    <t>平成元年</t>
  </si>
  <si>
    <t>構成比</t>
  </si>
  <si>
    <t>６（全国）</t>
  </si>
  <si>
    <t>貯蓄現在高</t>
  </si>
  <si>
    <t>　通貨性預貯金</t>
  </si>
  <si>
    <t>　定期性預貯金</t>
  </si>
  <si>
    <t>　金投資口座・金貯蓄口座</t>
  </si>
  <si>
    <t>　生命保険など</t>
  </si>
  <si>
    <t>　有価証券</t>
  </si>
  <si>
    <t>　金融機関外</t>
  </si>
  <si>
    <t>負債現在高</t>
  </si>
  <si>
    <t>　住宅・土地のための負債</t>
  </si>
  <si>
    <t>　その他の負債</t>
  </si>
  <si>
    <t>　月賦・年賦</t>
  </si>
  <si>
    <t>注：各年１１月末日現在</t>
  </si>
  <si>
    <t>資料：総務庁統計局「全国消費実態調査報告」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</si>
</sst>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#,##0.0;&quot;△&quot;#,##0.0"/>
    <numFmt numFmtId="180" formatCode="#,##0.00;&quot;△&quot;#,##0.00"/>
    <numFmt numFmtId="181" formatCode="#,##0;&quot;△&quot;#,##0"/>
    <numFmt numFmtId="182" formatCode="0.000000"/>
    <numFmt numFmtId="183" formatCode="0.00000"/>
    <numFmt numFmtId="184" formatCode="0.0000000"/>
    <numFmt numFmtId="185" formatCode="0.00000000"/>
    <numFmt numFmtId="186" formatCode="#,##0.0;[Red]\-#,##0.0"/>
    <numFmt numFmtId="187" formatCode="#,##0.000;[Red]\-#,##0.000"/>
    <numFmt numFmtId="188" formatCode="0.000000000"/>
    <numFmt numFmtId="189" formatCode="&quot;△&quot;0.0"/>
    <numFmt numFmtId="190" formatCode="\%"/>
    <numFmt numFmtId="191" formatCode="0.0%"/>
    <numFmt numFmtId="192" formatCode="&quot;△&quot;#,##0"/>
    <numFmt numFmtId="193" formatCode="\-&quot;△&quot;#,##0"/>
    <numFmt numFmtId="194" formatCode="\(0\)"/>
    <numFmt numFmtId="195" formatCode="\-General"/>
    <numFmt numFmtId="196" formatCode="0.000%"/>
    <numFmt numFmtId="197" formatCode="0.0000%"/>
    <numFmt numFmtId="198" formatCode="#,##0.0"/>
    <numFmt numFmtId="199" formatCode="#,##0.000;&quot;△&quot;#,##0.00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\ \ \ 0.0\ \ \ ;\ \ \ &quot;△&quot;\ \ 0.0\ \ \ ;\ \ 0.0\ \ \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Osaka"/>
      <family val="3"/>
    </font>
    <font>
      <b/>
      <sz val="14"/>
      <name val="Osaka"/>
      <family val="3"/>
    </font>
    <font>
      <b/>
      <sz val="12"/>
      <color indexed="8"/>
      <name val="Osaka"/>
      <family val="3"/>
    </font>
    <font>
      <sz val="14"/>
      <name val="Osaka"/>
      <family val="3"/>
    </font>
    <font>
      <b/>
      <sz val="14"/>
      <color indexed="8"/>
      <name val="Osaka"/>
      <family val="3"/>
    </font>
    <font>
      <sz val="11"/>
      <color indexed="8"/>
      <name val="Osaka"/>
      <family val="3"/>
    </font>
    <font>
      <sz val="9"/>
      <color indexed="8"/>
      <name val="Osaka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97">
    <xf numFmtId="0" fontId="0" fillId="0" borderId="0" xfId="0" applyAlignment="1">
      <alignment/>
    </xf>
    <xf numFmtId="0" fontId="0" fillId="0" borderId="0" xfId="23" applyAlignment="1">
      <alignment horizontal="distributed"/>
      <protection/>
    </xf>
    <xf numFmtId="0" fontId="0" fillId="0" borderId="0" xfId="23">
      <alignment/>
      <protection/>
    </xf>
    <xf numFmtId="0" fontId="1" fillId="0" borderId="0" xfId="23" applyFont="1" applyAlignment="1">
      <alignment/>
      <protection/>
    </xf>
    <xf numFmtId="0" fontId="0" fillId="0" borderId="0" xfId="23" applyAlignment="1">
      <alignment/>
      <protection/>
    </xf>
    <xf numFmtId="0" fontId="0" fillId="0" borderId="1" xfId="23" applyBorder="1" applyAlignment="1">
      <alignment horizontal="distributed"/>
      <protection/>
    </xf>
    <xf numFmtId="0" fontId="0" fillId="0" borderId="1" xfId="23" applyBorder="1">
      <alignment/>
      <protection/>
    </xf>
    <xf numFmtId="0" fontId="0" fillId="0" borderId="1" xfId="23" applyFont="1" applyBorder="1">
      <alignment/>
      <protection/>
    </xf>
    <xf numFmtId="0" fontId="0" fillId="0" borderId="0" xfId="23" applyBorder="1" applyAlignment="1">
      <alignment horizontal="distributed"/>
      <protection/>
    </xf>
    <xf numFmtId="0" fontId="0" fillId="0" borderId="2" xfId="23" applyBorder="1" applyAlignment="1">
      <alignment horizontal="distributed"/>
      <protection/>
    </xf>
    <xf numFmtId="0" fontId="0" fillId="0" borderId="3" xfId="23" applyFont="1" applyBorder="1">
      <alignment/>
      <protection/>
    </xf>
    <xf numFmtId="0" fontId="0" fillId="0" borderId="3" xfId="23" applyBorder="1">
      <alignment/>
      <protection/>
    </xf>
    <xf numFmtId="0" fontId="0" fillId="0" borderId="2" xfId="23" applyFont="1" applyBorder="1" applyAlignment="1">
      <alignment/>
      <protection/>
    </xf>
    <xf numFmtId="0" fontId="0" fillId="0" borderId="4" xfId="23" applyBorder="1" applyAlignment="1">
      <alignment horizontal="center" vertical="top"/>
      <protection/>
    </xf>
    <xf numFmtId="0" fontId="0" fillId="0" borderId="4" xfId="23" applyFont="1" applyBorder="1" applyAlignment="1">
      <alignment horizontal="center" vertical="top"/>
      <protection/>
    </xf>
    <xf numFmtId="0" fontId="0" fillId="0" borderId="4" xfId="23" applyFont="1" applyBorder="1" applyAlignment="1">
      <alignment horizontal="center"/>
      <protection/>
    </xf>
    <xf numFmtId="0" fontId="0" fillId="0" borderId="4" xfId="23" applyBorder="1" applyAlignment="1">
      <alignment horizontal="center"/>
      <protection/>
    </xf>
    <xf numFmtId="0" fontId="1" fillId="0" borderId="4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1" fillId="0" borderId="2" xfId="23" applyFont="1" applyBorder="1" applyAlignment="1">
      <alignment horizontal="center"/>
      <protection/>
    </xf>
    <xf numFmtId="0" fontId="0" fillId="0" borderId="5" xfId="23" applyBorder="1" applyAlignment="1">
      <alignment horizontal="distributed"/>
      <protection/>
    </xf>
    <xf numFmtId="0" fontId="1" fillId="0" borderId="0" xfId="23" applyFont="1">
      <alignment/>
      <protection/>
    </xf>
    <xf numFmtId="0" fontId="5" fillId="0" borderId="5" xfId="23" applyFont="1" applyBorder="1" applyAlignment="1">
      <alignment horizontal="distributed"/>
      <protection/>
    </xf>
    <xf numFmtId="176" fontId="1" fillId="0" borderId="0" xfId="23" applyNumberFormat="1" applyFont="1">
      <alignment/>
      <protection/>
    </xf>
    <xf numFmtId="0" fontId="6" fillId="0" borderId="0" xfId="21" applyFont="1">
      <alignment/>
      <protection/>
    </xf>
    <xf numFmtId="179" fontId="6" fillId="0" borderId="0" xfId="21" applyNumberFormat="1" applyFont="1">
      <alignment/>
      <protection/>
    </xf>
    <xf numFmtId="206" fontId="1" fillId="0" borderId="0" xfId="23" applyNumberFormat="1" applyFont="1" applyAlignment="1">
      <alignment horizontal="right"/>
      <protection/>
    </xf>
    <xf numFmtId="0" fontId="7" fillId="0" borderId="5" xfId="23" applyFont="1" applyBorder="1" applyAlignment="1">
      <alignment horizontal="distributed"/>
      <protection/>
    </xf>
    <xf numFmtId="176" fontId="0" fillId="0" borderId="0" xfId="23" applyNumberFormat="1">
      <alignment/>
      <protection/>
    </xf>
    <xf numFmtId="179" fontId="4" fillId="0" borderId="0" xfId="21" applyNumberFormat="1">
      <alignment/>
      <protection/>
    </xf>
    <xf numFmtId="179" fontId="1" fillId="0" borderId="0" xfId="23" applyNumberFormat="1" applyFont="1">
      <alignment/>
      <protection/>
    </xf>
    <xf numFmtId="0" fontId="7" fillId="0" borderId="5" xfId="22" applyFont="1" applyBorder="1" applyAlignment="1">
      <alignment horizontal="distributed"/>
      <protection/>
    </xf>
    <xf numFmtId="176" fontId="0" fillId="0" borderId="0" xfId="22" applyNumberFormat="1">
      <alignment/>
      <protection/>
    </xf>
    <xf numFmtId="0" fontId="0" fillId="0" borderId="0" xfId="22">
      <alignment/>
      <protection/>
    </xf>
    <xf numFmtId="0" fontId="0" fillId="0" borderId="5" xfId="22" applyBorder="1" applyAlignment="1">
      <alignment horizontal="distributed"/>
      <protection/>
    </xf>
    <xf numFmtId="0" fontId="0" fillId="0" borderId="5" xfId="22" applyBorder="1" applyAlignment="1">
      <alignment horizontal="right"/>
      <protection/>
    </xf>
    <xf numFmtId="0" fontId="0" fillId="0" borderId="5" xfId="22" applyFont="1" applyBorder="1" applyAlignment="1">
      <alignment horizontal="distributed"/>
      <protection/>
    </xf>
    <xf numFmtId="176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0" fillId="0" borderId="4" xfId="22" applyBorder="1" applyAlignment="1">
      <alignment horizontal="distributed"/>
      <protection/>
    </xf>
    <xf numFmtId="0" fontId="0" fillId="0" borderId="3" xfId="22" applyBorder="1" applyAlignment="1">
      <alignment horizontal="distributed"/>
      <protection/>
    </xf>
    <xf numFmtId="0" fontId="0" fillId="0" borderId="3" xfId="22" applyBorder="1">
      <alignment/>
      <protection/>
    </xf>
    <xf numFmtId="0" fontId="0" fillId="0" borderId="0" xfId="22" applyAlignment="1">
      <alignment/>
      <protection/>
    </xf>
    <xf numFmtId="0" fontId="0" fillId="0" borderId="0" xfId="23" applyFont="1" applyAlignment="1">
      <alignment/>
      <protection/>
    </xf>
    <xf numFmtId="0" fontId="4" fillId="0" borderId="0" xfId="25">
      <alignment/>
      <protection/>
    </xf>
    <xf numFmtId="0" fontId="0" fillId="0" borderId="0" xfId="20">
      <alignment/>
      <protection/>
    </xf>
    <xf numFmtId="0" fontId="6" fillId="0" borderId="0" xfId="25" applyFont="1">
      <alignment/>
      <protection/>
    </xf>
    <xf numFmtId="0" fontId="4" fillId="0" borderId="1" xfId="25" applyBorder="1">
      <alignment/>
      <protection/>
    </xf>
    <xf numFmtId="0" fontId="4" fillId="0" borderId="1" xfId="25" applyBorder="1" applyAlignment="1">
      <alignment/>
      <protection/>
    </xf>
    <xf numFmtId="0" fontId="4" fillId="0" borderId="3" xfId="25" applyBorder="1" applyAlignment="1">
      <alignment horizontal="center"/>
      <protection/>
    </xf>
    <xf numFmtId="0" fontId="4" fillId="0" borderId="6" xfId="25" applyBorder="1" applyAlignment="1">
      <alignment horizontal="center"/>
      <protection/>
    </xf>
    <xf numFmtId="0" fontId="6" fillId="0" borderId="3" xfId="25" applyFont="1" applyBorder="1" applyAlignment="1">
      <alignment horizontal="center"/>
      <protection/>
    </xf>
    <xf numFmtId="0" fontId="4" fillId="0" borderId="2" xfId="25" applyFont="1" applyBorder="1" applyAlignment="1">
      <alignment horizontal="center"/>
      <protection/>
    </xf>
    <xf numFmtId="0" fontId="4" fillId="0" borderId="2" xfId="25" applyBorder="1" applyAlignment="1">
      <alignment horizontal="center"/>
      <protection/>
    </xf>
    <xf numFmtId="38" fontId="4" fillId="0" borderId="7" xfId="16" applyBorder="1" applyAlignment="1">
      <alignment horizontal="right"/>
    </xf>
    <xf numFmtId="38" fontId="6" fillId="0" borderId="0" xfId="16" applyFont="1" applyAlignment="1">
      <alignment horizontal="right"/>
    </xf>
    <xf numFmtId="38" fontId="4" fillId="0" borderId="0" xfId="16" applyFont="1" applyAlignment="1">
      <alignment horizontal="right"/>
    </xf>
    <xf numFmtId="38" fontId="4" fillId="0" borderId="0" xfId="16" applyAlignment="1">
      <alignment horizontal="right"/>
    </xf>
    <xf numFmtId="38" fontId="6" fillId="0" borderId="0" xfId="16" applyFont="1" applyBorder="1" applyAlignment="1">
      <alignment horizontal="right"/>
    </xf>
    <xf numFmtId="186" fontId="4" fillId="0" borderId="0" xfId="16" applyNumberFormat="1" applyFont="1" applyBorder="1" applyAlignment="1">
      <alignment horizontal="right"/>
    </xf>
    <xf numFmtId="38" fontId="0" fillId="0" borderId="0" xfId="16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 horizontal="right"/>
    </xf>
    <xf numFmtId="0" fontId="4" fillId="0" borderId="3" xfId="25" applyBorder="1">
      <alignment/>
      <protection/>
    </xf>
    <xf numFmtId="38" fontId="4" fillId="0" borderId="2" xfId="16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3" xfId="16" applyFont="1" applyBorder="1" applyAlignment="1">
      <alignment horizontal="right"/>
    </xf>
    <xf numFmtId="0" fontId="4" fillId="0" borderId="0" xfId="25" applyBorder="1">
      <alignment/>
      <protection/>
    </xf>
    <xf numFmtId="38" fontId="4" fillId="0" borderId="0" xfId="16" applyBorder="1" applyAlignment="1">
      <alignment horizontal="right"/>
    </xf>
    <xf numFmtId="38" fontId="0" fillId="0" borderId="0" xfId="16" applyBorder="1" applyAlignment="1">
      <alignment horizontal="right"/>
    </xf>
    <xf numFmtId="38" fontId="0" fillId="0" borderId="0" xfId="16" applyFont="1" applyBorder="1" applyAlignment="1">
      <alignment horizontal="right"/>
    </xf>
    <xf numFmtId="0" fontId="8" fillId="0" borderId="1" xfId="24" applyFont="1" applyBorder="1">
      <alignment/>
      <protection/>
    </xf>
    <xf numFmtId="0" fontId="4" fillId="0" borderId="1" xfId="24" applyFont="1" applyBorder="1">
      <alignment/>
      <protection/>
    </xf>
    <xf numFmtId="0" fontId="4" fillId="0" borderId="1" xfId="24" applyFont="1" applyBorder="1" applyAlignment="1">
      <alignment horizontal="right"/>
      <protection/>
    </xf>
    <xf numFmtId="0" fontId="4" fillId="0" borderId="0" xfId="24" applyFont="1">
      <alignment/>
      <protection/>
    </xf>
    <xf numFmtId="0" fontId="4" fillId="0" borderId="0" xfId="24" applyFont="1" applyBorder="1" applyAlignment="1">
      <alignment horizontal="centerContinuous"/>
      <protection/>
    </xf>
    <xf numFmtId="0" fontId="4" fillId="0" borderId="2" xfId="24" applyFont="1" applyBorder="1" applyAlignment="1">
      <alignment horizontal="centerContinuous"/>
      <protection/>
    </xf>
    <xf numFmtId="0" fontId="4" fillId="0" borderId="4" xfId="24" applyFont="1" applyBorder="1" applyAlignment="1">
      <alignment horizontal="centerContinuous"/>
      <protection/>
    </xf>
    <xf numFmtId="0" fontId="4" fillId="0" borderId="3" xfId="24" applyFont="1" applyBorder="1" applyAlignment="1">
      <alignment horizontal="centerContinuous"/>
      <protection/>
    </xf>
    <xf numFmtId="0" fontId="4" fillId="0" borderId="0" xfId="24" applyFont="1" applyAlignment="1">
      <alignment/>
      <protection/>
    </xf>
    <xf numFmtId="0" fontId="4" fillId="0" borderId="4" xfId="24" applyFont="1" applyBorder="1" applyAlignment="1">
      <alignment horizontal="center"/>
      <protection/>
    </xf>
    <xf numFmtId="0" fontId="6" fillId="0" borderId="4" xfId="24" applyFont="1" applyBorder="1" applyAlignment="1">
      <alignment horizontal="center"/>
      <protection/>
    </xf>
    <xf numFmtId="0" fontId="6" fillId="0" borderId="3" xfId="24" applyFont="1" applyBorder="1" applyAlignment="1">
      <alignment horizontal="center"/>
      <protection/>
    </xf>
    <xf numFmtId="0" fontId="6" fillId="0" borderId="0" xfId="24" applyFont="1" applyBorder="1" applyAlignment="1">
      <alignment horizontal="left"/>
      <protection/>
    </xf>
    <xf numFmtId="0" fontId="4" fillId="0" borderId="5" xfId="24" applyFont="1" applyBorder="1" applyAlignment="1">
      <alignment horizontal="left"/>
      <protection/>
    </xf>
    <xf numFmtId="179" fontId="4" fillId="0" borderId="0" xfId="24" applyNumberFormat="1" applyFont="1" applyAlignment="1">
      <alignment horizontal="right"/>
      <protection/>
    </xf>
    <xf numFmtId="0" fontId="6" fillId="0" borderId="0" xfId="24" applyFont="1" applyBorder="1">
      <alignment/>
      <protection/>
    </xf>
    <xf numFmtId="0" fontId="4" fillId="0" borderId="5" xfId="24" applyFont="1" applyBorder="1">
      <alignment/>
      <protection/>
    </xf>
    <xf numFmtId="181" fontId="4" fillId="0" borderId="0" xfId="24" applyNumberFormat="1" applyFont="1" applyAlignment="1">
      <alignment horizontal="right"/>
      <protection/>
    </xf>
    <xf numFmtId="0" fontId="4" fillId="0" borderId="0" xfId="24" applyFont="1" applyBorder="1" applyAlignment="1">
      <alignment horizontal="right"/>
      <protection/>
    </xf>
    <xf numFmtId="0" fontId="4" fillId="0" borderId="5" xfId="24" applyFont="1" applyBorder="1" applyAlignment="1">
      <alignment horizontal="distributed"/>
      <protection/>
    </xf>
    <xf numFmtId="0" fontId="4" fillId="0" borderId="0" xfId="24" applyFont="1" applyBorder="1">
      <alignment/>
      <protection/>
    </xf>
    <xf numFmtId="0" fontId="9" fillId="0" borderId="0" xfId="24" applyFont="1" applyBorder="1" applyAlignment="1">
      <alignment horizontal="right"/>
      <protection/>
    </xf>
    <xf numFmtId="0" fontId="10" fillId="0" borderId="0" xfId="24" applyFont="1" applyBorder="1" applyAlignment="1">
      <alignment horizontal="right"/>
      <protection/>
    </xf>
    <xf numFmtId="0" fontId="4" fillId="0" borderId="3" xfId="24" applyFont="1" applyBorder="1" applyAlignment="1">
      <alignment horizontal="right"/>
      <protection/>
    </xf>
    <xf numFmtId="0" fontId="4" fillId="0" borderId="4" xfId="24" applyFont="1" applyBorder="1" applyAlignment="1">
      <alignment horizontal="right"/>
      <protection/>
    </xf>
    <xf numFmtId="179" fontId="4" fillId="0" borderId="3" xfId="24" applyNumberFormat="1" applyFont="1" applyBorder="1" applyAlignment="1">
      <alignment horizontal="right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消費支出データ" xfId="20"/>
    <cellStyle name="標準_消費者物価指数" xfId="21"/>
    <cellStyle name="標準_消費者物価指数 (2)" xfId="22"/>
    <cellStyle name="標準_消費者物価指数_1" xfId="23"/>
    <cellStyle name="標準_総括表 (2)" xfId="24"/>
    <cellStyle name="標準_貯蓄・負債現在高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B8" sqref="B8"/>
    </sheetView>
  </sheetViews>
  <sheetFormatPr defaultColWidth="8.796875" defaultRowHeight="15"/>
  <cols>
    <col min="1" max="1" width="3.59765625" style="74" customWidth="1"/>
    <col min="2" max="2" width="26" style="74" customWidth="1"/>
    <col min="3" max="16384" width="10.59765625" style="74" customWidth="1"/>
  </cols>
  <sheetData>
    <row r="1" spans="1:8" ht="18" thickBot="1">
      <c r="A1" s="71" t="s">
        <v>0</v>
      </c>
      <c r="B1" s="71"/>
      <c r="C1" s="72"/>
      <c r="D1" s="72"/>
      <c r="E1" s="72"/>
      <c r="F1" s="72"/>
      <c r="G1" s="72"/>
      <c r="H1" s="73" t="s">
        <v>1</v>
      </c>
    </row>
    <row r="2" spans="1:8" s="79" customFormat="1" ht="27.75" customHeight="1" thickTop="1">
      <c r="A2" s="75" t="s">
        <v>2</v>
      </c>
      <c r="B2" s="75"/>
      <c r="C2" s="76" t="s">
        <v>3</v>
      </c>
      <c r="D2" s="77"/>
      <c r="E2" s="78" t="s">
        <v>4</v>
      </c>
      <c r="F2" s="77"/>
      <c r="G2" s="78" t="s">
        <v>5</v>
      </c>
      <c r="H2" s="78"/>
    </row>
    <row r="3" spans="1:8" s="79" customFormat="1" ht="27.75" customHeight="1">
      <c r="A3" s="78"/>
      <c r="B3" s="77"/>
      <c r="C3" s="80" t="s">
        <v>6</v>
      </c>
      <c r="D3" s="81">
        <v>8</v>
      </c>
      <c r="E3" s="80" t="s">
        <v>6</v>
      </c>
      <c r="F3" s="81">
        <v>8</v>
      </c>
      <c r="G3" s="80" t="s">
        <v>6</v>
      </c>
      <c r="H3" s="82">
        <v>8</v>
      </c>
    </row>
    <row r="4" spans="1:8" s="79" customFormat="1" ht="18.75" customHeight="1">
      <c r="A4" s="83" t="s">
        <v>7</v>
      </c>
      <c r="B4" s="84"/>
      <c r="C4" s="85"/>
      <c r="D4" s="85"/>
      <c r="E4" s="85"/>
      <c r="F4" s="85"/>
      <c r="G4" s="85"/>
      <c r="H4" s="85"/>
    </row>
    <row r="5" spans="1:8" ht="18.75" customHeight="1">
      <c r="A5" s="86" t="s">
        <v>8</v>
      </c>
      <c r="B5" s="87"/>
      <c r="C5" s="88">
        <v>7611752</v>
      </c>
      <c r="D5" s="88">
        <v>7941384</v>
      </c>
      <c r="E5" s="85">
        <v>3.4</v>
      </c>
      <c r="F5" s="85">
        <v>4.3</v>
      </c>
      <c r="G5" s="85">
        <v>100</v>
      </c>
      <c r="H5" s="85">
        <v>100</v>
      </c>
    </row>
    <row r="6" spans="1:8" ht="18.75" customHeight="1">
      <c r="A6" s="89"/>
      <c r="B6" s="90" t="s">
        <v>9</v>
      </c>
      <c r="C6" s="88">
        <v>182129</v>
      </c>
      <c r="D6" s="88">
        <v>194116</v>
      </c>
      <c r="E6" s="85">
        <v>-10</v>
      </c>
      <c r="F6" s="85">
        <v>6.6</v>
      </c>
      <c r="G6" s="85">
        <v>2.4</v>
      </c>
      <c r="H6" s="85">
        <v>2.4</v>
      </c>
    </row>
    <row r="7" spans="1:8" ht="18.75" customHeight="1">
      <c r="A7" s="89"/>
      <c r="B7" s="90" t="s">
        <v>10</v>
      </c>
      <c r="C7" s="88">
        <v>2970700</v>
      </c>
      <c r="D7" s="88">
        <v>3126038</v>
      </c>
      <c r="E7" s="85">
        <v>6.1</v>
      </c>
      <c r="F7" s="85">
        <v>5.2</v>
      </c>
      <c r="G7" s="85">
        <v>39</v>
      </c>
      <c r="H7" s="85">
        <v>39.4</v>
      </c>
    </row>
    <row r="8" spans="1:8" ht="18.75" customHeight="1">
      <c r="A8" s="89"/>
      <c r="B8" s="90" t="s">
        <v>11</v>
      </c>
      <c r="C8" s="88">
        <v>4637706</v>
      </c>
      <c r="D8" s="88">
        <v>4816700</v>
      </c>
      <c r="E8" s="85">
        <v>2.3</v>
      </c>
      <c r="F8" s="85">
        <v>3.9</v>
      </c>
      <c r="G8" s="85">
        <v>60.9</v>
      </c>
      <c r="H8" s="85">
        <v>60.7</v>
      </c>
    </row>
    <row r="9" spans="1:8" ht="18.75" customHeight="1">
      <c r="A9" s="91"/>
      <c r="B9" s="87"/>
      <c r="C9" s="88"/>
      <c r="D9" s="88"/>
      <c r="E9" s="85"/>
      <c r="F9" s="85"/>
      <c r="G9" s="85"/>
      <c r="H9" s="85"/>
    </row>
    <row r="10" spans="1:8" ht="18.75" customHeight="1">
      <c r="A10" s="86" t="s">
        <v>12</v>
      </c>
      <c r="B10" s="87"/>
      <c r="C10" s="88">
        <v>5903676</v>
      </c>
      <c r="D10" s="88">
        <v>6147456</v>
      </c>
      <c r="E10" s="85">
        <v>3.7</v>
      </c>
      <c r="F10" s="85">
        <v>4.1</v>
      </c>
      <c r="G10" s="85">
        <v>100</v>
      </c>
      <c r="H10" s="85">
        <v>100</v>
      </c>
    </row>
    <row r="11" spans="1:8" ht="18.75" customHeight="1">
      <c r="A11" s="89"/>
      <c r="B11" s="90" t="s">
        <v>13</v>
      </c>
      <c r="C11" s="88">
        <v>4315132</v>
      </c>
      <c r="D11" s="88">
        <v>4408262</v>
      </c>
      <c r="E11" s="85">
        <v>2.5</v>
      </c>
      <c r="F11" s="85">
        <v>2.2</v>
      </c>
      <c r="G11" s="85">
        <v>73.1</v>
      </c>
      <c r="H11" s="85">
        <v>71.7</v>
      </c>
    </row>
    <row r="12" spans="1:8" ht="18.75" customHeight="1">
      <c r="A12" s="89"/>
      <c r="B12" s="90" t="s">
        <v>14</v>
      </c>
      <c r="C12" s="88">
        <v>283718</v>
      </c>
      <c r="D12" s="88">
        <v>214404</v>
      </c>
      <c r="E12" s="85">
        <v>-9.8</v>
      </c>
      <c r="F12" s="85">
        <v>-24.4</v>
      </c>
      <c r="G12" s="85">
        <v>4.8</v>
      </c>
      <c r="H12" s="85">
        <v>3.5</v>
      </c>
    </row>
    <row r="13" spans="1:8" ht="18.75" customHeight="1">
      <c r="A13" s="89"/>
      <c r="B13" s="90" t="s">
        <v>15</v>
      </c>
      <c r="C13" s="88">
        <v>1304827</v>
      </c>
      <c r="D13" s="88">
        <v>1524790</v>
      </c>
      <c r="E13" s="85">
        <v>11.6</v>
      </c>
      <c r="F13" s="85">
        <v>16.9</v>
      </c>
      <c r="G13" s="85">
        <v>22.1</v>
      </c>
      <c r="H13" s="85">
        <v>24.8</v>
      </c>
    </row>
    <row r="14" spans="1:8" ht="14.25">
      <c r="A14" s="91"/>
      <c r="B14" s="87"/>
      <c r="C14" s="88"/>
      <c r="D14" s="88"/>
      <c r="E14" s="85"/>
      <c r="F14" s="85"/>
      <c r="G14" s="85"/>
      <c r="H14" s="85"/>
    </row>
    <row r="15" spans="1:8" ht="18.75" customHeight="1">
      <c r="A15" s="86" t="s">
        <v>16</v>
      </c>
      <c r="B15" s="87"/>
      <c r="C15" s="88">
        <v>7611752</v>
      </c>
      <c r="D15" s="88">
        <v>7941384</v>
      </c>
      <c r="E15" s="85">
        <v>3.4</v>
      </c>
      <c r="F15" s="85">
        <v>4.3</v>
      </c>
      <c r="G15" s="85">
        <v>100</v>
      </c>
      <c r="H15" s="85">
        <v>100</v>
      </c>
    </row>
    <row r="16" spans="1:8" ht="18.75" customHeight="1">
      <c r="A16" s="89"/>
      <c r="B16" s="90" t="s">
        <v>17</v>
      </c>
      <c r="C16" s="88">
        <v>3771170</v>
      </c>
      <c r="D16" s="88">
        <v>3920794</v>
      </c>
      <c r="E16" s="85">
        <v>3.4</v>
      </c>
      <c r="F16" s="85">
        <v>4</v>
      </c>
      <c r="G16" s="85">
        <v>49.5</v>
      </c>
      <c r="H16" s="85">
        <v>49.4</v>
      </c>
    </row>
    <row r="17" spans="1:8" ht="18.75" customHeight="1">
      <c r="A17" s="89"/>
      <c r="B17" s="90" t="s">
        <v>18</v>
      </c>
      <c r="C17" s="88">
        <v>709370</v>
      </c>
      <c r="D17" s="88">
        <v>716724</v>
      </c>
      <c r="E17" s="85">
        <v>-0.3</v>
      </c>
      <c r="F17" s="85">
        <v>1</v>
      </c>
      <c r="G17" s="85">
        <v>9.3</v>
      </c>
      <c r="H17" s="85">
        <v>9</v>
      </c>
    </row>
    <row r="18" spans="1:8" ht="18.75" customHeight="1">
      <c r="A18" s="89"/>
      <c r="B18" s="90" t="s">
        <v>19</v>
      </c>
      <c r="C18" s="88">
        <v>2292829</v>
      </c>
      <c r="D18" s="88">
        <v>2434869</v>
      </c>
      <c r="E18" s="85">
        <v>-0.6</v>
      </c>
      <c r="F18" s="85">
        <v>6.2</v>
      </c>
      <c r="G18" s="85">
        <v>30.1</v>
      </c>
      <c r="H18" s="85">
        <v>30.7</v>
      </c>
    </row>
    <row r="19" spans="1:8" ht="18.75" customHeight="1">
      <c r="A19" s="92"/>
      <c r="B19" s="90" t="s">
        <v>20</v>
      </c>
      <c r="C19" s="88">
        <v>5039581</v>
      </c>
      <c r="D19" s="88">
        <v>5429356</v>
      </c>
      <c r="E19" s="85">
        <v>4.7</v>
      </c>
      <c r="F19" s="85">
        <v>7.2</v>
      </c>
      <c r="G19" s="85">
        <v>66.2</v>
      </c>
      <c r="H19" s="85">
        <v>68.4</v>
      </c>
    </row>
    <row r="20" spans="1:8" ht="18.75" customHeight="1">
      <c r="A20" s="92"/>
      <c r="B20" s="90" t="s">
        <v>21</v>
      </c>
      <c r="C20" s="88">
        <v>4135499</v>
      </c>
      <c r="D20" s="88">
        <v>4325600</v>
      </c>
      <c r="E20" s="85">
        <v>3.2</v>
      </c>
      <c r="F20" s="85">
        <v>4.4</v>
      </c>
      <c r="G20" s="85">
        <v>54.3</v>
      </c>
      <c r="H20" s="85">
        <v>54.5</v>
      </c>
    </row>
    <row r="21" spans="1:8" ht="18.75" customHeight="1">
      <c r="A21" s="93"/>
      <c r="B21" s="90" t="s">
        <v>22</v>
      </c>
      <c r="C21" s="88">
        <v>-65700</v>
      </c>
      <c r="D21" s="88">
        <v>-234759</v>
      </c>
      <c r="E21" s="85">
        <v>49.3</v>
      </c>
      <c r="F21" s="85">
        <v>-72</v>
      </c>
      <c r="G21" s="85">
        <v>-0.9</v>
      </c>
      <c r="H21" s="85">
        <v>-3</v>
      </c>
    </row>
    <row r="22" spans="1:8" ht="18.75" customHeight="1">
      <c r="A22" s="93"/>
      <c r="B22" s="90" t="s">
        <v>23</v>
      </c>
      <c r="C22" s="88">
        <v>2767</v>
      </c>
      <c r="D22" s="88">
        <v>2878</v>
      </c>
      <c r="E22" s="85">
        <v>3.5</v>
      </c>
      <c r="F22" s="85">
        <v>4</v>
      </c>
      <c r="G22" s="85" t="s">
        <v>24</v>
      </c>
      <c r="H22" s="85" t="s">
        <v>24</v>
      </c>
    </row>
    <row r="23" spans="1:8" ht="18.75" customHeight="1">
      <c r="A23" s="93"/>
      <c r="B23" s="90" t="s">
        <v>25</v>
      </c>
      <c r="C23" s="88">
        <v>3033</v>
      </c>
      <c r="D23" s="88">
        <v>3121</v>
      </c>
      <c r="E23" s="85">
        <v>1.4</v>
      </c>
      <c r="F23" s="85">
        <v>2.9</v>
      </c>
      <c r="G23" s="85" t="s">
        <v>24</v>
      </c>
      <c r="H23" s="85" t="s">
        <v>24</v>
      </c>
    </row>
    <row r="24" spans="1:8" ht="18.75" customHeight="1">
      <c r="A24" s="93"/>
      <c r="B24" s="90" t="s">
        <v>26</v>
      </c>
      <c r="C24" s="85">
        <v>91.2</v>
      </c>
      <c r="D24" s="85">
        <v>92.2</v>
      </c>
      <c r="E24" s="85" t="s">
        <v>24</v>
      </c>
      <c r="F24" s="85" t="s">
        <v>24</v>
      </c>
      <c r="G24" s="85" t="s">
        <v>24</v>
      </c>
      <c r="H24" s="85" t="s">
        <v>24</v>
      </c>
    </row>
    <row r="25" spans="1:8" ht="18.75" customHeight="1">
      <c r="A25" s="94"/>
      <c r="B25" s="95"/>
      <c r="C25" s="96"/>
      <c r="D25" s="96"/>
      <c r="E25" s="96"/>
      <c r="F25" s="96"/>
      <c r="G25" s="96"/>
      <c r="H25" s="96"/>
    </row>
    <row r="26" ht="14.25">
      <c r="A26" s="74" t="s">
        <v>27</v>
      </c>
    </row>
    <row r="27" ht="14.25">
      <c r="A27" s="74" t="s">
        <v>28</v>
      </c>
    </row>
  </sheetData>
  <printOptions/>
  <pageMargins left="0" right="0" top="0.3937007874015748" bottom="0" header="0" footer="0"/>
  <pageSetup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C32" sqref="C32"/>
    </sheetView>
  </sheetViews>
  <sheetFormatPr defaultColWidth="8.796875" defaultRowHeight="15"/>
  <cols>
    <col min="1" max="1" width="20.59765625" style="1" customWidth="1"/>
    <col min="2" max="2" width="5.5" style="1" customWidth="1"/>
    <col min="3" max="5" width="6.59765625" style="2" customWidth="1"/>
    <col min="6" max="6" width="8.59765625" style="2" customWidth="1"/>
    <col min="7" max="7" width="6.8984375" style="2" customWidth="1"/>
    <col min="8" max="16384" width="10.59765625" style="2" customWidth="1"/>
  </cols>
  <sheetData>
    <row r="1" spans="1:2" s="4" customFormat="1" ht="15.75" customHeight="1">
      <c r="A1" s="3" t="s">
        <v>29</v>
      </c>
      <c r="B1" s="3"/>
    </row>
    <row r="2" spans="1:7" ht="15.75" customHeight="1" thickBot="1">
      <c r="A2" s="5"/>
      <c r="B2" s="5"/>
      <c r="C2" s="6"/>
      <c r="D2" s="6"/>
      <c r="E2" s="7" t="s">
        <v>30</v>
      </c>
      <c r="F2" s="6"/>
      <c r="G2" s="6"/>
    </row>
    <row r="3" spans="1:7" ht="15.75" customHeight="1" thickTop="1">
      <c r="A3" s="8"/>
      <c r="B3" s="9"/>
      <c r="C3" s="10" t="s">
        <v>31</v>
      </c>
      <c r="D3" s="11"/>
      <c r="E3" s="10"/>
      <c r="F3" s="12" t="s">
        <v>32</v>
      </c>
      <c r="G3" s="11"/>
    </row>
    <row r="4" spans="1:7" ht="15.75" customHeight="1">
      <c r="A4" s="13" t="s">
        <v>33</v>
      </c>
      <c r="B4" s="14" t="s">
        <v>34</v>
      </c>
      <c r="C4" s="15">
        <v>7</v>
      </c>
      <c r="D4" s="16">
        <v>8</v>
      </c>
      <c r="E4" s="17">
        <v>9</v>
      </c>
      <c r="F4" s="18" t="s">
        <v>35</v>
      </c>
      <c r="G4" s="19">
        <v>9</v>
      </c>
    </row>
    <row r="5" spans="1:7" ht="15.75" customHeight="1">
      <c r="A5" s="20"/>
      <c r="B5" s="8"/>
      <c r="G5" s="21"/>
    </row>
    <row r="6" spans="1:7" ht="15.75" customHeight="1">
      <c r="A6" s="22" t="s">
        <v>36</v>
      </c>
      <c r="B6" s="23">
        <v>99.8</v>
      </c>
      <c r="C6" s="23">
        <v>100</v>
      </c>
      <c r="D6" s="23">
        <v>100.362717</v>
      </c>
      <c r="E6" s="24">
        <v>102.7</v>
      </c>
      <c r="F6" s="25">
        <v>0.5</v>
      </c>
      <c r="G6" s="26">
        <v>0.1</v>
      </c>
    </row>
    <row r="7" spans="1:7" ht="15.75" customHeight="1">
      <c r="A7" s="27" t="s">
        <v>37</v>
      </c>
      <c r="B7" s="28">
        <v>100.6</v>
      </c>
      <c r="C7" s="28">
        <v>100</v>
      </c>
      <c r="D7" s="28">
        <v>100.414583</v>
      </c>
      <c r="E7" s="24">
        <v>102.3</v>
      </c>
      <c r="F7" s="29">
        <v>0.4</v>
      </c>
      <c r="G7" s="30">
        <v>-0.7</v>
      </c>
    </row>
    <row r="8" spans="1:7" ht="15.75" customHeight="1">
      <c r="A8" s="27" t="s">
        <v>38</v>
      </c>
      <c r="B8" s="28">
        <v>97.5</v>
      </c>
      <c r="C8" s="28">
        <v>100</v>
      </c>
      <c r="D8" s="28">
        <v>102.058313</v>
      </c>
      <c r="E8" s="24">
        <v>105.1</v>
      </c>
      <c r="F8" s="29">
        <v>2.1</v>
      </c>
      <c r="G8" s="30">
        <v>1.7</v>
      </c>
    </row>
    <row r="9" spans="1:7" ht="15.75" customHeight="1">
      <c r="A9" s="27" t="s">
        <v>39</v>
      </c>
      <c r="B9" s="28">
        <v>99.3</v>
      </c>
      <c r="C9" s="28">
        <v>100</v>
      </c>
      <c r="D9" s="28">
        <v>100.308273</v>
      </c>
      <c r="E9" s="24">
        <v>104.4</v>
      </c>
      <c r="F9" s="29">
        <v>0.3</v>
      </c>
      <c r="G9" s="30">
        <v>-4.2</v>
      </c>
    </row>
    <row r="10" spans="1:7" ht="15.75" customHeight="1">
      <c r="A10" s="27" t="s">
        <v>40</v>
      </c>
      <c r="B10" s="28">
        <v>101.8</v>
      </c>
      <c r="C10" s="28">
        <v>100</v>
      </c>
      <c r="D10" s="28">
        <v>97.801455</v>
      </c>
      <c r="E10" s="24">
        <v>97.3</v>
      </c>
      <c r="F10" s="29">
        <v>-2.2</v>
      </c>
      <c r="G10" s="30">
        <v>-2.7</v>
      </c>
    </row>
    <row r="11" spans="1:7" ht="15.75" customHeight="1">
      <c r="A11" s="27" t="s">
        <v>41</v>
      </c>
      <c r="B11" s="28">
        <v>101.5</v>
      </c>
      <c r="C11" s="28">
        <v>100</v>
      </c>
      <c r="D11" s="28">
        <v>101.634406</v>
      </c>
      <c r="E11" s="24">
        <v>105.6</v>
      </c>
      <c r="F11" s="29">
        <v>1.6</v>
      </c>
      <c r="G11" s="30">
        <v>1.9</v>
      </c>
    </row>
    <row r="12" spans="1:7" s="33" customFormat="1" ht="15.75" customHeight="1">
      <c r="A12" s="31" t="s">
        <v>42</v>
      </c>
      <c r="B12" s="32">
        <v>99.7</v>
      </c>
      <c r="C12" s="32">
        <v>100</v>
      </c>
      <c r="D12" s="32">
        <v>100.508339</v>
      </c>
      <c r="E12" s="24">
        <v>105.4</v>
      </c>
      <c r="F12" s="29">
        <v>0.5</v>
      </c>
      <c r="G12" s="30">
        <v>10.4</v>
      </c>
    </row>
    <row r="13" spans="1:7" s="33" customFormat="1" ht="15.75" customHeight="1">
      <c r="A13" s="31" t="s">
        <v>43</v>
      </c>
      <c r="B13" s="32">
        <v>100.3</v>
      </c>
      <c r="C13" s="32">
        <v>100</v>
      </c>
      <c r="D13" s="32">
        <v>98.430618</v>
      </c>
      <c r="E13" s="24">
        <v>99.2</v>
      </c>
      <c r="F13" s="29">
        <v>-1.6</v>
      </c>
      <c r="G13" s="30">
        <v>-1.9</v>
      </c>
    </row>
    <row r="14" spans="1:7" s="33" customFormat="1" ht="15.75" customHeight="1">
      <c r="A14" s="31" t="s">
        <v>44</v>
      </c>
      <c r="B14" s="32">
        <v>96.6</v>
      </c>
      <c r="C14" s="32">
        <v>100</v>
      </c>
      <c r="D14" s="32">
        <v>102.93357</v>
      </c>
      <c r="E14" s="24">
        <v>106.4</v>
      </c>
      <c r="F14" s="29">
        <v>2.9</v>
      </c>
      <c r="G14" s="30">
        <v>2.9</v>
      </c>
    </row>
    <row r="15" spans="1:7" s="33" customFormat="1" ht="15.75" customHeight="1">
      <c r="A15" s="31" t="s">
        <v>45</v>
      </c>
      <c r="B15" s="32">
        <v>100</v>
      </c>
      <c r="C15" s="32">
        <v>100</v>
      </c>
      <c r="D15" s="32">
        <v>98.766849</v>
      </c>
      <c r="E15" s="24">
        <v>100.8</v>
      </c>
      <c r="F15" s="29">
        <v>-1.2</v>
      </c>
      <c r="G15" s="30">
        <v>0.5</v>
      </c>
    </row>
    <row r="16" spans="1:7" s="33" customFormat="1" ht="15.75" customHeight="1">
      <c r="A16" s="31" t="s">
        <v>46</v>
      </c>
      <c r="B16" s="32">
        <v>100</v>
      </c>
      <c r="C16" s="32">
        <v>100</v>
      </c>
      <c r="D16" s="32">
        <v>100.656052</v>
      </c>
      <c r="E16" s="24">
        <v>102</v>
      </c>
      <c r="F16" s="29">
        <v>0.7</v>
      </c>
      <c r="G16" s="30">
        <v>0</v>
      </c>
    </row>
    <row r="17" spans="1:7" s="33" customFormat="1" ht="15.75" customHeight="1">
      <c r="A17" s="34" t="s">
        <v>47</v>
      </c>
      <c r="B17" s="32">
        <v>101.3</v>
      </c>
      <c r="C17" s="32">
        <v>100</v>
      </c>
      <c r="D17" s="32">
        <v>101.869449</v>
      </c>
      <c r="E17" s="24">
        <v>102.1</v>
      </c>
      <c r="F17" s="29">
        <v>1.9</v>
      </c>
      <c r="G17" s="30">
        <v>-2</v>
      </c>
    </row>
    <row r="18" spans="1:7" s="33" customFormat="1" ht="15.75" customHeight="1">
      <c r="A18" s="34" t="s">
        <v>48</v>
      </c>
      <c r="B18" s="32">
        <v>100.1</v>
      </c>
      <c r="C18" s="32">
        <v>100</v>
      </c>
      <c r="D18" s="32">
        <v>100.079966</v>
      </c>
      <c r="E18" s="24">
        <v>102.2</v>
      </c>
      <c r="F18" s="29">
        <v>0.1</v>
      </c>
      <c r="G18" s="30">
        <v>-0.2</v>
      </c>
    </row>
    <row r="19" spans="1:7" s="33" customFormat="1" ht="15.75" customHeight="1">
      <c r="A19" s="34" t="s">
        <v>49</v>
      </c>
      <c r="B19" s="32">
        <v>99.7</v>
      </c>
      <c r="C19" s="32">
        <v>100</v>
      </c>
      <c r="D19" s="32">
        <v>100.277055</v>
      </c>
      <c r="E19" s="24">
        <v>102.7</v>
      </c>
      <c r="F19" s="29">
        <v>0.3</v>
      </c>
      <c r="G19" s="30">
        <v>0.2</v>
      </c>
    </row>
    <row r="20" spans="1:7" s="33" customFormat="1" ht="15.75" customHeight="1">
      <c r="A20" s="34"/>
      <c r="B20" s="32"/>
      <c r="C20" s="32"/>
      <c r="D20" s="32"/>
      <c r="E20" s="24"/>
      <c r="F20" s="29"/>
      <c r="G20" s="30"/>
    </row>
    <row r="21" spans="1:7" s="33" customFormat="1" ht="15.75" customHeight="1">
      <c r="A21" s="34" t="s">
        <v>50</v>
      </c>
      <c r="B21" s="32"/>
      <c r="C21" s="32"/>
      <c r="D21" s="32"/>
      <c r="E21" s="24"/>
      <c r="F21" s="29"/>
      <c r="G21" s="30"/>
    </row>
    <row r="22" spans="1:7" s="33" customFormat="1" ht="15.75" customHeight="1">
      <c r="A22" s="35" t="s">
        <v>51</v>
      </c>
      <c r="B22" s="32">
        <v>100.1</v>
      </c>
      <c r="C22" s="32">
        <v>100</v>
      </c>
      <c r="D22" s="32">
        <v>100.1</v>
      </c>
      <c r="E22" s="24">
        <v>101.9</v>
      </c>
      <c r="F22" s="29">
        <v>0.1</v>
      </c>
      <c r="G22" s="30">
        <v>1.8</v>
      </c>
    </row>
    <row r="23" spans="1:7" s="38" customFormat="1" ht="15.75" customHeight="1">
      <c r="A23" s="36" t="s">
        <v>52</v>
      </c>
      <c r="B23" s="37"/>
      <c r="C23" s="37"/>
      <c r="D23" s="37"/>
      <c r="E23" s="24"/>
      <c r="F23" s="29"/>
      <c r="G23" s="30"/>
    </row>
    <row r="24" spans="1:7" s="33" customFormat="1" ht="15.75" customHeight="1">
      <c r="A24" s="35" t="s">
        <v>51</v>
      </c>
      <c r="B24" s="32">
        <v>100.3</v>
      </c>
      <c r="C24" s="32">
        <v>100</v>
      </c>
      <c r="D24" s="32">
        <v>100</v>
      </c>
      <c r="E24" s="24">
        <v>101.3</v>
      </c>
      <c r="F24" s="29">
        <v>0</v>
      </c>
      <c r="G24" s="30">
        <v>1.3</v>
      </c>
    </row>
    <row r="25" spans="1:7" s="33" customFormat="1" ht="15.75" customHeight="1">
      <c r="A25" s="39"/>
      <c r="B25" s="40"/>
      <c r="C25" s="41"/>
      <c r="D25" s="41"/>
      <c r="E25" s="41"/>
      <c r="F25" s="41"/>
      <c r="G25" s="41"/>
    </row>
    <row r="26" spans="1:2" s="33" customFormat="1" ht="15.75" customHeight="1">
      <c r="A26" s="42" t="s">
        <v>53</v>
      </c>
      <c r="B26" s="42"/>
    </row>
    <row r="27" ht="19.5" customHeight="1">
      <c r="A27" s="43" t="s">
        <v>54</v>
      </c>
    </row>
  </sheetData>
  <printOptions/>
  <pageMargins left="1.3779527559055118" right="0.984251968503937" top="0.3937007874015748" bottom="0.3937007874015748" header="0" footer="0"/>
  <pageSetup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6" sqref="A6"/>
    </sheetView>
  </sheetViews>
  <sheetFormatPr defaultColWidth="8.796875" defaultRowHeight="15"/>
  <cols>
    <col min="1" max="1" width="18.69921875" style="45" customWidth="1"/>
    <col min="2" max="2" width="9" style="45" customWidth="1"/>
    <col min="3" max="3" width="9.5" style="45" customWidth="1"/>
    <col min="4" max="4" width="9.09765625" style="45" customWidth="1"/>
    <col min="5" max="5" width="9.59765625" style="45" customWidth="1"/>
    <col min="6" max="16384" width="10.59765625" style="45" customWidth="1"/>
  </cols>
  <sheetData>
    <row r="1" spans="1:8" ht="14.25">
      <c r="A1" s="46" t="s">
        <v>55</v>
      </c>
      <c r="B1" s="44"/>
      <c r="C1" s="44"/>
      <c r="D1" s="44"/>
      <c r="E1" s="44"/>
      <c r="F1" s="44"/>
      <c r="G1" s="44"/>
      <c r="H1" s="44"/>
    </row>
    <row r="2" spans="1:8" ht="15" thickBot="1">
      <c r="A2" s="47"/>
      <c r="B2" s="47"/>
      <c r="C2" s="48" t="s">
        <v>56</v>
      </c>
      <c r="D2" s="48" t="s">
        <v>57</v>
      </c>
      <c r="E2" s="47"/>
      <c r="F2" s="44"/>
      <c r="G2" s="44"/>
      <c r="H2" s="44"/>
    </row>
    <row r="3" spans="1:8" ht="15" thickTop="1">
      <c r="A3" s="49" t="s">
        <v>33</v>
      </c>
      <c r="B3" s="50" t="s">
        <v>58</v>
      </c>
      <c r="C3" s="51">
        <v>6</v>
      </c>
      <c r="D3" s="52" t="s">
        <v>59</v>
      </c>
      <c r="E3" s="53" t="s">
        <v>60</v>
      </c>
      <c r="F3" s="44"/>
      <c r="G3" s="44"/>
      <c r="H3" s="44"/>
    </row>
    <row r="4" spans="1:8" ht="14.25">
      <c r="A4" s="44"/>
      <c r="B4" s="54"/>
      <c r="C4" s="55"/>
      <c r="D4" s="56"/>
      <c r="E4" s="57"/>
      <c r="F4" s="57"/>
      <c r="G4" s="44"/>
      <c r="H4" s="44"/>
    </row>
    <row r="5" spans="1:8" ht="14.25">
      <c r="A5" s="46" t="s">
        <v>61</v>
      </c>
      <c r="B5" s="54">
        <v>7649</v>
      </c>
      <c r="C5" s="58">
        <f>SUM(C6:C11)</f>
        <v>11157</v>
      </c>
      <c r="D5" s="59">
        <f aca="true" t="shared" si="0" ref="D5:D11">C5/$C$5*100</f>
        <v>100</v>
      </c>
      <c r="E5" s="57">
        <v>13631</v>
      </c>
      <c r="F5" s="57"/>
      <c r="G5" s="44"/>
      <c r="H5" s="44"/>
    </row>
    <row r="6" spans="1:8" ht="14.25">
      <c r="A6" s="44" t="s">
        <v>62</v>
      </c>
      <c r="B6" s="54">
        <v>721</v>
      </c>
      <c r="C6" s="58">
        <v>829</v>
      </c>
      <c r="D6" s="59">
        <f t="shared" si="0"/>
        <v>7.430312808102537</v>
      </c>
      <c r="E6" s="57">
        <v>831</v>
      </c>
      <c r="F6" s="57"/>
      <c r="G6" s="44"/>
      <c r="H6" s="44"/>
    </row>
    <row r="7" spans="1:8" ht="14.25">
      <c r="A7" s="44" t="s">
        <v>63</v>
      </c>
      <c r="B7" s="54">
        <v>3420</v>
      </c>
      <c r="C7" s="58">
        <v>5360</v>
      </c>
      <c r="D7" s="59">
        <f t="shared" si="0"/>
        <v>48.04158824056646</v>
      </c>
      <c r="E7" s="57">
        <v>6493</v>
      </c>
      <c r="F7" s="57"/>
      <c r="G7" s="44"/>
      <c r="H7" s="44"/>
    </row>
    <row r="8" spans="1:8" ht="14.25">
      <c r="A8" s="44" t="s">
        <v>64</v>
      </c>
      <c r="B8" s="54" t="s">
        <v>24</v>
      </c>
      <c r="C8" s="58">
        <v>19</v>
      </c>
      <c r="D8" s="59">
        <f t="shared" si="0"/>
        <v>0.17029667473335125</v>
      </c>
      <c r="E8" s="57">
        <v>24</v>
      </c>
      <c r="F8" s="57"/>
      <c r="G8" s="44"/>
      <c r="H8" s="44"/>
    </row>
    <row r="9" spans="1:8" ht="14.25">
      <c r="A9" s="44" t="s">
        <v>65</v>
      </c>
      <c r="B9" s="54">
        <v>2167</v>
      </c>
      <c r="C9" s="58">
        <v>3667</v>
      </c>
      <c r="D9" s="59">
        <f t="shared" si="0"/>
        <v>32.867258223536794</v>
      </c>
      <c r="E9" s="57">
        <v>3626</v>
      </c>
      <c r="F9" s="57"/>
      <c r="G9" s="44"/>
      <c r="H9" s="44"/>
    </row>
    <row r="10" spans="1:8" ht="14.25">
      <c r="A10" s="44" t="s">
        <v>66</v>
      </c>
      <c r="B10" s="54">
        <v>1153</v>
      </c>
      <c r="C10" s="58">
        <v>1015</v>
      </c>
      <c r="D10" s="59">
        <f t="shared" si="0"/>
        <v>9.097427623913239</v>
      </c>
      <c r="E10" s="57">
        <v>2153</v>
      </c>
      <c r="F10" s="57"/>
      <c r="G10" s="44"/>
      <c r="H10" s="44"/>
    </row>
    <row r="11" spans="1:8" ht="14.25">
      <c r="A11" s="44" t="s">
        <v>67</v>
      </c>
      <c r="B11" s="54">
        <v>189</v>
      </c>
      <c r="C11" s="58">
        <v>267</v>
      </c>
      <c r="D11" s="59">
        <f t="shared" si="0"/>
        <v>2.39311642914762</v>
      </c>
      <c r="E11" s="57">
        <v>504</v>
      </c>
      <c r="F11" s="57"/>
      <c r="G11" s="44"/>
      <c r="H11" s="44"/>
    </row>
    <row r="12" spans="1:6" ht="14.25">
      <c r="A12" s="44"/>
      <c r="B12" s="54"/>
      <c r="C12" s="58"/>
      <c r="D12" s="59"/>
      <c r="E12" s="57"/>
      <c r="F12" s="60"/>
    </row>
    <row r="13" spans="1:6" ht="14.25">
      <c r="A13" s="46" t="s">
        <v>68</v>
      </c>
      <c r="B13" s="54">
        <v>2861</v>
      </c>
      <c r="C13" s="58">
        <f>SUM(C14:C16)</f>
        <v>3668</v>
      </c>
      <c r="D13" s="59">
        <f>C13/$C$13*100</f>
        <v>100</v>
      </c>
      <c r="E13" s="57">
        <v>4867</v>
      </c>
      <c r="F13" s="60"/>
    </row>
    <row r="14" spans="1:6" ht="14.25">
      <c r="A14" s="44" t="s">
        <v>69</v>
      </c>
      <c r="B14" s="54">
        <v>2245</v>
      </c>
      <c r="C14" s="58">
        <v>2950</v>
      </c>
      <c r="D14" s="59">
        <f>C14/$C$13*100</f>
        <v>80.42529989094874</v>
      </c>
      <c r="E14" s="57">
        <v>4209</v>
      </c>
      <c r="F14" s="60"/>
    </row>
    <row r="15" spans="1:6" ht="14.25">
      <c r="A15" s="44" t="s">
        <v>70</v>
      </c>
      <c r="B15" s="54">
        <v>368</v>
      </c>
      <c r="C15" s="61">
        <v>488</v>
      </c>
      <c r="D15" s="59">
        <f>C15/$C$13*100</f>
        <v>13.304252998909488</v>
      </c>
      <c r="E15" s="60">
        <v>439</v>
      </c>
      <c r="F15" s="60"/>
    </row>
    <row r="16" spans="1:6" ht="14.25">
      <c r="A16" s="44" t="s">
        <v>71</v>
      </c>
      <c r="B16" s="54">
        <v>247</v>
      </c>
      <c r="C16" s="62">
        <v>230</v>
      </c>
      <c r="D16" s="59">
        <f>C16/$C$13*100</f>
        <v>6.270447110141767</v>
      </c>
      <c r="E16" s="60">
        <v>219</v>
      </c>
      <c r="F16" s="60"/>
    </row>
    <row r="17" spans="1:6" ht="14.25">
      <c r="A17" s="63"/>
      <c r="B17" s="64"/>
      <c r="C17" s="65"/>
      <c r="D17" s="66"/>
      <c r="E17" s="65"/>
      <c r="F17" s="60"/>
    </row>
    <row r="18" spans="1:6" ht="14.25">
      <c r="A18" s="67" t="s">
        <v>72</v>
      </c>
      <c r="B18" s="68"/>
      <c r="C18" s="69"/>
      <c r="D18" s="70"/>
      <c r="E18" s="60"/>
      <c r="F18" s="60"/>
    </row>
    <row r="19" spans="1:2" ht="14.25">
      <c r="A19" s="44" t="s">
        <v>73</v>
      </c>
      <c r="B19" s="44"/>
    </row>
    <row r="20" spans="1:2" ht="14.25">
      <c r="A20" s="44"/>
      <c r="B20" s="44"/>
    </row>
    <row r="21" spans="1:2" ht="14.25">
      <c r="A21" s="44"/>
      <c r="B21" s="44"/>
    </row>
    <row r="22" spans="1:2" ht="14.25">
      <c r="A22" s="44"/>
      <c r="B22" s="44"/>
    </row>
    <row r="23" spans="1:2" ht="14.25">
      <c r="A23" s="44"/>
      <c r="B23" s="44"/>
    </row>
    <row r="24" spans="1:2" ht="14.25">
      <c r="A24" s="44"/>
      <c r="B24" s="44"/>
    </row>
    <row r="25" spans="1:2" ht="14.25">
      <c r="A25" s="44"/>
      <c r="B25" s="44"/>
    </row>
    <row r="26" spans="1:2" ht="14.25">
      <c r="A26" s="44"/>
      <c r="B26" s="44"/>
    </row>
  </sheetData>
  <printOptions/>
  <pageMargins left="0.75" right="0.75" top="1" bottom="1" header="0.5" footer="0.5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会田　房男</dc:creator>
  <cp:keywords/>
  <dc:description/>
  <cp:lastModifiedBy>情報チーム</cp:lastModifiedBy>
  <dcterms:created xsi:type="dcterms:W3CDTF">2002-02-25T06:26:13Z</dcterms:created>
  <dcterms:modified xsi:type="dcterms:W3CDTF">2002-02-27T00:55:59Z</dcterms:modified>
  <cp:category/>
  <cp:version/>
  <cp:contentType/>
  <cp:contentStatus/>
</cp:coreProperties>
</file>