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295" windowHeight="8520" activeTab="2"/>
  </bookViews>
  <sheets>
    <sheet name="事業所数・製造品出荷額等" sheetId="1" r:id="rId1"/>
    <sheet name="鉱工業生産指数" sheetId="2" r:id="rId2"/>
    <sheet name="建築物着工" sheetId="3" r:id="rId3"/>
    <sheet name="公共工事着工状況" sheetId="4" r:id="rId4"/>
  </sheets>
  <definedNames/>
  <calcPr fullCalcOnLoad="1"/>
</workbook>
</file>

<file path=xl/sharedStrings.xml><?xml version="1.0" encoding="utf-8"?>
<sst xmlns="http://schemas.openxmlformats.org/spreadsheetml/2006/main" count="125" uniqueCount="110">
  <si>
    <t>事業所数・従業者数・製造品出荷額等</t>
  </si>
  <si>
    <t>対前</t>
  </si>
  <si>
    <t>区　　　　　分</t>
  </si>
  <si>
    <t>平成５年</t>
  </si>
  <si>
    <t>年比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</si>
  <si>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</si>
  <si>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</si>
  <si>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</si>
  <si>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</si>
  <si>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</si>
  <si>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</si>
  <si>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付　加　価　値　額(億円)</t>
  </si>
  <si>
    <t>　　注：従業者4人以上の事業所、1事業所当たり・従業者1人当たり製造品出荷額等は、</t>
  </si>
  <si>
    <t>　　　　内国消費税額控除後の額</t>
  </si>
  <si>
    <t>　資料：県統計調査課「福島県の工業」、平成９年は速報値。</t>
  </si>
  <si>
    <t>鉱工業生産指数(原指数）</t>
  </si>
  <si>
    <t>（平成７年=100）</t>
  </si>
  <si>
    <t>区　　　　　　分</t>
  </si>
  <si>
    <t>産　　業　　総　　合</t>
  </si>
  <si>
    <t>公　益　事　業</t>
  </si>
  <si>
    <t>鉱　　　工　　　業</t>
  </si>
  <si>
    <t>鉱　　　　　業</t>
  </si>
  <si>
    <t>非金属鉱業</t>
  </si>
  <si>
    <t>原油天然ガス鉱業</t>
  </si>
  <si>
    <t>製　造　工　業</t>
  </si>
  <si>
    <t>鉄鋼業</t>
  </si>
  <si>
    <t>非鉄金属工業</t>
  </si>
  <si>
    <t>金属製品工業</t>
  </si>
  <si>
    <t>機械工業</t>
  </si>
  <si>
    <t>　　一般機械工業</t>
  </si>
  <si>
    <t>　　電気機械工業</t>
  </si>
  <si>
    <t>　　輸送機械工業</t>
  </si>
  <si>
    <t>　　精密機械工業</t>
  </si>
  <si>
    <t>窯業・土石製品工業</t>
  </si>
  <si>
    <t>プラスチック製品工業</t>
  </si>
  <si>
    <t>化学工業</t>
  </si>
  <si>
    <t>パルプ・紙・紙加工品工業</t>
  </si>
  <si>
    <t>繊維工業</t>
  </si>
  <si>
    <t>食料品 ・たばこ工業</t>
  </si>
  <si>
    <t>その他工業</t>
  </si>
  <si>
    <t>　　ゴム製品 工業</t>
  </si>
  <si>
    <t>　　木材・木製品工業</t>
  </si>
  <si>
    <t>　　注：公益事業は、ガス事業、電力事業である。</t>
  </si>
  <si>
    <t>　資料：県統計調査課「福島県鉱工業指数年報」</t>
  </si>
  <si>
    <t>建築物着工状況</t>
  </si>
  <si>
    <t>　</t>
  </si>
  <si>
    <t>建　築　物　数（むね）</t>
  </si>
  <si>
    <t>床　　面　　積（千・）</t>
  </si>
  <si>
    <t>工事費予定額（千万円）</t>
  </si>
  <si>
    <t>区　　　　分</t>
  </si>
  <si>
    <t>平成７年</t>
  </si>
  <si>
    <t>総　　　　　　　　　 　数</t>
  </si>
  <si>
    <t>建　　　築　　　主　　　別</t>
  </si>
  <si>
    <t>国</t>
  </si>
  <si>
    <t>県</t>
  </si>
  <si>
    <t>市町村</t>
  </si>
  <si>
    <t>会社</t>
  </si>
  <si>
    <t>会社でない団体</t>
  </si>
  <si>
    <t>個人</t>
  </si>
  <si>
    <t>構　　　　　造　　　　　別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</si>
  <si>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</si>
  <si>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</si>
  <si>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</si>
  <si>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</si>
  <si>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</si>
  <si>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</si>
  <si>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用　　　　　途　　　　　別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</si>
  <si>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</si>
  <si>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</si>
  <si>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</si>
  <si>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</si>
  <si>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</si>
  <si>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</si>
  <si>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</si>
  <si>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</si>
  <si>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　資料：建設省建設経済局「建設統計月報」</t>
  </si>
  <si>
    <t>公共工事着工状況</t>
  </si>
  <si>
    <t>（単位：件、百万円）</t>
  </si>
  <si>
    <t>平成７年度</t>
  </si>
  <si>
    <t>工事件数</t>
  </si>
  <si>
    <t>総工事費</t>
  </si>
  <si>
    <t>総　  　　　　　数</t>
  </si>
  <si>
    <t>　工　事　種　類　別</t>
  </si>
  <si>
    <t>治山治水</t>
  </si>
  <si>
    <t>農林水産</t>
  </si>
  <si>
    <t>道路</t>
  </si>
  <si>
    <t>港湾空港</t>
  </si>
  <si>
    <t>下水道</t>
  </si>
  <si>
    <t>公園</t>
  </si>
  <si>
    <t>教育病院</t>
  </si>
  <si>
    <t>住宅宿舎</t>
  </si>
  <si>
    <t>庁舎</t>
  </si>
  <si>
    <t>災害復旧</t>
  </si>
  <si>
    <t>土地造成</t>
  </si>
  <si>
    <t>鉄道軌道</t>
  </si>
  <si>
    <t>郵便</t>
  </si>
  <si>
    <t>電気・ガス</t>
  </si>
  <si>
    <t>上・工業用水道</t>
  </si>
  <si>
    <t>維持補修</t>
  </si>
  <si>
    <t>　工　事　種　別</t>
  </si>
  <si>
    <t>住宅・同設備</t>
  </si>
  <si>
    <t>非住宅・同設備</t>
  </si>
  <si>
    <t>屋外の電気等</t>
  </si>
  <si>
    <t>機械器具設置</t>
  </si>
  <si>
    <t>舗装</t>
  </si>
  <si>
    <t>橋梁等</t>
  </si>
  <si>
    <t>ずい道</t>
  </si>
  <si>
    <t>えん堤</t>
  </si>
  <si>
    <t>しゅんせつ・埋立</t>
  </si>
  <si>
    <t>その他土木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</si>
</sst>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0" xfId="16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1" fillId="0" borderId="3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1" fillId="0" borderId="0" xfId="16" applyFont="1" applyAlignment="1">
      <alignment/>
    </xf>
    <xf numFmtId="38" fontId="0" fillId="0" borderId="0" xfId="16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0" fontId="0" fillId="0" borderId="0" xfId="16" applyNumberFormat="1" applyFont="1" applyAlignment="1">
      <alignment/>
    </xf>
    <xf numFmtId="0" fontId="0" fillId="0" borderId="3" xfId="0" applyFont="1" applyBorder="1" applyAlignment="1">
      <alignment horizontal="distributed"/>
    </xf>
    <xf numFmtId="38" fontId="0" fillId="0" borderId="4" xfId="16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1" xfId="20" applyFont="1" applyBorder="1" applyAlignment="1">
      <alignment horizontal="right"/>
      <protection/>
    </xf>
    <xf numFmtId="0" fontId="0" fillId="0" borderId="0" xfId="20" applyBorder="1">
      <alignment/>
      <protection/>
    </xf>
    <xf numFmtId="0" fontId="0" fillId="0" borderId="2" xfId="20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4" xfId="20" applyBorder="1" applyAlignment="1">
      <alignment horizontal="centerContinuous"/>
      <protection/>
    </xf>
    <xf numFmtId="0" fontId="0" fillId="0" borderId="3" xfId="20" applyBorder="1" applyAlignment="1">
      <alignment horizontal="centerContinuous"/>
      <protection/>
    </xf>
    <xf numFmtId="0" fontId="0" fillId="0" borderId="3" xfId="20" applyFont="1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0" borderId="2" xfId="20" applyFont="1" applyBorder="1">
      <alignment/>
      <protection/>
    </xf>
    <xf numFmtId="0" fontId="0" fillId="0" borderId="2" xfId="20" applyFont="1" applyBorder="1" applyAlignment="1">
      <alignment horizontal="distributed"/>
      <protection/>
    </xf>
    <xf numFmtId="38" fontId="0" fillId="0" borderId="0" xfId="16" applyFont="1" applyAlignment="1">
      <alignment horizontal="right"/>
    </xf>
    <xf numFmtId="0" fontId="0" fillId="0" borderId="4" xfId="20" applyBorder="1">
      <alignment/>
      <protection/>
    </xf>
    <xf numFmtId="0" fontId="0" fillId="0" borderId="3" xfId="20" applyBorder="1">
      <alignment/>
      <protection/>
    </xf>
    <xf numFmtId="38" fontId="0" fillId="0" borderId="4" xfId="16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4" xfId="16" applyFont="1" applyBorder="1" applyAlignment="1">
      <alignment horizontal="centerContinuous"/>
    </xf>
    <xf numFmtId="38" fontId="0" fillId="0" borderId="3" xfId="16" applyBorder="1" applyAlignment="1">
      <alignment horizontal="centerContinuous"/>
    </xf>
    <xf numFmtId="38" fontId="1" fillId="0" borderId="4" xfId="16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38" fontId="1" fillId="0" borderId="4" xfId="16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1" fillId="0" borderId="2" xfId="0" applyFont="1" applyBorder="1" applyAlignment="1">
      <alignment horizontal="distributed"/>
    </xf>
    <xf numFmtId="3" fontId="1" fillId="0" borderId="0" xfId="15" applyNumberFormat="1" applyFont="1" applyAlignment="1">
      <alignment/>
    </xf>
    <xf numFmtId="38" fontId="0" fillId="0" borderId="0" xfId="16" applyAlignment="1">
      <alignment horizontal="right"/>
    </xf>
    <xf numFmtId="0" fontId="6" fillId="0" borderId="0" xfId="0" applyFont="1" applyBorder="1" applyAlignment="1">
      <alignment/>
    </xf>
    <xf numFmtId="178" fontId="0" fillId="0" borderId="0" xfId="16" applyNumberFormat="1" applyAlignment="1">
      <alignment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1" fillId="0" borderId="3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38" fontId="1" fillId="0" borderId="0" xfId="16" applyFont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工場立地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9" sqref="A19"/>
    </sheetView>
  </sheetViews>
  <sheetFormatPr defaultColWidth="8.796875" defaultRowHeight="15"/>
  <cols>
    <col min="1" max="1" width="29.19921875" style="0" customWidth="1"/>
    <col min="2" max="2" width="7.09765625" style="1" customWidth="1"/>
    <col min="3" max="4" width="7.19921875" style="1" customWidth="1"/>
    <col min="5" max="5" width="7.09765625" style="1" customWidth="1"/>
    <col min="6" max="6" width="8.19921875" style="1" customWidth="1"/>
    <col min="7" max="7" width="6.59765625" style="1" customWidth="1"/>
    <col min="8" max="16384" width="11" style="0" customWidth="1"/>
  </cols>
  <sheetData>
    <row r="1" ht="17.25">
      <c r="A1" s="3" t="s">
        <v>0</v>
      </c>
    </row>
    <row r="2" spans="1:7" ht="15" thickBot="1">
      <c r="A2" s="4"/>
      <c r="B2" s="5"/>
      <c r="C2" s="5"/>
      <c r="D2" s="5"/>
      <c r="E2" s="5"/>
      <c r="F2" s="5"/>
      <c r="G2" s="5"/>
    </row>
    <row r="3" spans="1:7" ht="15" thickTop="1">
      <c r="A3" s="6"/>
      <c r="B3" s="7"/>
      <c r="C3" s="7"/>
      <c r="D3" s="7"/>
      <c r="E3" s="7"/>
      <c r="F3" s="7"/>
      <c r="G3" s="8" t="s">
        <v>1</v>
      </c>
    </row>
    <row r="4" spans="1:7" ht="14.25">
      <c r="A4" s="9" t="s">
        <v>2</v>
      </c>
      <c r="B4" s="10" t="s">
        <v>3</v>
      </c>
      <c r="C4" s="10">
        <v>6</v>
      </c>
      <c r="D4" s="10">
        <v>7</v>
      </c>
      <c r="E4" s="10">
        <v>8</v>
      </c>
      <c r="F4" s="11">
        <v>9</v>
      </c>
      <c r="G4" s="12" t="s">
        <v>4</v>
      </c>
    </row>
    <row r="5" spans="1:7" ht="14.25">
      <c r="A5" s="13"/>
      <c r="B5" s="2"/>
      <c r="C5" s="2"/>
      <c r="D5" s="2"/>
      <c r="E5" s="2"/>
      <c r="F5" s="14"/>
      <c r="G5" s="2"/>
    </row>
    <row r="6" spans="1:8" ht="14.25">
      <c r="A6" s="13" t="s">
        <v>5</v>
      </c>
      <c r="B6" s="15">
        <v>7680</v>
      </c>
      <c r="C6" s="15">
        <v>7210</v>
      </c>
      <c r="D6" s="15">
        <v>7228</v>
      </c>
      <c r="E6" s="15">
        <v>6919</v>
      </c>
      <c r="F6" s="14">
        <v>6797</v>
      </c>
      <c r="G6" s="16">
        <f aca="true" t="shared" si="0" ref="G6:G12">((F6/E6)-1)*100+100</f>
        <v>98.23673941321</v>
      </c>
      <c r="H6" s="17"/>
    </row>
    <row r="7" spans="1:7" ht="14.25">
      <c r="A7" s="13" t="s">
        <v>6</v>
      </c>
      <c r="B7" s="15">
        <v>233926</v>
      </c>
      <c r="C7" s="15">
        <v>225975</v>
      </c>
      <c r="D7" s="15">
        <v>222846</v>
      </c>
      <c r="E7" s="15">
        <v>219471</v>
      </c>
      <c r="F7" s="14">
        <v>218566</v>
      </c>
      <c r="G7" s="16">
        <f t="shared" si="0"/>
        <v>99.58764483690328</v>
      </c>
    </row>
    <row r="8" spans="1:7" ht="14.25">
      <c r="A8" s="13" t="s">
        <v>7</v>
      </c>
      <c r="B8" s="18">
        <f>B7/B6</f>
        <v>30.459114583333335</v>
      </c>
      <c r="C8" s="18">
        <f>C7/C6</f>
        <v>31.341886269070734</v>
      </c>
      <c r="D8" s="18">
        <f>D7/D6</f>
        <v>30.83093525179856</v>
      </c>
      <c r="E8" s="18">
        <f>E7/E6</f>
        <v>31.720046249458015</v>
      </c>
      <c r="F8" s="18">
        <f>F7/F6</f>
        <v>32.156245402383405</v>
      </c>
      <c r="G8" s="16">
        <f t="shared" si="0"/>
        <v>101.37515295373456</v>
      </c>
    </row>
    <row r="9" spans="1:7" ht="14.25">
      <c r="A9" s="13" t="s">
        <v>8</v>
      </c>
      <c r="B9" s="15">
        <v>48068.5773</v>
      </c>
      <c r="C9" s="15">
        <v>48527.6713</v>
      </c>
      <c r="D9" s="15">
        <v>51868.4403</v>
      </c>
      <c r="E9" s="15">
        <v>55775.2747</v>
      </c>
      <c r="F9" s="14">
        <v>59067.0483</v>
      </c>
      <c r="G9" s="16">
        <f t="shared" si="0"/>
        <v>105.90185098631169</v>
      </c>
    </row>
    <row r="10" spans="1:7" ht="28.5">
      <c r="A10" s="13" t="s">
        <v>9</v>
      </c>
      <c r="B10" s="15">
        <v>59917</v>
      </c>
      <c r="C10" s="15">
        <v>64364</v>
      </c>
      <c r="D10" s="15">
        <v>68788</v>
      </c>
      <c r="E10" s="15">
        <v>77384</v>
      </c>
      <c r="F10" s="14">
        <v>83130</v>
      </c>
      <c r="G10" s="16">
        <f t="shared" si="0"/>
        <v>107.42530755711775</v>
      </c>
    </row>
    <row r="11" spans="1:7" ht="28.5">
      <c r="A11" s="13" t="s">
        <v>10</v>
      </c>
      <c r="B11" s="15">
        <v>1967</v>
      </c>
      <c r="C11" s="15">
        <v>2054</v>
      </c>
      <c r="D11" s="15">
        <v>2231</v>
      </c>
      <c r="E11" s="15">
        <v>2440</v>
      </c>
      <c r="F11" s="14">
        <v>2585</v>
      </c>
      <c r="G11" s="16">
        <f t="shared" si="0"/>
        <v>105.94262295081967</v>
      </c>
    </row>
    <row r="12" spans="1:7" ht="14.25">
      <c r="A12" s="13" t="s">
        <v>11</v>
      </c>
      <c r="B12" s="15">
        <v>18155.8602</v>
      </c>
      <c r="C12" s="15">
        <v>18473.9937</v>
      </c>
      <c r="D12" s="15">
        <v>20130.3156</v>
      </c>
      <c r="E12" s="15">
        <v>21709.2872</v>
      </c>
      <c r="F12" s="14">
        <v>23044.8803</v>
      </c>
      <c r="G12" s="16">
        <f t="shared" si="0"/>
        <v>106.15217389541928</v>
      </c>
    </row>
    <row r="13" spans="1:7" ht="14.25">
      <c r="A13" s="19"/>
      <c r="B13" s="20"/>
      <c r="C13" s="20"/>
      <c r="D13" s="20"/>
      <c r="E13" s="20"/>
      <c r="F13" s="20"/>
      <c r="G13" s="20"/>
    </row>
    <row r="14" spans="1:7" ht="14.25">
      <c r="A14" s="21" t="s">
        <v>12</v>
      </c>
      <c r="B14" s="2"/>
      <c r="C14" s="2"/>
      <c r="D14" s="2"/>
      <c r="E14" s="2"/>
      <c r="F14" s="2"/>
      <c r="G14" s="2"/>
    </row>
    <row r="15" spans="1:7" ht="14.25">
      <c r="A15" s="21" t="s">
        <v>13</v>
      </c>
      <c r="B15" s="2"/>
      <c r="C15" s="2"/>
      <c r="D15" s="2"/>
      <c r="E15" s="2"/>
      <c r="F15" s="2"/>
      <c r="G15" s="2"/>
    </row>
    <row r="16" spans="1:7" ht="14.25">
      <c r="A16" s="21" t="s">
        <v>14</v>
      </c>
      <c r="B16" s="2"/>
      <c r="C16" s="2"/>
      <c r="D16" s="2"/>
      <c r="E16" s="2"/>
      <c r="F16" s="2"/>
      <c r="G16" s="2"/>
    </row>
    <row r="17" ht="14.25">
      <c r="A17" s="22"/>
    </row>
    <row r="18" ht="14.25">
      <c r="A18" s="22"/>
    </row>
    <row r="19" ht="14.25">
      <c r="A19" s="23"/>
    </row>
    <row r="20" ht="14.25">
      <c r="A20" s="23"/>
    </row>
  </sheetData>
  <printOptions/>
  <pageMargins left="0.5905511811023623" right="0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J9" sqref="J9:K9"/>
    </sheetView>
  </sheetViews>
  <sheetFormatPr defaultColWidth="8.796875" defaultRowHeight="15"/>
  <cols>
    <col min="1" max="3" width="1.59765625" style="0" customWidth="1"/>
    <col min="4" max="4" width="18.59765625" style="0" customWidth="1"/>
    <col min="5" max="9" width="9.09765625" style="0" customWidth="1"/>
    <col min="10" max="16384" width="11" style="0" customWidth="1"/>
  </cols>
  <sheetData>
    <row r="1" spans="1:4" ht="14.25">
      <c r="A1" s="24" t="s">
        <v>15</v>
      </c>
      <c r="B1" s="24"/>
      <c r="C1" s="24"/>
      <c r="D1" s="24"/>
    </row>
    <row r="2" spans="1:9" ht="15" thickBot="1">
      <c r="A2" s="25"/>
      <c r="B2" s="25"/>
      <c r="C2" s="25"/>
      <c r="D2" s="25"/>
      <c r="E2" s="25"/>
      <c r="F2" s="25"/>
      <c r="G2" s="25"/>
      <c r="H2" s="25"/>
      <c r="I2" s="26" t="s">
        <v>16</v>
      </c>
    </row>
    <row r="3" spans="1:9" s="31" customFormat="1" ht="30.75" customHeight="1" thickTop="1">
      <c r="A3" s="27" t="s">
        <v>17</v>
      </c>
      <c r="B3" s="27"/>
      <c r="C3" s="27"/>
      <c r="D3" s="28"/>
      <c r="E3" s="29" t="s">
        <v>3</v>
      </c>
      <c r="F3" s="29">
        <v>6</v>
      </c>
      <c r="G3" s="29">
        <v>7</v>
      </c>
      <c r="H3" s="29">
        <v>8</v>
      </c>
      <c r="I3" s="30">
        <v>9</v>
      </c>
    </row>
    <row r="4" spans="1:4" ht="14.25">
      <c r="A4" s="23"/>
      <c r="B4" s="23"/>
      <c r="C4" s="23"/>
      <c r="D4" s="32"/>
    </row>
    <row r="5" spans="1:9" ht="14.25">
      <c r="A5" s="33" t="s">
        <v>18</v>
      </c>
      <c r="B5" s="21"/>
      <c r="C5" s="21"/>
      <c r="D5" s="34"/>
      <c r="E5" s="35">
        <v>97.3</v>
      </c>
      <c r="F5" s="35">
        <v>99.33333333333333</v>
      </c>
      <c r="G5" s="35">
        <v>106.8</v>
      </c>
      <c r="H5" s="36">
        <v>106.4</v>
      </c>
      <c r="I5" s="37">
        <v>111.9</v>
      </c>
    </row>
    <row r="6" spans="2:9" ht="14.25">
      <c r="B6" s="21" t="s">
        <v>19</v>
      </c>
      <c r="C6" s="21"/>
      <c r="D6" s="34"/>
      <c r="E6" s="35">
        <v>116.7</v>
      </c>
      <c r="F6" s="35">
        <v>128.1833333333333</v>
      </c>
      <c r="G6" s="35">
        <v>155.8</v>
      </c>
      <c r="H6" s="36">
        <v>149.9</v>
      </c>
      <c r="I6" s="37">
        <v>155.4</v>
      </c>
    </row>
    <row r="7" spans="2:9" ht="14.25">
      <c r="B7" s="21" t="s">
        <v>20</v>
      </c>
      <c r="C7" s="21"/>
      <c r="D7" s="34"/>
      <c r="E7" s="35">
        <v>91</v>
      </c>
      <c r="F7" s="35">
        <v>89.925</v>
      </c>
      <c r="G7" s="35">
        <v>90.9</v>
      </c>
      <c r="H7" s="36">
        <v>92.3</v>
      </c>
      <c r="I7" s="37">
        <v>97.7</v>
      </c>
    </row>
    <row r="8" spans="2:9" ht="14.25">
      <c r="B8" s="21"/>
      <c r="C8" s="21" t="s">
        <v>21</v>
      </c>
      <c r="D8" s="34"/>
      <c r="E8" s="35">
        <v>100</v>
      </c>
      <c r="F8" s="35">
        <v>98.14166666666667</v>
      </c>
      <c r="G8" s="35">
        <v>85.5</v>
      </c>
      <c r="H8" s="36">
        <v>87.3</v>
      </c>
      <c r="I8" s="37">
        <v>86.9</v>
      </c>
    </row>
    <row r="9" spans="2:9" ht="14.25">
      <c r="B9" s="21"/>
      <c r="C9" s="21"/>
      <c r="D9" s="13" t="s">
        <v>22</v>
      </c>
      <c r="E9" s="35">
        <v>100.8</v>
      </c>
      <c r="F9" s="35">
        <v>90.33333333333333</v>
      </c>
      <c r="G9" s="35">
        <v>96.6</v>
      </c>
      <c r="H9" s="36">
        <v>88.5</v>
      </c>
      <c r="I9" s="37">
        <v>87.2</v>
      </c>
    </row>
    <row r="10" spans="2:9" ht="14.25">
      <c r="B10" s="21"/>
      <c r="C10" s="21"/>
      <c r="D10" s="13" t="s">
        <v>23</v>
      </c>
      <c r="E10" s="35">
        <v>99.9</v>
      </c>
      <c r="F10" s="35">
        <v>98.93333333333334</v>
      </c>
      <c r="G10" s="35">
        <v>84.4</v>
      </c>
      <c r="H10" s="36">
        <v>87.1</v>
      </c>
      <c r="I10" s="37">
        <v>86.9</v>
      </c>
    </row>
    <row r="11" spans="2:9" ht="14.25">
      <c r="B11" s="21"/>
      <c r="C11" s="21" t="s">
        <v>24</v>
      </c>
      <c r="D11" s="34"/>
      <c r="E11" s="35">
        <v>91</v>
      </c>
      <c r="F11" s="35">
        <v>89.89166666666667</v>
      </c>
      <c r="G11" s="35">
        <v>90.9</v>
      </c>
      <c r="H11" s="36">
        <v>92.3</v>
      </c>
      <c r="I11" s="37">
        <v>97.7</v>
      </c>
    </row>
    <row r="12" spans="2:9" ht="14.25">
      <c r="B12" s="21"/>
      <c r="C12" s="21"/>
      <c r="D12" s="13" t="s">
        <v>25</v>
      </c>
      <c r="E12" s="35">
        <v>83</v>
      </c>
      <c r="F12" s="35">
        <v>88.25833333333333</v>
      </c>
      <c r="G12" s="35">
        <v>92.3</v>
      </c>
      <c r="H12" s="36">
        <v>86.1</v>
      </c>
      <c r="I12" s="37">
        <v>81.5</v>
      </c>
    </row>
    <row r="13" spans="2:9" ht="14.25">
      <c r="B13" s="21"/>
      <c r="C13" s="21"/>
      <c r="D13" s="13" t="s">
        <v>26</v>
      </c>
      <c r="E13" s="35">
        <v>107.8</v>
      </c>
      <c r="F13" s="35">
        <v>108.00833333333334</v>
      </c>
      <c r="G13" s="35">
        <v>116</v>
      </c>
      <c r="H13" s="36">
        <v>116.6</v>
      </c>
      <c r="I13" s="37">
        <v>120.8</v>
      </c>
    </row>
    <row r="14" spans="2:9" ht="14.25">
      <c r="B14" s="21"/>
      <c r="C14" s="21"/>
      <c r="D14" s="13" t="s">
        <v>27</v>
      </c>
      <c r="E14" s="35">
        <v>102</v>
      </c>
      <c r="F14" s="35">
        <v>96.20833333333333</v>
      </c>
      <c r="G14" s="35">
        <v>95.6</v>
      </c>
      <c r="H14" s="36">
        <v>77.2</v>
      </c>
      <c r="I14" s="37">
        <v>79.8</v>
      </c>
    </row>
    <row r="15" spans="2:9" ht="14.25">
      <c r="B15" s="21"/>
      <c r="C15" s="21"/>
      <c r="D15" s="13" t="s">
        <v>28</v>
      </c>
      <c r="E15" s="35">
        <v>87.5</v>
      </c>
      <c r="F15" s="35">
        <v>85.625</v>
      </c>
      <c r="G15" s="35">
        <v>87.4</v>
      </c>
      <c r="H15" s="36">
        <v>92.7</v>
      </c>
      <c r="I15" s="37">
        <v>103.4</v>
      </c>
    </row>
    <row r="16" spans="2:9" ht="14.25">
      <c r="B16" s="21"/>
      <c r="C16" s="21"/>
      <c r="D16" s="34" t="s">
        <v>29</v>
      </c>
      <c r="E16" s="35">
        <v>94</v>
      </c>
      <c r="F16" s="35">
        <v>96.1</v>
      </c>
      <c r="G16" s="35">
        <v>103.2</v>
      </c>
      <c r="H16" s="36">
        <v>108.9</v>
      </c>
      <c r="I16" s="37">
        <v>110.1</v>
      </c>
    </row>
    <row r="17" spans="2:9" ht="14.25">
      <c r="B17" s="21"/>
      <c r="C17" s="21"/>
      <c r="D17" s="34" t="s">
        <v>30</v>
      </c>
      <c r="E17" s="35">
        <v>86.3</v>
      </c>
      <c r="F17" s="35">
        <v>84.325</v>
      </c>
      <c r="G17" s="35">
        <v>85.5</v>
      </c>
      <c r="H17" s="36">
        <v>91.6</v>
      </c>
      <c r="I17" s="37">
        <v>106.2</v>
      </c>
    </row>
    <row r="18" spans="2:9" ht="14.25">
      <c r="B18" s="21"/>
      <c r="C18" s="21"/>
      <c r="D18" s="34" t="s">
        <v>31</v>
      </c>
      <c r="E18" s="35">
        <v>82.7</v>
      </c>
      <c r="F18" s="35">
        <v>81.08333333333333</v>
      </c>
      <c r="G18" s="35">
        <v>85.3</v>
      </c>
      <c r="H18" s="36">
        <v>86.7</v>
      </c>
      <c r="I18" s="37">
        <v>91.8</v>
      </c>
    </row>
    <row r="19" spans="2:9" ht="14.25">
      <c r="B19" s="21"/>
      <c r="C19" s="21"/>
      <c r="D19" s="34" t="s">
        <v>32</v>
      </c>
      <c r="E19" s="35">
        <v>89.7</v>
      </c>
      <c r="F19" s="35">
        <v>82.78333333333335</v>
      </c>
      <c r="G19" s="35">
        <v>78.1</v>
      </c>
      <c r="H19" s="36">
        <v>80.4</v>
      </c>
      <c r="I19" s="37">
        <v>84</v>
      </c>
    </row>
    <row r="20" spans="2:9" ht="14.25">
      <c r="B20" s="21"/>
      <c r="C20" s="21"/>
      <c r="D20" s="13" t="s">
        <v>33</v>
      </c>
      <c r="E20" s="35">
        <v>94.6</v>
      </c>
      <c r="F20" s="35">
        <v>94.15</v>
      </c>
      <c r="G20" s="35">
        <v>94</v>
      </c>
      <c r="H20" s="36">
        <v>94.4</v>
      </c>
      <c r="I20" s="37">
        <v>96.2</v>
      </c>
    </row>
    <row r="21" spans="2:9" ht="28.5">
      <c r="B21" s="21"/>
      <c r="C21" s="21"/>
      <c r="D21" s="13" t="s">
        <v>34</v>
      </c>
      <c r="E21" s="35">
        <v>94.7</v>
      </c>
      <c r="F21" s="35">
        <v>94.28333333333335</v>
      </c>
      <c r="G21" s="35">
        <v>105.3</v>
      </c>
      <c r="H21" s="36">
        <v>88</v>
      </c>
      <c r="I21" s="37">
        <v>86.4</v>
      </c>
    </row>
    <row r="22" spans="2:9" ht="14.25">
      <c r="B22" s="21"/>
      <c r="C22" s="21"/>
      <c r="D22" s="13" t="s">
        <v>35</v>
      </c>
      <c r="E22" s="35">
        <v>95.2</v>
      </c>
      <c r="F22" s="35">
        <v>98.66666666666669</v>
      </c>
      <c r="G22" s="35">
        <v>97</v>
      </c>
      <c r="H22" s="36">
        <v>98.6</v>
      </c>
      <c r="I22" s="37">
        <v>102.7</v>
      </c>
    </row>
    <row r="23" spans="2:9" ht="28.5">
      <c r="B23" s="21"/>
      <c r="C23" s="21"/>
      <c r="D23" s="13" t="s">
        <v>36</v>
      </c>
      <c r="E23" s="35">
        <v>91</v>
      </c>
      <c r="F23" s="35">
        <v>82.3</v>
      </c>
      <c r="G23" s="35">
        <v>87.1</v>
      </c>
      <c r="H23" s="36">
        <v>86.2</v>
      </c>
      <c r="I23" s="37">
        <v>94.4</v>
      </c>
    </row>
    <row r="24" spans="2:9" ht="14.25">
      <c r="B24" s="21"/>
      <c r="C24" s="21"/>
      <c r="D24" s="13" t="s">
        <v>37</v>
      </c>
      <c r="E24" s="35">
        <v>85.7</v>
      </c>
      <c r="F24" s="35">
        <v>85.61666666666666</v>
      </c>
      <c r="G24" s="35">
        <v>79.1</v>
      </c>
      <c r="H24" s="36">
        <v>81.9</v>
      </c>
      <c r="I24" s="37">
        <v>72.9</v>
      </c>
    </row>
    <row r="25" spans="2:9" ht="28.5">
      <c r="B25" s="21"/>
      <c r="C25" s="21"/>
      <c r="D25" s="13" t="s">
        <v>38</v>
      </c>
      <c r="E25" s="35">
        <v>92</v>
      </c>
      <c r="F25" s="35">
        <v>91.13333333333333</v>
      </c>
      <c r="G25" s="35">
        <v>91.2</v>
      </c>
      <c r="H25" s="36">
        <v>90.2</v>
      </c>
      <c r="I25" s="37">
        <v>88.6</v>
      </c>
    </row>
    <row r="26" spans="2:9" ht="14.25">
      <c r="B26" s="21"/>
      <c r="C26" s="21"/>
      <c r="D26" s="13" t="s">
        <v>39</v>
      </c>
      <c r="E26" s="35">
        <v>98</v>
      </c>
      <c r="F26" s="35">
        <v>97.225</v>
      </c>
      <c r="G26" s="35">
        <v>99.9</v>
      </c>
      <c r="H26" s="36">
        <v>107.1</v>
      </c>
      <c r="I26" s="37">
        <v>110.9</v>
      </c>
    </row>
    <row r="27" spans="2:9" ht="14.25">
      <c r="B27" s="21"/>
      <c r="C27" s="21"/>
      <c r="D27" s="34" t="s">
        <v>40</v>
      </c>
      <c r="E27" s="35">
        <v>115</v>
      </c>
      <c r="F27" s="35">
        <v>116.28333333333335</v>
      </c>
      <c r="G27" s="35">
        <v>130.1</v>
      </c>
      <c r="H27" s="36">
        <v>140.9</v>
      </c>
      <c r="I27" s="37">
        <v>154</v>
      </c>
    </row>
    <row r="28" spans="2:9" ht="14.25">
      <c r="B28" s="21"/>
      <c r="C28" s="21"/>
      <c r="D28" s="34" t="s">
        <v>41</v>
      </c>
      <c r="E28" s="35">
        <v>78.9</v>
      </c>
      <c r="F28" s="35">
        <v>75.95</v>
      </c>
      <c r="G28" s="35">
        <v>66.1</v>
      </c>
      <c r="H28" s="36">
        <v>71.9</v>
      </c>
      <c r="I28" s="37">
        <v>62.6</v>
      </c>
    </row>
    <row r="29" spans="1:9" ht="14.25">
      <c r="A29" s="38"/>
      <c r="B29" s="38"/>
      <c r="C29" s="38"/>
      <c r="D29" s="39"/>
      <c r="E29" s="38"/>
      <c r="F29" s="38"/>
      <c r="G29" s="38"/>
      <c r="H29" s="38"/>
      <c r="I29" s="40"/>
    </row>
    <row r="30" ht="14.25">
      <c r="A30" t="s">
        <v>42</v>
      </c>
    </row>
    <row r="31" ht="14.25">
      <c r="A31" t="s">
        <v>43</v>
      </c>
    </row>
  </sheetData>
  <printOptions/>
  <pageMargins left="0.75" right="0.75" top="1" bottom="1" header="0.512" footer="0.51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A1" sqref="A1"/>
    </sheetView>
  </sheetViews>
  <sheetFormatPr defaultColWidth="8.796875" defaultRowHeight="15"/>
  <cols>
    <col min="1" max="1" width="3.09765625" style="41" customWidth="1"/>
    <col min="2" max="2" width="18.59765625" style="41" customWidth="1"/>
    <col min="3" max="11" width="8.59765625" style="41" customWidth="1"/>
    <col min="12" max="16384" width="10.59765625" style="41" customWidth="1"/>
  </cols>
  <sheetData>
    <row r="2" spans="1:2" ht="14.25">
      <c r="A2" s="43" t="s">
        <v>44</v>
      </c>
      <c r="B2" s="43"/>
    </row>
    <row r="3" spans="1:11" ht="1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5" t="s">
        <v>45</v>
      </c>
    </row>
    <row r="4" spans="1:11" ht="15" thickTop="1">
      <c r="A4" s="46"/>
      <c r="B4" s="47"/>
      <c r="C4" s="48" t="s">
        <v>46</v>
      </c>
      <c r="D4" s="49"/>
      <c r="E4" s="50"/>
      <c r="F4" s="48" t="s">
        <v>47</v>
      </c>
      <c r="G4" s="49"/>
      <c r="H4" s="50"/>
      <c r="I4" s="48" t="s">
        <v>48</v>
      </c>
      <c r="J4" s="49"/>
      <c r="K4" s="49"/>
    </row>
    <row r="5" spans="1:11" ht="14.25">
      <c r="A5" s="49" t="s">
        <v>49</v>
      </c>
      <c r="B5" s="50"/>
      <c r="C5" s="51" t="s">
        <v>50</v>
      </c>
      <c r="D5" s="52">
        <v>8</v>
      </c>
      <c r="E5" s="77">
        <v>9</v>
      </c>
      <c r="F5" s="51" t="s">
        <v>50</v>
      </c>
      <c r="G5" s="52">
        <v>8</v>
      </c>
      <c r="H5" s="77">
        <v>9</v>
      </c>
      <c r="I5" s="51" t="s">
        <v>50</v>
      </c>
      <c r="J5" s="52">
        <v>8</v>
      </c>
      <c r="K5" s="77">
        <v>9</v>
      </c>
    </row>
    <row r="6" spans="1:11" ht="14.25">
      <c r="A6" s="46"/>
      <c r="B6" s="47"/>
      <c r="C6" s="1"/>
      <c r="D6" s="1"/>
      <c r="E6" s="14"/>
      <c r="F6" s="1"/>
      <c r="G6" s="1"/>
      <c r="H6" s="14"/>
      <c r="I6" s="1"/>
      <c r="J6" s="1"/>
      <c r="K6" s="14"/>
    </row>
    <row r="7" spans="1:11" ht="14.25">
      <c r="A7" s="53" t="s">
        <v>51</v>
      </c>
      <c r="B7" s="54"/>
      <c r="C7" s="1">
        <f aca="true" t="shared" si="0" ref="C7:H7">SUM(C10:C15)</f>
        <v>21322</v>
      </c>
      <c r="D7" s="1">
        <f t="shared" si="0"/>
        <v>23348</v>
      </c>
      <c r="E7" s="14">
        <f t="shared" si="0"/>
        <v>18901</v>
      </c>
      <c r="F7" s="1">
        <f t="shared" si="0"/>
        <v>4146</v>
      </c>
      <c r="G7" s="1">
        <f t="shared" si="0"/>
        <v>4668.119</v>
      </c>
      <c r="H7" s="14">
        <f t="shared" si="0"/>
        <v>4004.5689999999995</v>
      </c>
      <c r="I7" s="1">
        <v>65402</v>
      </c>
      <c r="J7" s="1">
        <f>SUM(J10:J15)</f>
        <v>69971.919</v>
      </c>
      <c r="K7" s="14">
        <f>SUM(K10:K15)</f>
        <v>60287.371</v>
      </c>
    </row>
    <row r="8" spans="1:11" ht="14.25">
      <c r="A8" s="53"/>
      <c r="B8" s="54"/>
      <c r="C8" s="1"/>
      <c r="D8" s="1"/>
      <c r="E8" s="14"/>
      <c r="F8" s="1"/>
      <c r="G8" s="1"/>
      <c r="H8" s="14"/>
      <c r="I8" s="1"/>
      <c r="J8" s="1"/>
      <c r="K8" s="14"/>
    </row>
    <row r="9" spans="1:11" ht="14.25">
      <c r="A9" t="s">
        <v>52</v>
      </c>
      <c r="B9" s="55"/>
      <c r="C9" s="1"/>
      <c r="D9" s="1"/>
      <c r="E9" s="14"/>
      <c r="F9" s="1"/>
      <c r="G9" s="1"/>
      <c r="H9" s="14"/>
      <c r="I9" s="1"/>
      <c r="J9" s="1"/>
      <c r="K9" s="14"/>
    </row>
    <row r="10" spans="1:11" ht="14.25">
      <c r="A10"/>
      <c r="B10" s="55" t="s">
        <v>53</v>
      </c>
      <c r="C10" s="1">
        <v>91</v>
      </c>
      <c r="D10" s="1">
        <v>126</v>
      </c>
      <c r="E10" s="14">
        <v>53</v>
      </c>
      <c r="F10" s="1">
        <v>32</v>
      </c>
      <c r="G10" s="1">
        <v>50.509</v>
      </c>
      <c r="H10" s="14">
        <v>30.031</v>
      </c>
      <c r="I10" s="1">
        <v>644</v>
      </c>
      <c r="J10" s="1">
        <v>995.741</v>
      </c>
      <c r="K10" s="14">
        <v>551.056</v>
      </c>
    </row>
    <row r="11" spans="1:11" ht="14.25">
      <c r="A11" s="46"/>
      <c r="B11" s="55" t="s">
        <v>54</v>
      </c>
      <c r="C11" s="1">
        <v>339</v>
      </c>
      <c r="D11" s="1">
        <v>291</v>
      </c>
      <c r="E11" s="14">
        <v>207</v>
      </c>
      <c r="F11" s="1">
        <v>84</v>
      </c>
      <c r="G11" s="1">
        <v>87.199</v>
      </c>
      <c r="H11" s="14">
        <v>87.544</v>
      </c>
      <c r="I11" s="1">
        <v>1738</v>
      </c>
      <c r="J11" s="1">
        <v>2067.039</v>
      </c>
      <c r="K11" s="14">
        <v>2384.827</v>
      </c>
    </row>
    <row r="12" spans="1:11" ht="14.25">
      <c r="A12" s="78"/>
      <c r="B12" s="55" t="s">
        <v>55</v>
      </c>
      <c r="C12" s="1">
        <v>471</v>
      </c>
      <c r="D12" s="1">
        <v>472</v>
      </c>
      <c r="E12" s="14">
        <v>417</v>
      </c>
      <c r="F12" s="1">
        <v>217</v>
      </c>
      <c r="G12" s="1">
        <v>211.196</v>
      </c>
      <c r="H12" s="14">
        <v>211.841</v>
      </c>
      <c r="I12" s="1">
        <v>4971</v>
      </c>
      <c r="J12" s="1">
        <v>5078.654</v>
      </c>
      <c r="K12" s="14">
        <v>4682.21</v>
      </c>
    </row>
    <row r="13" spans="1:11" ht="14.25">
      <c r="A13"/>
      <c r="B13" s="55" t="s">
        <v>56</v>
      </c>
      <c r="C13" s="1">
        <v>3247</v>
      </c>
      <c r="D13" s="1">
        <v>3284</v>
      </c>
      <c r="E13" s="14">
        <v>3125</v>
      </c>
      <c r="F13" s="1">
        <v>1258</v>
      </c>
      <c r="G13" s="1">
        <v>1507.407</v>
      </c>
      <c r="H13" s="14">
        <v>1340.368</v>
      </c>
      <c r="I13" s="1">
        <v>17482</v>
      </c>
      <c r="J13" s="1">
        <v>18445.366</v>
      </c>
      <c r="K13" s="14">
        <v>16059.114</v>
      </c>
    </row>
    <row r="14" spans="1:11" ht="14.25">
      <c r="A14"/>
      <c r="B14" s="55" t="s">
        <v>57</v>
      </c>
      <c r="C14" s="1">
        <v>701</v>
      </c>
      <c r="D14" s="1">
        <v>540</v>
      </c>
      <c r="E14" s="14">
        <v>554</v>
      </c>
      <c r="F14" s="1">
        <v>309</v>
      </c>
      <c r="G14" s="1">
        <v>201.434</v>
      </c>
      <c r="H14" s="14">
        <v>322.801</v>
      </c>
      <c r="I14" s="1">
        <v>7094</v>
      </c>
      <c r="J14" s="1">
        <v>3419.203</v>
      </c>
      <c r="K14" s="14">
        <v>6140.803</v>
      </c>
    </row>
    <row r="15" spans="1:11" ht="14.25">
      <c r="A15"/>
      <c r="B15" s="55" t="s">
        <v>58</v>
      </c>
      <c r="C15" s="1">
        <v>16473</v>
      </c>
      <c r="D15" s="1">
        <v>18635</v>
      </c>
      <c r="E15" s="14">
        <v>14545</v>
      </c>
      <c r="F15" s="1">
        <v>2246</v>
      </c>
      <c r="G15" s="1">
        <v>2610.374</v>
      </c>
      <c r="H15" s="14">
        <v>2011.984</v>
      </c>
      <c r="I15" s="1">
        <v>33472</v>
      </c>
      <c r="J15" s="1">
        <v>39965.916</v>
      </c>
      <c r="K15" s="14">
        <v>30469.361</v>
      </c>
    </row>
    <row r="16" spans="1:11" ht="14.25">
      <c r="A16"/>
      <c r="B16" s="55"/>
      <c r="C16" s="1"/>
      <c r="D16" s="1"/>
      <c r="E16" s="14"/>
      <c r="F16" s="1"/>
      <c r="G16" s="1"/>
      <c r="H16" s="14"/>
      <c r="I16" s="1"/>
      <c r="J16" s="1"/>
      <c r="K16" s="14"/>
    </row>
    <row r="17" spans="1:11" ht="14.25">
      <c r="A17" s="78" t="s">
        <v>59</v>
      </c>
      <c r="B17" s="54"/>
      <c r="C17" s="1"/>
      <c r="D17" s="1"/>
      <c r="E17" s="14"/>
      <c r="F17" s="1"/>
      <c r="G17" s="1"/>
      <c r="H17" s="14"/>
      <c r="I17" s="1"/>
      <c r="J17" s="1"/>
      <c r="K17" s="14"/>
    </row>
    <row r="18" spans="1:11" ht="14.25">
      <c r="A18"/>
      <c r="B18" s="55" t="s">
        <v>60</v>
      </c>
      <c r="C18" s="1">
        <v>15466</v>
      </c>
      <c r="D18" s="1">
        <v>17533</v>
      </c>
      <c r="E18" s="14">
        <v>13569</v>
      </c>
      <c r="F18" s="1">
        <v>1953</v>
      </c>
      <c r="G18" s="1">
        <v>2318.944</v>
      </c>
      <c r="H18" s="14">
        <v>1763.871</v>
      </c>
      <c r="I18" s="1">
        <v>28791</v>
      </c>
      <c r="J18" s="1">
        <v>35128.742</v>
      </c>
      <c r="K18" s="14">
        <v>26512.093</v>
      </c>
    </row>
    <row r="19" spans="1:11" ht="28.5">
      <c r="A19"/>
      <c r="B19" s="55" t="s">
        <v>61</v>
      </c>
      <c r="C19" s="56">
        <v>36</v>
      </c>
      <c r="D19" s="56">
        <v>35</v>
      </c>
      <c r="E19" s="14">
        <v>30</v>
      </c>
      <c r="F19" s="56">
        <v>164</v>
      </c>
      <c r="G19" s="56">
        <v>99.492</v>
      </c>
      <c r="H19" s="14">
        <v>118.291</v>
      </c>
      <c r="I19" s="56">
        <v>5103</v>
      </c>
      <c r="J19" s="56">
        <v>2520.819</v>
      </c>
      <c r="K19" s="79">
        <v>2553.832</v>
      </c>
    </row>
    <row r="20" spans="1:11" ht="14.25">
      <c r="A20"/>
      <c r="B20" s="55" t="s">
        <v>62</v>
      </c>
      <c r="C20" s="1">
        <v>536</v>
      </c>
      <c r="D20" s="56">
        <v>554</v>
      </c>
      <c r="E20" s="14">
        <v>496</v>
      </c>
      <c r="F20" s="1">
        <v>445</v>
      </c>
      <c r="G20" s="56">
        <v>475.977</v>
      </c>
      <c r="H20" s="14">
        <v>424.896</v>
      </c>
      <c r="I20" s="1">
        <v>10262</v>
      </c>
      <c r="J20" s="56">
        <v>9994.761</v>
      </c>
      <c r="K20" s="79">
        <v>9589.072</v>
      </c>
    </row>
    <row r="21" spans="1:11" ht="14.25">
      <c r="A21"/>
      <c r="B21" s="55" t="s">
        <v>63</v>
      </c>
      <c r="C21" s="1">
        <v>5060</v>
      </c>
      <c r="D21" s="1">
        <v>5042</v>
      </c>
      <c r="E21" s="14">
        <v>4614</v>
      </c>
      <c r="F21" s="1">
        <v>1562</v>
      </c>
      <c r="G21" s="1">
        <v>1754.74</v>
      </c>
      <c r="H21" s="14">
        <v>1675.464</v>
      </c>
      <c r="I21" s="1">
        <v>21096</v>
      </c>
      <c r="J21" s="1">
        <v>22212.271</v>
      </c>
      <c r="K21" s="14">
        <v>21478.765</v>
      </c>
    </row>
    <row r="22" spans="1:11" ht="28.5">
      <c r="A22"/>
      <c r="B22" s="55" t="s">
        <v>64</v>
      </c>
      <c r="C22" s="56">
        <v>92</v>
      </c>
      <c r="D22" s="1">
        <v>64</v>
      </c>
      <c r="E22" s="14">
        <v>73</v>
      </c>
      <c r="F22" s="56">
        <v>3</v>
      </c>
      <c r="G22" s="1">
        <v>1.919</v>
      </c>
      <c r="H22" s="14">
        <v>4.733</v>
      </c>
      <c r="I22" s="56">
        <v>39</v>
      </c>
      <c r="J22" s="1">
        <v>22.859</v>
      </c>
      <c r="K22" s="14">
        <v>31.138</v>
      </c>
    </row>
    <row r="23" spans="1:11" ht="14.25">
      <c r="A23"/>
      <c r="B23" s="55" t="s">
        <v>65</v>
      </c>
      <c r="C23" s="1">
        <v>132</v>
      </c>
      <c r="D23" s="1">
        <v>120</v>
      </c>
      <c r="E23" s="14">
        <v>119</v>
      </c>
      <c r="F23" s="1">
        <v>18</v>
      </c>
      <c r="G23" s="1">
        <v>17.047</v>
      </c>
      <c r="H23" s="14">
        <v>17.314</v>
      </c>
      <c r="I23" s="1">
        <v>112</v>
      </c>
      <c r="J23" s="1">
        <v>92.467</v>
      </c>
      <c r="K23" s="14">
        <v>122.471</v>
      </c>
    </row>
    <row r="24" spans="1:11" ht="14.25">
      <c r="A24"/>
      <c r="B24" s="55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t="s">
        <v>66</v>
      </c>
      <c r="B25" s="55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/>
      <c r="B26" s="55" t="s">
        <v>67</v>
      </c>
      <c r="C26" s="1">
        <v>16050</v>
      </c>
      <c r="D26" s="1">
        <v>18368</v>
      </c>
      <c r="E26" s="1">
        <v>14209</v>
      </c>
      <c r="F26" s="1">
        <v>2241</v>
      </c>
      <c r="G26" s="1">
        <v>2686.027</v>
      </c>
      <c r="H26" s="1">
        <v>2049.785</v>
      </c>
      <c r="I26" s="1">
        <v>34268</v>
      </c>
      <c r="J26" s="1">
        <v>42075.285</v>
      </c>
      <c r="K26" s="1">
        <v>32239.354</v>
      </c>
    </row>
    <row r="27" spans="1:11" ht="14.25">
      <c r="A27"/>
      <c r="B27" s="55" t="s">
        <v>68</v>
      </c>
      <c r="C27" s="1">
        <v>685</v>
      </c>
      <c r="D27" s="1">
        <v>741</v>
      </c>
      <c r="E27" s="1">
        <v>597</v>
      </c>
      <c r="F27" s="1">
        <v>136</v>
      </c>
      <c r="G27" s="1">
        <v>149.687</v>
      </c>
      <c r="H27" s="1">
        <v>113.06</v>
      </c>
      <c r="I27" s="1">
        <v>2031</v>
      </c>
      <c r="J27" s="1">
        <v>2323.141</v>
      </c>
      <c r="K27" s="1">
        <v>1711.79</v>
      </c>
    </row>
    <row r="28" spans="1:11" ht="14.25">
      <c r="A28"/>
      <c r="B28" s="55" t="s">
        <v>69</v>
      </c>
      <c r="C28" s="1">
        <v>667</v>
      </c>
      <c r="D28" s="1">
        <v>558</v>
      </c>
      <c r="E28" s="1">
        <v>516</v>
      </c>
      <c r="F28" s="1">
        <v>108</v>
      </c>
      <c r="G28" s="1">
        <v>125.23</v>
      </c>
      <c r="H28" s="1">
        <v>131.354</v>
      </c>
      <c r="I28" s="1">
        <v>857</v>
      </c>
      <c r="J28" s="1">
        <v>748.775</v>
      </c>
      <c r="K28" s="1">
        <v>820.666</v>
      </c>
    </row>
    <row r="29" spans="1:11" ht="14.25">
      <c r="A29"/>
      <c r="B29" s="55" t="s">
        <v>70</v>
      </c>
      <c r="C29" s="1">
        <v>1057</v>
      </c>
      <c r="D29" s="56">
        <v>1059</v>
      </c>
      <c r="E29" s="1">
        <v>1059</v>
      </c>
      <c r="F29" s="1">
        <v>437</v>
      </c>
      <c r="G29" s="56">
        <v>579.984</v>
      </c>
      <c r="H29" s="1">
        <v>528.4</v>
      </c>
      <c r="I29" s="1">
        <v>4782</v>
      </c>
      <c r="J29" s="56">
        <v>6304.807</v>
      </c>
      <c r="K29" s="56">
        <v>5585.257</v>
      </c>
    </row>
    <row r="30" spans="1:11" ht="14.25">
      <c r="A30"/>
      <c r="B30" s="55" t="s">
        <v>71</v>
      </c>
      <c r="C30" s="1">
        <v>307</v>
      </c>
      <c r="D30" s="1">
        <v>239</v>
      </c>
      <c r="E30" s="1">
        <v>250</v>
      </c>
      <c r="F30" s="1">
        <v>366</v>
      </c>
      <c r="G30" s="1">
        <v>114.25</v>
      </c>
      <c r="H30" s="1">
        <v>109.061</v>
      </c>
      <c r="I30" s="1">
        <v>4535</v>
      </c>
      <c r="J30" s="1">
        <v>1441.818</v>
      </c>
      <c r="K30" s="1">
        <v>1130.951</v>
      </c>
    </row>
    <row r="31" spans="1:11" ht="14.25">
      <c r="A31"/>
      <c r="B31" s="55" t="s">
        <v>72</v>
      </c>
      <c r="C31" s="1">
        <v>982</v>
      </c>
      <c r="D31" s="1">
        <v>885</v>
      </c>
      <c r="E31" s="1">
        <v>810</v>
      </c>
      <c r="F31" s="1">
        <v>126</v>
      </c>
      <c r="G31" s="1">
        <v>404.354</v>
      </c>
      <c r="H31" s="1">
        <v>405.167</v>
      </c>
      <c r="I31" s="1">
        <v>2249</v>
      </c>
      <c r="J31" s="1">
        <v>4640.596</v>
      </c>
      <c r="K31" s="1">
        <v>5472.533</v>
      </c>
    </row>
    <row r="32" spans="1:11" ht="14.25">
      <c r="A32"/>
      <c r="B32" s="55" t="s">
        <v>73</v>
      </c>
      <c r="C32" s="1">
        <v>644</v>
      </c>
      <c r="D32" s="1">
        <v>662</v>
      </c>
      <c r="E32" s="1">
        <v>654</v>
      </c>
      <c r="F32" s="1">
        <v>434</v>
      </c>
      <c r="G32" s="1">
        <v>299.177</v>
      </c>
      <c r="H32" s="1">
        <v>331.643</v>
      </c>
      <c r="I32" s="1">
        <v>10394</v>
      </c>
      <c r="J32" s="1">
        <v>5338.196</v>
      </c>
      <c r="K32" s="1">
        <v>5762.39</v>
      </c>
    </row>
    <row r="33" spans="1:11" ht="14.25">
      <c r="A33"/>
      <c r="B33" s="55" t="s">
        <v>74</v>
      </c>
      <c r="C33" s="1">
        <v>674</v>
      </c>
      <c r="D33" s="1">
        <v>617</v>
      </c>
      <c r="E33" s="1">
        <v>596</v>
      </c>
      <c r="F33" s="1">
        <v>265</v>
      </c>
      <c r="G33" s="1">
        <v>271.386</v>
      </c>
      <c r="H33" s="1">
        <v>296.869</v>
      </c>
      <c r="I33" s="1">
        <v>5722</v>
      </c>
      <c r="J33" s="1">
        <v>6329.118</v>
      </c>
      <c r="K33" s="1">
        <v>6929.692</v>
      </c>
    </row>
    <row r="34" spans="1:11" ht="14.25">
      <c r="A34"/>
      <c r="B34" s="55" t="s">
        <v>65</v>
      </c>
      <c r="C34" s="1">
        <v>256</v>
      </c>
      <c r="D34" s="1">
        <v>219</v>
      </c>
      <c r="E34" s="1">
        <v>210</v>
      </c>
      <c r="F34" s="1">
        <v>34</v>
      </c>
      <c r="G34" s="1">
        <v>38.024</v>
      </c>
      <c r="H34" s="1">
        <v>39.23</v>
      </c>
      <c r="I34" s="1">
        <v>563</v>
      </c>
      <c r="J34" s="1">
        <v>770.183</v>
      </c>
      <c r="K34" s="1">
        <v>634.738</v>
      </c>
    </row>
    <row r="35" spans="1:11" ht="14.25">
      <c r="A35" s="57"/>
      <c r="B35" s="58"/>
      <c r="C35" s="38"/>
      <c r="D35" s="59"/>
      <c r="E35" s="59"/>
      <c r="F35" s="59"/>
      <c r="G35" s="59"/>
      <c r="H35" s="59"/>
      <c r="I35" s="59"/>
      <c r="J35" s="59"/>
      <c r="K35" s="59"/>
    </row>
    <row r="36" ht="14.25">
      <c r="A36" s="42" t="s">
        <v>75</v>
      </c>
    </row>
  </sheetData>
  <printOptions/>
  <pageMargins left="1.1811023622047245" right="0.7874015748031497" top="0.5905511811023623" bottom="0.5905511811023623" header="0.5118110236220472" footer="0.5118110236220472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1" sqref="B1"/>
    </sheetView>
  </sheetViews>
  <sheetFormatPr defaultColWidth="8.796875" defaultRowHeight="15"/>
  <cols>
    <col min="1" max="1" width="2.59765625" style="0" customWidth="1"/>
    <col min="2" max="2" width="13.09765625" style="0" customWidth="1"/>
    <col min="3" max="7" width="7.59765625" style="1" customWidth="1"/>
    <col min="8" max="8" width="9.59765625" style="1" customWidth="1"/>
    <col min="9" max="16384" width="11" style="0" customWidth="1"/>
  </cols>
  <sheetData>
    <row r="1" spans="1:8" s="36" customFormat="1" ht="15.75" customHeight="1">
      <c r="A1" s="24" t="s">
        <v>76</v>
      </c>
      <c r="B1" s="24"/>
      <c r="C1" s="2"/>
      <c r="D1" s="2"/>
      <c r="E1" s="2"/>
      <c r="F1" s="2"/>
      <c r="G1" s="2"/>
      <c r="H1" s="2"/>
    </row>
    <row r="2" spans="1:8" ht="15.75" customHeight="1" thickBot="1">
      <c r="A2" s="25"/>
      <c r="B2" s="25"/>
      <c r="C2" s="60"/>
      <c r="D2" s="60"/>
      <c r="E2" s="60"/>
      <c r="F2" s="60"/>
      <c r="G2" s="60"/>
      <c r="H2" s="61" t="s">
        <v>77</v>
      </c>
    </row>
    <row r="3" spans="1:8" ht="15.75" customHeight="1" thickTop="1">
      <c r="A3" s="23"/>
      <c r="B3" s="32"/>
      <c r="C3" s="62" t="s">
        <v>78</v>
      </c>
      <c r="D3" s="63"/>
      <c r="E3" s="62">
        <v>8</v>
      </c>
      <c r="F3" s="63"/>
      <c r="G3" s="64">
        <v>9</v>
      </c>
      <c r="H3" s="64"/>
    </row>
    <row r="4" spans="1:8" ht="15.75" customHeight="1">
      <c r="A4" s="65" t="s">
        <v>49</v>
      </c>
      <c r="B4" s="66"/>
      <c r="C4" s="10" t="s">
        <v>79</v>
      </c>
      <c r="D4" s="10" t="s">
        <v>80</v>
      </c>
      <c r="E4" s="10" t="s">
        <v>79</v>
      </c>
      <c r="F4" s="10" t="s">
        <v>80</v>
      </c>
      <c r="G4" s="11" t="s">
        <v>79</v>
      </c>
      <c r="H4" s="67" t="s">
        <v>80</v>
      </c>
    </row>
    <row r="5" spans="1:8" ht="15.75" customHeight="1">
      <c r="A5" s="68"/>
      <c r="B5" s="69"/>
      <c r="G5" s="14"/>
      <c r="H5" s="14"/>
    </row>
    <row r="6" spans="1:8" ht="15.75" customHeight="1">
      <c r="A6" s="33" t="s">
        <v>81</v>
      </c>
      <c r="B6" s="70"/>
      <c r="C6" s="2">
        <v>13061</v>
      </c>
      <c r="D6" s="2">
        <v>463079</v>
      </c>
      <c r="E6" s="2">
        <f>SUM(E8:E24)</f>
        <v>8569</v>
      </c>
      <c r="F6" s="2">
        <f>SUM(F8:F24)</f>
        <v>333380</v>
      </c>
      <c r="G6" s="14">
        <v>8003</v>
      </c>
      <c r="H6" s="14">
        <v>343449</v>
      </c>
    </row>
    <row r="7" spans="1:8" ht="15.75" customHeight="1">
      <c r="A7" s="22" t="s">
        <v>82</v>
      </c>
      <c r="B7" s="69"/>
      <c r="C7" s="2"/>
      <c r="D7" s="2"/>
      <c r="E7" s="2"/>
      <c r="F7" s="2"/>
      <c r="G7" s="14" t="s">
        <v>45</v>
      </c>
      <c r="H7" s="14" t="s">
        <v>45</v>
      </c>
    </row>
    <row r="8" spans="1:8" ht="15.75" customHeight="1">
      <c r="A8" s="21"/>
      <c r="B8" s="13" t="s">
        <v>83</v>
      </c>
      <c r="C8" s="2">
        <v>1357</v>
      </c>
      <c r="D8" s="2">
        <v>41704</v>
      </c>
      <c r="E8" s="2">
        <v>675</v>
      </c>
      <c r="F8" s="1">
        <v>20980</v>
      </c>
      <c r="G8" s="71">
        <v>719</v>
      </c>
      <c r="H8" s="71">
        <v>21925</v>
      </c>
    </row>
    <row r="9" spans="1:8" ht="15.75" customHeight="1">
      <c r="A9" s="22"/>
      <c r="B9" s="13" t="s">
        <v>84</v>
      </c>
      <c r="C9" s="56">
        <v>2030</v>
      </c>
      <c r="D9" s="56">
        <v>87476</v>
      </c>
      <c r="E9" s="56">
        <v>1316</v>
      </c>
      <c r="F9" s="72">
        <v>41372</v>
      </c>
      <c r="G9" s="71">
        <v>1552</v>
      </c>
      <c r="H9" s="71">
        <v>56133</v>
      </c>
    </row>
    <row r="10" spans="1:8" ht="15.75" customHeight="1">
      <c r="A10" s="73"/>
      <c r="B10" s="13" t="s">
        <v>85</v>
      </c>
      <c r="C10" s="2">
        <v>4939</v>
      </c>
      <c r="D10" s="2">
        <v>151732</v>
      </c>
      <c r="E10" s="2">
        <v>2872</v>
      </c>
      <c r="F10" s="1">
        <v>96260</v>
      </c>
      <c r="G10" s="71">
        <v>2474</v>
      </c>
      <c r="H10" s="71">
        <v>86096</v>
      </c>
    </row>
    <row r="11" spans="1:8" ht="15.75" customHeight="1">
      <c r="A11" s="21"/>
      <c r="B11" s="13" t="s">
        <v>86</v>
      </c>
      <c r="C11" s="56">
        <v>166</v>
      </c>
      <c r="D11" s="56">
        <v>11062</v>
      </c>
      <c r="E11" s="56">
        <v>74</v>
      </c>
      <c r="F11" s="72">
        <v>9100</v>
      </c>
      <c r="G11" s="71">
        <v>124</v>
      </c>
      <c r="H11" s="71">
        <v>13072</v>
      </c>
    </row>
    <row r="12" spans="1:8" ht="15.75" customHeight="1">
      <c r="A12" s="21"/>
      <c r="B12" s="13" t="s">
        <v>87</v>
      </c>
      <c r="C12" s="56">
        <v>767</v>
      </c>
      <c r="D12" s="56">
        <v>38805</v>
      </c>
      <c r="E12" s="56">
        <v>587</v>
      </c>
      <c r="F12" s="72">
        <v>25759</v>
      </c>
      <c r="G12" s="71">
        <v>748</v>
      </c>
      <c r="H12" s="71">
        <v>34046</v>
      </c>
    </row>
    <row r="13" spans="1:8" ht="15.75" customHeight="1">
      <c r="A13" s="21"/>
      <c r="B13" s="13" t="s">
        <v>88</v>
      </c>
      <c r="C13" s="56">
        <v>255</v>
      </c>
      <c r="D13" s="56">
        <v>7911</v>
      </c>
      <c r="E13" s="56">
        <v>201</v>
      </c>
      <c r="F13" s="56">
        <v>8486</v>
      </c>
      <c r="G13" s="71">
        <v>129</v>
      </c>
      <c r="H13" s="71">
        <v>7624</v>
      </c>
    </row>
    <row r="14" spans="1:8" ht="15.75" customHeight="1">
      <c r="A14" s="21"/>
      <c r="B14" s="13" t="s">
        <v>89</v>
      </c>
      <c r="C14" s="56">
        <v>572</v>
      </c>
      <c r="D14" s="56">
        <v>39875</v>
      </c>
      <c r="E14" s="56">
        <v>463</v>
      </c>
      <c r="F14" s="72">
        <v>59352</v>
      </c>
      <c r="G14" s="71">
        <v>433</v>
      </c>
      <c r="H14" s="71">
        <v>29677</v>
      </c>
    </row>
    <row r="15" spans="1:8" ht="15.75" customHeight="1">
      <c r="A15" s="21"/>
      <c r="B15" s="13" t="s">
        <v>90</v>
      </c>
      <c r="C15" s="56">
        <v>167</v>
      </c>
      <c r="D15" s="56">
        <v>9498</v>
      </c>
      <c r="E15" s="56">
        <v>137</v>
      </c>
      <c r="F15" s="72">
        <v>10194</v>
      </c>
      <c r="G15" s="71">
        <v>113</v>
      </c>
      <c r="H15" s="71">
        <v>8125</v>
      </c>
    </row>
    <row r="16" spans="1:8" ht="15.75" customHeight="1">
      <c r="A16" s="22"/>
      <c r="B16" s="69" t="s">
        <v>91</v>
      </c>
      <c r="C16" s="56">
        <v>95</v>
      </c>
      <c r="D16" s="56">
        <v>7517</v>
      </c>
      <c r="E16" s="2">
        <v>110</v>
      </c>
      <c r="F16" s="1">
        <v>6259</v>
      </c>
      <c r="G16" s="71">
        <v>82</v>
      </c>
      <c r="H16" s="71">
        <v>5637</v>
      </c>
    </row>
    <row r="17" spans="1:8" ht="15.75" customHeight="1">
      <c r="A17" s="22"/>
      <c r="B17" s="69" t="s">
        <v>92</v>
      </c>
      <c r="C17" s="2">
        <v>608</v>
      </c>
      <c r="D17" s="2">
        <v>7632</v>
      </c>
      <c r="E17" s="2">
        <v>458</v>
      </c>
      <c r="F17" s="1">
        <v>9888</v>
      </c>
      <c r="G17" s="71">
        <v>189</v>
      </c>
      <c r="H17" s="71">
        <v>4164</v>
      </c>
    </row>
    <row r="18" spans="1:8" ht="15.75" customHeight="1">
      <c r="A18" s="22"/>
      <c r="B18" s="69" t="s">
        <v>93</v>
      </c>
      <c r="C18" s="2">
        <v>168</v>
      </c>
      <c r="D18" s="2">
        <v>12196</v>
      </c>
      <c r="E18" s="2">
        <v>133</v>
      </c>
      <c r="F18" s="1">
        <v>8634</v>
      </c>
      <c r="G18" s="71">
        <v>110</v>
      </c>
      <c r="H18" s="71">
        <v>8455</v>
      </c>
    </row>
    <row r="19" spans="1:8" ht="15.75" customHeight="1">
      <c r="A19" s="22"/>
      <c r="B19" s="69" t="s">
        <v>94</v>
      </c>
      <c r="C19" s="2">
        <v>2</v>
      </c>
      <c r="D19" s="2">
        <v>53</v>
      </c>
      <c r="E19" s="2">
        <v>1</v>
      </c>
      <c r="F19" s="1">
        <v>21</v>
      </c>
      <c r="G19" s="71">
        <v>2</v>
      </c>
      <c r="H19" s="71">
        <v>75</v>
      </c>
    </row>
    <row r="20" spans="1:8" ht="15.75" customHeight="1">
      <c r="A20" s="22"/>
      <c r="B20" s="69" t="s">
        <v>95</v>
      </c>
      <c r="C20" s="2">
        <v>25</v>
      </c>
      <c r="D20" s="2">
        <v>623</v>
      </c>
      <c r="E20" s="2">
        <v>21</v>
      </c>
      <c r="F20" s="1">
        <v>1208</v>
      </c>
      <c r="G20" s="71">
        <v>14</v>
      </c>
      <c r="H20" s="71">
        <v>750</v>
      </c>
    </row>
    <row r="21" spans="1:8" ht="15.75" customHeight="1">
      <c r="A21" s="22"/>
      <c r="B21" s="69" t="s">
        <v>96</v>
      </c>
      <c r="C21" s="2">
        <v>4</v>
      </c>
      <c r="D21" s="2">
        <v>106</v>
      </c>
      <c r="E21" s="2">
        <v>3</v>
      </c>
      <c r="F21" s="74">
        <v>-40</v>
      </c>
      <c r="G21" s="71">
        <v>9</v>
      </c>
      <c r="H21" s="71">
        <v>624</v>
      </c>
    </row>
    <row r="22" spans="1:8" ht="15.75" customHeight="1">
      <c r="A22" s="22"/>
      <c r="B22" s="69" t="s">
        <v>97</v>
      </c>
      <c r="C22" s="2">
        <v>133</v>
      </c>
      <c r="D22" s="2">
        <v>4585</v>
      </c>
      <c r="E22" s="2">
        <v>270</v>
      </c>
      <c r="F22" s="1">
        <v>9034</v>
      </c>
      <c r="G22" s="71">
        <v>289</v>
      </c>
      <c r="H22" s="71">
        <v>13921</v>
      </c>
    </row>
    <row r="23" spans="1:8" ht="15.75" customHeight="1">
      <c r="A23" s="22"/>
      <c r="B23" s="69" t="s">
        <v>65</v>
      </c>
      <c r="C23" s="2">
        <v>1055</v>
      </c>
      <c r="D23" s="2">
        <v>34902</v>
      </c>
      <c r="E23" s="2">
        <v>600</v>
      </c>
      <c r="F23" s="1">
        <v>19056</v>
      </c>
      <c r="G23" s="71">
        <v>552</v>
      </c>
      <c r="H23" s="71">
        <v>46463</v>
      </c>
    </row>
    <row r="24" spans="1:8" ht="15.75" customHeight="1">
      <c r="A24" s="22"/>
      <c r="B24" s="69" t="s">
        <v>98</v>
      </c>
      <c r="C24" s="2">
        <v>719</v>
      </c>
      <c r="D24" s="2">
        <v>7403</v>
      </c>
      <c r="E24" s="2">
        <v>648</v>
      </c>
      <c r="F24" s="1">
        <v>7817</v>
      </c>
      <c r="G24" s="71">
        <v>462</v>
      </c>
      <c r="H24" s="71">
        <v>6661</v>
      </c>
    </row>
    <row r="25" spans="1:8" ht="15.75" customHeight="1">
      <c r="A25" s="22"/>
      <c r="B25" s="69"/>
      <c r="C25" s="2"/>
      <c r="D25" s="2"/>
      <c r="E25" s="2"/>
      <c r="G25" s="71"/>
      <c r="H25" s="71"/>
    </row>
    <row r="26" spans="1:8" ht="15.75" customHeight="1">
      <c r="A26" s="22" t="s">
        <v>99</v>
      </c>
      <c r="B26" s="69"/>
      <c r="C26" s="2"/>
      <c r="D26" s="2"/>
      <c r="E26" s="2"/>
      <c r="F26" s="2"/>
      <c r="G26" s="71" t="s">
        <v>45</v>
      </c>
      <c r="H26" s="71" t="s">
        <v>45</v>
      </c>
    </row>
    <row r="27" spans="1:8" ht="15.75" customHeight="1">
      <c r="A27" s="22"/>
      <c r="B27" s="69" t="s">
        <v>100</v>
      </c>
      <c r="C27" s="2">
        <v>209</v>
      </c>
      <c r="D27" s="2">
        <v>11927</v>
      </c>
      <c r="E27" s="2">
        <v>157</v>
      </c>
      <c r="F27" s="1">
        <v>11021</v>
      </c>
      <c r="G27" s="71">
        <v>149</v>
      </c>
      <c r="H27" s="71">
        <v>8525</v>
      </c>
    </row>
    <row r="28" spans="1:8" ht="15.75" customHeight="1">
      <c r="A28" s="22"/>
      <c r="B28" s="69" t="s">
        <v>101</v>
      </c>
      <c r="C28" s="2">
        <v>1012</v>
      </c>
      <c r="D28" s="2">
        <v>58052</v>
      </c>
      <c r="E28" s="2">
        <v>921</v>
      </c>
      <c r="F28" s="1">
        <v>78056</v>
      </c>
      <c r="G28" s="71">
        <v>813</v>
      </c>
      <c r="H28" s="71">
        <v>52616</v>
      </c>
    </row>
    <row r="29" spans="1:8" ht="15.75" customHeight="1">
      <c r="A29" s="22"/>
      <c r="B29" s="69" t="s">
        <v>102</v>
      </c>
      <c r="C29" s="2">
        <v>99</v>
      </c>
      <c r="D29" s="2">
        <v>3535</v>
      </c>
      <c r="E29" s="2">
        <v>84</v>
      </c>
      <c r="F29" s="1">
        <v>2257</v>
      </c>
      <c r="G29" s="71">
        <v>101</v>
      </c>
      <c r="H29" s="71">
        <v>5813</v>
      </c>
    </row>
    <row r="30" spans="1:8" ht="15.75" customHeight="1">
      <c r="A30" s="22"/>
      <c r="B30" s="69" t="s">
        <v>103</v>
      </c>
      <c r="C30" s="2">
        <v>141</v>
      </c>
      <c r="D30" s="2">
        <v>7140</v>
      </c>
      <c r="E30" s="2">
        <v>173</v>
      </c>
      <c r="F30" s="1">
        <v>4600</v>
      </c>
      <c r="G30" s="71">
        <v>138</v>
      </c>
      <c r="H30" s="71">
        <v>27906</v>
      </c>
    </row>
    <row r="31" spans="1:8" ht="15.75" customHeight="1">
      <c r="A31" s="22"/>
      <c r="B31" s="69" t="s">
        <v>104</v>
      </c>
      <c r="C31" s="2">
        <v>2733</v>
      </c>
      <c r="D31" s="2">
        <v>50839</v>
      </c>
      <c r="E31" s="2">
        <v>1457</v>
      </c>
      <c r="F31" s="1">
        <v>25575</v>
      </c>
      <c r="G31" s="71">
        <v>1275</v>
      </c>
      <c r="H31" s="71">
        <v>29169</v>
      </c>
    </row>
    <row r="32" spans="1:8" ht="15.75" customHeight="1">
      <c r="A32" s="22"/>
      <c r="B32" s="69" t="s">
        <v>105</v>
      </c>
      <c r="C32" s="2">
        <v>517</v>
      </c>
      <c r="D32" s="2">
        <v>27966</v>
      </c>
      <c r="E32" s="2">
        <v>321</v>
      </c>
      <c r="F32" s="1">
        <v>23621</v>
      </c>
      <c r="G32" s="71">
        <v>308</v>
      </c>
      <c r="H32" s="71">
        <v>16877</v>
      </c>
    </row>
    <row r="33" spans="1:8" ht="15.75" customHeight="1">
      <c r="A33" s="22"/>
      <c r="B33" s="69" t="s">
        <v>106</v>
      </c>
      <c r="C33" s="2">
        <v>37</v>
      </c>
      <c r="D33" s="2">
        <v>10687</v>
      </c>
      <c r="E33" s="2">
        <v>27</v>
      </c>
      <c r="F33" s="1">
        <v>5284</v>
      </c>
      <c r="G33" s="71">
        <v>36</v>
      </c>
      <c r="H33" s="71">
        <v>5805</v>
      </c>
    </row>
    <row r="34" spans="1:8" ht="15.75" customHeight="1">
      <c r="A34" s="22"/>
      <c r="B34" s="69" t="s">
        <v>107</v>
      </c>
      <c r="C34" s="2">
        <v>230</v>
      </c>
      <c r="D34" s="2">
        <v>9578</v>
      </c>
      <c r="E34" s="2">
        <v>79</v>
      </c>
      <c r="F34" s="2">
        <v>2787</v>
      </c>
      <c r="G34" s="71">
        <v>86</v>
      </c>
      <c r="H34" s="71">
        <v>5640</v>
      </c>
    </row>
    <row r="35" spans="1:8" ht="15.75" customHeight="1">
      <c r="A35" s="22"/>
      <c r="B35" s="13" t="s">
        <v>108</v>
      </c>
      <c r="C35" s="2">
        <v>34</v>
      </c>
      <c r="D35" s="2">
        <v>550</v>
      </c>
      <c r="E35" s="2">
        <v>33</v>
      </c>
      <c r="F35" s="1">
        <v>2191</v>
      </c>
      <c r="G35" s="71">
        <v>14</v>
      </c>
      <c r="H35" s="71">
        <v>358</v>
      </c>
    </row>
    <row r="36" spans="1:8" ht="15.75" customHeight="1">
      <c r="A36" s="22"/>
      <c r="B36" s="69" t="s">
        <v>109</v>
      </c>
      <c r="C36" s="2">
        <v>8048</v>
      </c>
      <c r="D36" s="2">
        <v>282806</v>
      </c>
      <c r="E36" s="2">
        <v>5317</v>
      </c>
      <c r="F36" s="1">
        <v>177987</v>
      </c>
      <c r="G36" s="71">
        <v>5082</v>
      </c>
      <c r="H36" s="71">
        <v>190741</v>
      </c>
    </row>
    <row r="37" spans="1:8" ht="15.75" customHeight="1">
      <c r="A37" s="75"/>
      <c r="B37" s="76"/>
      <c r="C37" s="59"/>
      <c r="D37" s="59"/>
      <c r="E37" s="59"/>
      <c r="F37" s="59"/>
      <c r="G37" s="59"/>
      <c r="H37" s="59"/>
    </row>
    <row r="38" spans="1:2" ht="14.25">
      <c r="A38" s="42" t="s">
        <v>75</v>
      </c>
      <c r="B38" s="42"/>
    </row>
    <row r="39" spans="1:2" ht="14.25">
      <c r="A39" s="22"/>
      <c r="B39" s="22"/>
    </row>
    <row r="40" spans="1:2" ht="14.25">
      <c r="A40" s="23"/>
      <c r="B40" s="23"/>
    </row>
    <row r="41" spans="1:2" ht="14.25">
      <c r="A41" s="23"/>
      <c r="B41" s="23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2002-02-25T06:25:30Z</dcterms:created>
  <dcterms:modified xsi:type="dcterms:W3CDTF">2002-02-27T00:53:53Z</dcterms:modified>
  <cp:category/>
  <cp:version/>
  <cp:contentType/>
  <cp:contentStatus/>
</cp:coreProperties>
</file>