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8" sheetId="1" r:id="rId1"/>
  </sheets>
  <externalReferences>
    <externalReference r:id="rId4"/>
  </externalReferences>
  <definedNames>
    <definedName name="open1">'[1]旧市町村入力'!#REF!</definedName>
    <definedName name="_xlnm.Print_Area" localSheetId="0">'88'!$A$1:$H$69</definedName>
  </definedNames>
  <calcPr fullCalcOnLoad="1" refMode="R1C1"/>
</workbook>
</file>

<file path=xl/sharedStrings.xml><?xml version="1.0" encoding="utf-8"?>
<sst xmlns="http://schemas.openxmlformats.org/spreadsheetml/2006/main" count="418" uniqueCount="64">
  <si>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</si>
  <si>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</si>
  <si>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</si>
  <si>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</si>
  <si>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</si>
  <si>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</si>
  <si>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</si>
  <si>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</si>
  <si>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</si>
  <si>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</si>
  <si>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</si>
  <si>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</si>
  <si>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</si>
  <si>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</si>
  <si>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</si>
  <si>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</si>
  <si>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</si>
  <si>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</si>
  <si>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</si>
  <si>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</si>
  <si>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</si>
  <si>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</si>
  <si>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</si>
  <si>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</si>
  <si>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</si>
  <si>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</si>
  <si>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</si>
  <si>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</si>
  <si>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</si>
  <si>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</si>
  <si>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</si>
  <si>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</si>
  <si>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</si>
  <si>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</si>
  <si>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</si>
  <si>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</si>
  <si>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</si>
  <si>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</si>
  <si>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</si>
  <si>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</si>
  <si>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</si>
  <si>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</si>
  <si>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</si>
  <si>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</si>
  <si>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</si>
  <si>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</si>
  <si>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</si>
  <si>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</si>
  <si>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</si>
  <si>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</si>
  <si>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</si>
  <si>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</si>
  <si>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</si>
  <si>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</si>
  <si>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　　　</t>
  </si>
  <si>
    <t>　</t>
  </si>
  <si>
    <t>　　</t>
  </si>
  <si>
    <t>単位：台</t>
  </si>
  <si>
    <t>台　　数</t>
  </si>
  <si>
    <t>●資　  料：総務省統計局統計調査部「社会生活統計指標」</t>
  </si>
  <si>
    <t>●調査周期：毎年</t>
  </si>
  <si>
    <t>８８　　１世帯当たり自家用乗用車台数</t>
  </si>
  <si>
    <t>●調査時点：平成17年3月31日</t>
  </si>
  <si>
    <t>●算出方法：自家用乗用車数/住民基本台帳世帯数(平成17年3月31日現在)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</si>
</sst>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223" fontId="0" fillId="0" borderId="0" xfId="0" applyNumberFormat="1" applyAlignment="1">
      <alignment/>
    </xf>
    <xf numFmtId="0" fontId="5" fillId="0" borderId="20" xfId="0" applyFont="1" applyFill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22" xfId="0" applyFont="1" applyBorder="1" applyAlignment="1">
      <alignment horizontal="center"/>
    </xf>
    <xf numFmtId="40" fontId="6" fillId="0" borderId="23" xfId="17" applyNumberFormat="1" applyFont="1" applyBorder="1" applyAlignment="1">
      <alignment/>
    </xf>
    <xf numFmtId="0" fontId="10" fillId="2" borderId="7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/>
    </xf>
    <xf numFmtId="40" fontId="11" fillId="2" borderId="23" xfId="17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/>
    </xf>
    <xf numFmtId="40" fontId="6" fillId="4" borderId="23" xfId="17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223" fontId="14" fillId="0" borderId="0" xfId="17" applyNumberFormat="1" applyFont="1" applyFill="1" applyBorder="1" applyAlignment="1">
      <alignment horizontal="center" vertical="center" shrinkToFit="1"/>
    </xf>
    <xf numFmtId="38" fontId="14" fillId="0" borderId="0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57" fontId="13" fillId="0" borderId="0" xfId="17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8" fontId="14" fillId="0" borderId="0" xfId="17" applyFont="1" applyFill="1" applyBorder="1" applyAlignment="1">
      <alignment horizontal="center"/>
    </xf>
    <xf numFmtId="40" fontId="14" fillId="0" borderId="0" xfId="17" applyNumberFormat="1" applyFont="1" applyFill="1" applyBorder="1" applyAlignment="1">
      <alignment/>
    </xf>
    <xf numFmtId="223" fontId="14" fillId="0" borderId="0" xfId="0" applyNumberFormat="1" applyFont="1" applyFill="1" applyBorder="1" applyAlignment="1">
      <alignment vertical="center"/>
    </xf>
    <xf numFmtId="57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/>
    </xf>
    <xf numFmtId="57" fontId="14" fillId="0" borderId="0" xfId="17" applyNumberFormat="1" applyFont="1" applyFill="1" applyBorder="1" applyAlignment="1">
      <alignment horizontal="center"/>
    </xf>
    <xf numFmtId="0" fontId="14" fillId="0" borderId="0" xfId="17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223" fontId="13" fillId="0" borderId="0" xfId="0" applyNumberFormat="1" applyFont="1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000000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'88'!$M$4:$M$51</c:f>
              <c:numCache/>
            </c:numRef>
          </c:val>
        </c:ser>
        <c:gapWidth val="40"/>
        <c:axId val="54222270"/>
        <c:axId val="18238383"/>
      </c:barChart>
      <c:catAx>
        <c:axId val="54222270"/>
        <c:scaling>
          <c:orientation val="minMax"/>
        </c:scaling>
        <c:axPos val="l"/>
        <c:delete val="1"/>
        <c:majorTickMark val="in"/>
        <c:minorTickMark val="none"/>
        <c:tickLblPos val="nextTo"/>
        <c:crossAx val="18238383"/>
        <c:crosses val="autoZero"/>
        <c:auto val="0"/>
        <c:lblOffset val="100"/>
        <c:noMultiLvlLbl val="0"/>
      </c:catAx>
      <c:valAx>
        <c:axId val="18238383"/>
        <c:scaling>
          <c:orientation val="minMax"/>
          <c:max val="1.8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422227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133350</xdr:rowOff>
    </xdr:from>
    <xdr:to>
      <xdr:col>6</xdr:col>
      <xdr:colOff>9525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781800" y="7429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4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5" width="0.1015625" style="0" customWidth="1"/>
    <col min="16" max="16" width="0.1015625" style="38" customWidth="1"/>
    <col min="17" max="19" width="0.1015625" style="0" customWidth="1"/>
    <col min="20" max="21" width="0.1015625" style="36" customWidth="1"/>
    <col min="22" max="24" width="0.1015625" style="0" customWidth="1"/>
    <col min="25" max="25" width="0.1015625" style="36" customWidth="1"/>
    <col min="26" max="27" width="0.1015625" style="0" customWidth="1"/>
    <col min="28" max="16384" width="11" style="0" customWidth="1"/>
  </cols>
  <sheetData>
    <row r="1" ht="13.5" customHeight="1">
      <c r="A1" s="41"/>
    </row>
    <row r="2" spans="1:18" ht="19.5" customHeight="1">
      <c r="A2" s="49" t="s">
        <v>61</v>
      </c>
      <c r="B2" s="49"/>
      <c r="C2" s="49"/>
      <c r="D2" s="49"/>
      <c r="E2" s="49"/>
      <c r="F2" s="49"/>
      <c r="G2" s="49"/>
      <c r="H2" s="49"/>
      <c r="I2" s="47"/>
      <c r="J2" s="47"/>
      <c r="K2" s="47"/>
      <c r="L2" s="1"/>
      <c r="R2" s="53"/>
    </row>
    <row r="3" spans="4:27" ht="15" thickBot="1">
      <c r="D3" s="3"/>
      <c r="E3" s="4"/>
      <c r="F3" s="4"/>
      <c r="G3" s="4"/>
      <c r="H3" s="5" t="s">
        <v>57</v>
      </c>
      <c r="I3" s="48"/>
      <c r="J3" s="48"/>
      <c r="K3" s="48"/>
      <c r="M3" s="54"/>
      <c r="N3" s="54"/>
      <c r="O3" s="55"/>
      <c r="P3" s="56"/>
      <c r="Q3" s="57"/>
      <c r="R3" s="58"/>
      <c r="S3" s="59"/>
      <c r="T3" s="60"/>
      <c r="U3" s="60"/>
      <c r="V3" s="61"/>
      <c r="W3" s="62"/>
      <c r="X3" s="54"/>
      <c r="Y3" s="60"/>
      <c r="Z3" s="61"/>
      <c r="AA3" s="62"/>
    </row>
    <row r="4" spans="1:27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I4" s="12"/>
      <c r="J4" s="12"/>
      <c r="K4" s="12"/>
      <c r="M4" s="63">
        <v>0.54</v>
      </c>
      <c r="N4" s="54"/>
      <c r="O4" s="55"/>
      <c r="P4" s="64"/>
      <c r="Q4" s="65"/>
      <c r="R4" s="66"/>
      <c r="S4" s="65">
        <v>38442</v>
      </c>
      <c r="T4" s="67"/>
      <c r="U4" s="67"/>
      <c r="V4" s="61"/>
      <c r="W4" s="65"/>
      <c r="X4" s="54"/>
      <c r="Y4" s="67"/>
      <c r="Z4" s="61"/>
      <c r="AA4" s="68"/>
    </row>
    <row r="5" spans="1:27" ht="12.75" customHeight="1">
      <c r="A5" s="39">
        <v>1</v>
      </c>
      <c r="B5" s="40" t="s">
        <v>37</v>
      </c>
      <c r="C5" s="43">
        <v>1.75</v>
      </c>
      <c r="D5" s="12"/>
      <c r="E5" s="12"/>
      <c r="F5" s="12"/>
      <c r="G5" s="12"/>
      <c r="H5" s="13"/>
      <c r="I5" s="12"/>
      <c r="J5" s="12"/>
      <c r="K5" s="12"/>
      <c r="M5" s="63">
        <v>0.73</v>
      </c>
      <c r="N5" s="54"/>
      <c r="O5" s="55" t="s">
        <v>3</v>
      </c>
      <c r="P5" s="64">
        <f>ROUND(Q5,2)</f>
        <v>1.05</v>
      </c>
      <c r="Q5" s="69">
        <f>R5/S5</f>
        <v>1.0530998937601368</v>
      </c>
      <c r="R5" s="70">
        <v>2680333</v>
      </c>
      <c r="S5" s="71">
        <v>2545184</v>
      </c>
      <c r="T5" s="67"/>
      <c r="U5" s="54">
        <v>1</v>
      </c>
      <c r="V5" s="61" t="s">
        <v>37</v>
      </c>
      <c r="W5" s="63">
        <v>1.75</v>
      </c>
      <c r="X5" s="54"/>
      <c r="Y5" s="54">
        <v>1</v>
      </c>
      <c r="Z5" s="61" t="s">
        <v>12</v>
      </c>
      <c r="AA5" s="63">
        <v>0.54</v>
      </c>
    </row>
    <row r="6" spans="1:27" ht="12.75" customHeight="1">
      <c r="A6" s="11">
        <v>2</v>
      </c>
      <c r="B6" s="40" t="s">
        <v>39</v>
      </c>
      <c r="C6" s="43">
        <v>1.73</v>
      </c>
      <c r="D6" s="12"/>
      <c r="E6" s="12"/>
      <c r="F6" s="12"/>
      <c r="G6" s="12"/>
      <c r="H6" s="13"/>
      <c r="I6" s="12"/>
      <c r="J6" s="12"/>
      <c r="K6" s="12"/>
      <c r="M6" s="63">
        <v>0.82</v>
      </c>
      <c r="N6" s="54"/>
      <c r="O6" s="55" t="s">
        <v>9</v>
      </c>
      <c r="P6" s="64">
        <f>ROUND(Q6,2)</f>
        <v>1.22</v>
      </c>
      <c r="Q6" s="69">
        <f aca="true" t="shared" si="0" ref="Q6:Q52">R6/S6</f>
        <v>1.2198250529132006</v>
      </c>
      <c r="R6" s="70">
        <v>676615</v>
      </c>
      <c r="S6" s="71">
        <v>554682</v>
      </c>
      <c r="T6" s="67"/>
      <c r="U6" s="54">
        <v>2</v>
      </c>
      <c r="V6" s="61" t="s">
        <v>39</v>
      </c>
      <c r="W6" s="63">
        <v>1.73</v>
      </c>
      <c r="X6" s="54"/>
      <c r="Y6" s="54">
        <v>2</v>
      </c>
      <c r="Z6" s="61" t="s">
        <v>10</v>
      </c>
      <c r="AA6" s="63">
        <v>0.73</v>
      </c>
    </row>
    <row r="7" spans="1:27" ht="12.75" customHeight="1">
      <c r="A7" s="11">
        <v>3</v>
      </c>
      <c r="B7" s="40" t="s">
        <v>28</v>
      </c>
      <c r="C7" s="43">
        <v>1.7</v>
      </c>
      <c r="D7" s="12"/>
      <c r="E7" s="12"/>
      <c r="F7" s="12"/>
      <c r="G7" s="12"/>
      <c r="H7" s="13"/>
      <c r="I7" s="12"/>
      <c r="J7" s="12"/>
      <c r="K7" s="12"/>
      <c r="M7" s="63">
        <v>0.91</v>
      </c>
      <c r="N7" s="54"/>
      <c r="O7" s="55" t="s">
        <v>5</v>
      </c>
      <c r="P7" s="64">
        <f aca="true" t="shared" si="1" ref="P7:P29">ROUND(Q7,2)</f>
        <v>1.36</v>
      </c>
      <c r="Q7" s="69">
        <f t="shared" si="0"/>
        <v>1.3594352282785598</v>
      </c>
      <c r="R7" s="70">
        <v>666561</v>
      </c>
      <c r="S7" s="71">
        <v>490322</v>
      </c>
      <c r="T7" s="67"/>
      <c r="U7" s="54">
        <v>3</v>
      </c>
      <c r="V7" s="61" t="s">
        <v>28</v>
      </c>
      <c r="W7" s="63">
        <v>1.7</v>
      </c>
      <c r="X7" s="54"/>
      <c r="Y7" s="54">
        <v>3</v>
      </c>
      <c r="Z7" s="61" t="s">
        <v>17</v>
      </c>
      <c r="AA7" s="63">
        <v>0.82</v>
      </c>
    </row>
    <row r="8" spans="1:27" ht="12.75" customHeight="1">
      <c r="A8" s="11">
        <v>4</v>
      </c>
      <c r="B8" s="40" t="s">
        <v>16</v>
      </c>
      <c r="C8" s="43">
        <v>1.69</v>
      </c>
      <c r="D8" s="12"/>
      <c r="E8" s="12"/>
      <c r="F8" s="12"/>
      <c r="G8" s="12"/>
      <c r="H8" s="13"/>
      <c r="I8" s="12"/>
      <c r="J8" s="12"/>
      <c r="K8" s="12"/>
      <c r="M8" s="63">
        <v>0.97</v>
      </c>
      <c r="N8" s="54"/>
      <c r="O8" s="55" t="s">
        <v>14</v>
      </c>
      <c r="P8" s="64">
        <f t="shared" si="1"/>
        <v>1.31</v>
      </c>
      <c r="Q8" s="69">
        <f t="shared" si="0"/>
        <v>1.3067805781597952</v>
      </c>
      <c r="R8" s="70">
        <v>1130211</v>
      </c>
      <c r="S8" s="71">
        <v>864882</v>
      </c>
      <c r="T8" s="67"/>
      <c r="U8" s="54">
        <v>4</v>
      </c>
      <c r="V8" s="61" t="s">
        <v>16</v>
      </c>
      <c r="W8" s="63">
        <v>1.69</v>
      </c>
      <c r="X8" s="54"/>
      <c r="Y8" s="54">
        <v>4</v>
      </c>
      <c r="Z8" s="61" t="s">
        <v>44</v>
      </c>
      <c r="AA8" s="63">
        <v>0.91</v>
      </c>
    </row>
    <row r="9" spans="1:27" ht="12.75" customHeight="1">
      <c r="A9" s="39">
        <v>5</v>
      </c>
      <c r="B9" s="40" t="s">
        <v>18</v>
      </c>
      <c r="C9" s="43">
        <v>1.64</v>
      </c>
      <c r="D9" s="12"/>
      <c r="E9" s="12"/>
      <c r="F9" s="12"/>
      <c r="G9" s="12"/>
      <c r="H9" s="13"/>
      <c r="I9" s="12"/>
      <c r="J9" s="12"/>
      <c r="K9" s="12"/>
      <c r="M9" s="63">
        <v>1.04</v>
      </c>
      <c r="N9" s="54"/>
      <c r="O9" s="55" t="s">
        <v>13</v>
      </c>
      <c r="P9" s="64">
        <f t="shared" si="1"/>
        <v>1.37</v>
      </c>
      <c r="Q9" s="69">
        <f t="shared" si="0"/>
        <v>1.374557446426448</v>
      </c>
      <c r="R9" s="70">
        <v>566451</v>
      </c>
      <c r="S9" s="71">
        <v>412097</v>
      </c>
      <c r="T9" s="67"/>
      <c r="U9" s="54">
        <v>5</v>
      </c>
      <c r="V9" s="61" t="s">
        <v>18</v>
      </c>
      <c r="W9" s="63">
        <v>1.64</v>
      </c>
      <c r="X9" s="54"/>
      <c r="Y9" s="54">
        <v>5</v>
      </c>
      <c r="Z9" s="61" t="s">
        <v>27</v>
      </c>
      <c r="AA9" s="63">
        <v>0.97</v>
      </c>
    </row>
    <row r="10" spans="1:27" ht="12.75" customHeight="1">
      <c r="A10" s="11">
        <v>5</v>
      </c>
      <c r="B10" s="40" t="s">
        <v>25</v>
      </c>
      <c r="C10" s="43">
        <v>1.64</v>
      </c>
      <c r="D10" s="12"/>
      <c r="E10" s="12"/>
      <c r="F10" s="12"/>
      <c r="G10" s="12"/>
      <c r="H10" s="13"/>
      <c r="I10" s="12"/>
      <c r="J10" s="12"/>
      <c r="K10" s="12"/>
      <c r="M10" s="63">
        <v>1.05</v>
      </c>
      <c r="N10" s="54"/>
      <c r="O10" s="55" t="s">
        <v>18</v>
      </c>
      <c r="P10" s="64">
        <f t="shared" si="1"/>
        <v>1.64</v>
      </c>
      <c r="Q10" s="69">
        <f t="shared" si="0"/>
        <v>1.6447561091322198</v>
      </c>
      <c r="R10" s="70">
        <v>641371</v>
      </c>
      <c r="S10" s="71">
        <v>389949</v>
      </c>
      <c r="T10" s="67"/>
      <c r="U10" s="54">
        <v>6</v>
      </c>
      <c r="V10" s="61" t="s">
        <v>25</v>
      </c>
      <c r="W10" s="63">
        <v>1.64</v>
      </c>
      <c r="X10" s="54"/>
      <c r="Y10" s="54">
        <v>6</v>
      </c>
      <c r="Z10" s="61" t="s">
        <v>31</v>
      </c>
      <c r="AA10" s="63">
        <v>1.04</v>
      </c>
    </row>
    <row r="11" spans="1:27" ht="12.75" customHeight="1">
      <c r="A11" s="11">
        <v>7</v>
      </c>
      <c r="B11" s="40" t="s">
        <v>22</v>
      </c>
      <c r="C11" s="43">
        <v>1.63</v>
      </c>
      <c r="D11" s="12"/>
      <c r="E11" s="12"/>
      <c r="F11" s="12"/>
      <c r="G11" s="12"/>
      <c r="H11" s="13"/>
      <c r="I11" s="12"/>
      <c r="J11" s="12"/>
      <c r="K11" s="12"/>
      <c r="M11" s="63">
        <v>1.06</v>
      </c>
      <c r="N11" s="54"/>
      <c r="O11" s="55" t="s">
        <v>6</v>
      </c>
      <c r="P11" s="64">
        <f t="shared" si="1"/>
        <v>1.51</v>
      </c>
      <c r="Q11" s="69">
        <f t="shared" si="0"/>
        <v>1.510848344710134</v>
      </c>
      <c r="R11" s="70">
        <v>1091180</v>
      </c>
      <c r="S11" s="71">
        <v>722230</v>
      </c>
      <c r="T11" s="67"/>
      <c r="U11" s="54">
        <v>7</v>
      </c>
      <c r="V11" s="61" t="s">
        <v>22</v>
      </c>
      <c r="W11" s="63">
        <v>1.63</v>
      </c>
      <c r="X11" s="54"/>
      <c r="Y11" s="54">
        <v>7</v>
      </c>
      <c r="Z11" s="61" t="s">
        <v>3</v>
      </c>
      <c r="AA11" s="63">
        <v>1.05</v>
      </c>
    </row>
    <row r="12" spans="1:27" ht="12.75" customHeight="1">
      <c r="A12" s="11">
        <v>8</v>
      </c>
      <c r="B12" s="40" t="s">
        <v>8</v>
      </c>
      <c r="C12" s="43">
        <v>1.6</v>
      </c>
      <c r="D12" s="12"/>
      <c r="E12" s="12"/>
      <c r="F12" s="12"/>
      <c r="G12" s="12"/>
      <c r="H12" s="13"/>
      <c r="I12" s="12"/>
      <c r="J12" s="12"/>
      <c r="K12" s="12"/>
      <c r="M12" s="63">
        <v>1.06</v>
      </c>
      <c r="N12" s="54"/>
      <c r="O12" s="55" t="s">
        <v>22</v>
      </c>
      <c r="P12" s="64">
        <f t="shared" si="1"/>
        <v>1.63</v>
      </c>
      <c r="Q12" s="69">
        <f t="shared" si="0"/>
        <v>1.628306358540992</v>
      </c>
      <c r="R12" s="70">
        <v>1711420</v>
      </c>
      <c r="S12" s="71">
        <v>1051043</v>
      </c>
      <c r="T12" s="67"/>
      <c r="U12" s="54">
        <v>8</v>
      </c>
      <c r="V12" s="61" t="s">
        <v>8</v>
      </c>
      <c r="W12" s="63">
        <v>1.6</v>
      </c>
      <c r="X12" s="54"/>
      <c r="Y12" s="54">
        <v>8</v>
      </c>
      <c r="Z12" s="61" t="s">
        <v>33</v>
      </c>
      <c r="AA12" s="63">
        <v>1.06</v>
      </c>
    </row>
    <row r="13" spans="1:27" ht="12.75" customHeight="1">
      <c r="A13" s="39">
        <v>9</v>
      </c>
      <c r="B13" s="40" t="s">
        <v>42</v>
      </c>
      <c r="C13" s="43">
        <v>1.54</v>
      </c>
      <c r="D13" s="12"/>
      <c r="E13" s="12"/>
      <c r="F13" s="12"/>
      <c r="G13" s="12"/>
      <c r="H13" s="13"/>
      <c r="I13" s="12"/>
      <c r="J13" s="12"/>
      <c r="K13" s="12"/>
      <c r="M13" s="63">
        <v>1.09</v>
      </c>
      <c r="N13" s="54"/>
      <c r="O13" s="55" t="s">
        <v>25</v>
      </c>
      <c r="P13" s="64">
        <f t="shared" si="1"/>
        <v>1.64</v>
      </c>
      <c r="Q13" s="69">
        <f t="shared" si="0"/>
        <v>1.643006591824338</v>
      </c>
      <c r="R13" s="70">
        <v>1168480</v>
      </c>
      <c r="S13" s="71">
        <v>711184</v>
      </c>
      <c r="T13" s="67"/>
      <c r="U13" s="54">
        <v>9</v>
      </c>
      <c r="V13" s="61" t="s">
        <v>42</v>
      </c>
      <c r="W13" s="63">
        <v>1.54</v>
      </c>
      <c r="X13" s="54"/>
      <c r="Y13" s="54">
        <v>9</v>
      </c>
      <c r="Z13" s="61" t="s">
        <v>40</v>
      </c>
      <c r="AA13" s="63">
        <v>1.06</v>
      </c>
    </row>
    <row r="14" spans="1:27" ht="12.75" customHeight="1">
      <c r="A14" s="11">
        <v>10</v>
      </c>
      <c r="B14" s="40" t="s">
        <v>11</v>
      </c>
      <c r="C14" s="43">
        <v>1.53</v>
      </c>
      <c r="D14" s="12"/>
      <c r="E14" s="12"/>
      <c r="F14" s="12"/>
      <c r="G14" s="12"/>
      <c r="H14" s="13"/>
      <c r="I14" s="12"/>
      <c r="J14" s="12"/>
      <c r="K14" s="12"/>
      <c r="M14" s="63">
        <v>1.09</v>
      </c>
      <c r="N14" s="54"/>
      <c r="O14" s="55" t="s">
        <v>28</v>
      </c>
      <c r="P14" s="64">
        <f t="shared" si="1"/>
        <v>1.7</v>
      </c>
      <c r="Q14" s="69">
        <f t="shared" si="0"/>
        <v>1.7024195789954564</v>
      </c>
      <c r="R14" s="70">
        <v>1237213</v>
      </c>
      <c r="S14" s="71">
        <v>726738</v>
      </c>
      <c r="T14" s="67"/>
      <c r="U14" s="54">
        <v>10</v>
      </c>
      <c r="V14" s="61" t="s">
        <v>11</v>
      </c>
      <c r="W14" s="63">
        <v>1.53</v>
      </c>
      <c r="X14" s="54"/>
      <c r="Y14" s="54">
        <v>10</v>
      </c>
      <c r="Z14" s="61" t="s">
        <v>26</v>
      </c>
      <c r="AA14" s="63">
        <v>1.09</v>
      </c>
    </row>
    <row r="15" spans="1:27" ht="12.75" customHeight="1">
      <c r="A15" s="11">
        <v>10</v>
      </c>
      <c r="B15" s="40" t="s">
        <v>36</v>
      </c>
      <c r="C15" s="43">
        <v>1.53</v>
      </c>
      <c r="D15" s="12"/>
      <c r="E15" s="12"/>
      <c r="F15" s="12"/>
      <c r="G15" s="12"/>
      <c r="H15" s="13"/>
      <c r="I15" s="12"/>
      <c r="J15" s="12"/>
      <c r="K15" s="12"/>
      <c r="M15" s="63">
        <v>1.1</v>
      </c>
      <c r="N15" s="54"/>
      <c r="O15" s="55" t="s">
        <v>26</v>
      </c>
      <c r="P15" s="64">
        <f t="shared" si="1"/>
        <v>1.09</v>
      </c>
      <c r="Q15" s="69">
        <f t="shared" si="0"/>
        <v>1.085806123459758</v>
      </c>
      <c r="R15" s="70">
        <v>2926722</v>
      </c>
      <c r="S15" s="71">
        <v>2695437</v>
      </c>
      <c r="T15" s="67"/>
      <c r="U15" s="54">
        <v>11</v>
      </c>
      <c r="V15" s="61" t="s">
        <v>36</v>
      </c>
      <c r="W15" s="63">
        <v>1.53</v>
      </c>
      <c r="X15" s="54"/>
      <c r="Y15" s="54">
        <v>11</v>
      </c>
      <c r="Z15" s="61" t="s">
        <v>21</v>
      </c>
      <c r="AA15" s="63">
        <v>1.09</v>
      </c>
    </row>
    <row r="16" spans="1:27" ht="12.75" customHeight="1">
      <c r="A16" s="44">
        <v>12</v>
      </c>
      <c r="B16" s="45" t="s">
        <v>6</v>
      </c>
      <c r="C16" s="46">
        <v>1.51</v>
      </c>
      <c r="D16" s="12"/>
      <c r="E16" s="12"/>
      <c r="F16" s="12"/>
      <c r="G16" s="12"/>
      <c r="H16" s="13"/>
      <c r="I16" s="12"/>
      <c r="J16" s="12"/>
      <c r="K16" s="12"/>
      <c r="M16" s="63">
        <v>1.1</v>
      </c>
      <c r="N16" s="54"/>
      <c r="O16" s="55" t="s">
        <v>33</v>
      </c>
      <c r="P16" s="64">
        <f t="shared" si="1"/>
        <v>1.06</v>
      </c>
      <c r="Q16" s="69">
        <f t="shared" si="0"/>
        <v>1.0647397142785069</v>
      </c>
      <c r="R16" s="70">
        <v>2532526</v>
      </c>
      <c r="S16" s="71">
        <v>2378540</v>
      </c>
      <c r="T16" s="67"/>
      <c r="U16" s="54">
        <v>12</v>
      </c>
      <c r="V16" s="61" t="s">
        <v>6</v>
      </c>
      <c r="W16" s="63">
        <v>1.51</v>
      </c>
      <c r="X16" s="54"/>
      <c r="Y16" s="54">
        <v>12</v>
      </c>
      <c r="Z16" s="61" t="s">
        <v>50</v>
      </c>
      <c r="AA16" s="63">
        <v>1.1</v>
      </c>
    </row>
    <row r="17" spans="1:27" ht="12.75" customHeight="1">
      <c r="A17" s="39">
        <v>13</v>
      </c>
      <c r="B17" s="40" t="s">
        <v>51</v>
      </c>
      <c r="C17" s="43">
        <v>1.5</v>
      </c>
      <c r="D17" s="12"/>
      <c r="E17" s="12"/>
      <c r="F17" s="12"/>
      <c r="G17" s="12"/>
      <c r="H17" s="13"/>
      <c r="I17" s="12"/>
      <c r="J17" s="12"/>
      <c r="K17" s="12"/>
      <c r="M17" s="63">
        <v>1.11</v>
      </c>
      <c r="N17" s="54"/>
      <c r="O17" s="55" t="s">
        <v>12</v>
      </c>
      <c r="P17" s="64">
        <f t="shared" si="1"/>
        <v>0.54</v>
      </c>
      <c r="Q17" s="69">
        <f t="shared" si="0"/>
        <v>0.5384072087589035</v>
      </c>
      <c r="R17" s="70">
        <v>3155953</v>
      </c>
      <c r="S17" s="71">
        <v>5861647</v>
      </c>
      <c r="T17" s="67"/>
      <c r="U17" s="54">
        <v>13</v>
      </c>
      <c r="V17" s="61" t="s">
        <v>51</v>
      </c>
      <c r="W17" s="63">
        <v>1.5</v>
      </c>
      <c r="X17" s="54"/>
      <c r="Y17" s="54">
        <v>13</v>
      </c>
      <c r="Z17" s="61" t="s">
        <v>46</v>
      </c>
      <c r="AA17" s="63">
        <v>1.1</v>
      </c>
    </row>
    <row r="18" spans="1:27" ht="12.75" customHeight="1">
      <c r="A18" s="11">
        <v>14</v>
      </c>
      <c r="B18" s="40" t="s">
        <v>29</v>
      </c>
      <c r="C18" s="43">
        <v>1.47</v>
      </c>
      <c r="D18" s="12"/>
      <c r="E18" s="12"/>
      <c r="F18" s="12"/>
      <c r="G18" s="12"/>
      <c r="H18" s="13"/>
      <c r="I18" s="12"/>
      <c r="J18" s="12"/>
      <c r="K18" s="12"/>
      <c r="M18" s="63">
        <v>1.12</v>
      </c>
      <c r="N18" s="54"/>
      <c r="O18" s="55" t="s">
        <v>17</v>
      </c>
      <c r="P18" s="64">
        <f t="shared" si="1"/>
        <v>0.82</v>
      </c>
      <c r="Q18" s="69">
        <f t="shared" si="0"/>
        <v>0.8202633234125409</v>
      </c>
      <c r="R18" s="70">
        <v>2996919</v>
      </c>
      <c r="S18" s="71">
        <v>3653606</v>
      </c>
      <c r="T18" s="67"/>
      <c r="U18" s="54">
        <v>14</v>
      </c>
      <c r="V18" s="61" t="s">
        <v>29</v>
      </c>
      <c r="W18" s="63">
        <v>1.47</v>
      </c>
      <c r="X18" s="54"/>
      <c r="Y18" s="54">
        <v>14</v>
      </c>
      <c r="Z18" s="61" t="s">
        <v>4</v>
      </c>
      <c r="AA18" s="63">
        <v>1.11</v>
      </c>
    </row>
    <row r="19" spans="1:27" ht="12.75" customHeight="1">
      <c r="A19" s="11">
        <v>15</v>
      </c>
      <c r="B19" s="40" t="s">
        <v>30</v>
      </c>
      <c r="C19" s="43">
        <v>1.46</v>
      </c>
      <c r="D19" s="12"/>
      <c r="E19" s="12"/>
      <c r="F19" s="12"/>
      <c r="G19" s="12"/>
      <c r="H19" s="13"/>
      <c r="I19" s="12"/>
      <c r="J19" s="12"/>
      <c r="K19" s="12"/>
      <c r="M19" s="63">
        <v>1.16</v>
      </c>
      <c r="N19" s="54"/>
      <c r="O19" s="55" t="s">
        <v>11</v>
      </c>
      <c r="P19" s="64">
        <f t="shared" si="1"/>
        <v>1.53</v>
      </c>
      <c r="Q19" s="69">
        <f t="shared" si="0"/>
        <v>1.5299945207091452</v>
      </c>
      <c r="R19" s="70">
        <v>1248168</v>
      </c>
      <c r="S19" s="71">
        <v>815799</v>
      </c>
      <c r="T19" s="67"/>
      <c r="U19" s="54">
        <v>15</v>
      </c>
      <c r="V19" s="61" t="s">
        <v>30</v>
      </c>
      <c r="W19" s="63">
        <v>1.46</v>
      </c>
      <c r="X19" s="54"/>
      <c r="Y19" s="54">
        <v>15</v>
      </c>
      <c r="Z19" s="61" t="s">
        <v>24</v>
      </c>
      <c r="AA19" s="63">
        <v>1.12</v>
      </c>
    </row>
    <row r="20" spans="1:27" ht="12.75" customHeight="1">
      <c r="A20" s="11">
        <v>15</v>
      </c>
      <c r="B20" s="40" t="s">
        <v>19</v>
      </c>
      <c r="C20" s="43">
        <v>1.46</v>
      </c>
      <c r="D20" s="12"/>
      <c r="E20" s="12"/>
      <c r="F20" s="12"/>
      <c r="G20" s="12"/>
      <c r="H20" s="13"/>
      <c r="I20" s="12"/>
      <c r="J20" s="12"/>
      <c r="K20" s="12"/>
      <c r="M20" s="63">
        <v>1.18</v>
      </c>
      <c r="N20" s="54"/>
      <c r="O20" s="55" t="s">
        <v>39</v>
      </c>
      <c r="P20" s="64">
        <f t="shared" si="1"/>
        <v>1.73</v>
      </c>
      <c r="Q20" s="69">
        <f t="shared" si="0"/>
        <v>1.7310673132296035</v>
      </c>
      <c r="R20" s="70">
        <v>643275</v>
      </c>
      <c r="S20" s="71">
        <v>371606</v>
      </c>
      <c r="T20" s="67"/>
      <c r="U20" s="54">
        <v>16</v>
      </c>
      <c r="V20" s="61" t="s">
        <v>19</v>
      </c>
      <c r="W20" s="63">
        <v>1.46</v>
      </c>
      <c r="X20" s="54"/>
      <c r="Y20" s="54">
        <v>16</v>
      </c>
      <c r="Z20" s="61" t="s">
        <v>23</v>
      </c>
      <c r="AA20" s="63">
        <v>1.16</v>
      </c>
    </row>
    <row r="21" spans="1:27" ht="12.75" customHeight="1">
      <c r="A21" s="39">
        <v>17</v>
      </c>
      <c r="B21" s="40" t="s">
        <v>20</v>
      </c>
      <c r="C21" s="43">
        <v>1.42</v>
      </c>
      <c r="D21" s="12"/>
      <c r="E21" s="12"/>
      <c r="F21" s="12"/>
      <c r="G21" s="12"/>
      <c r="H21" s="13"/>
      <c r="I21" s="12"/>
      <c r="J21" s="12"/>
      <c r="K21" s="12"/>
      <c r="M21" s="63">
        <v>1.21</v>
      </c>
      <c r="N21" s="54"/>
      <c r="O21" s="55" t="s">
        <v>36</v>
      </c>
      <c r="P21" s="64">
        <f t="shared" si="1"/>
        <v>1.53</v>
      </c>
      <c r="Q21" s="69">
        <f t="shared" si="0"/>
        <v>1.5305851032192217</v>
      </c>
      <c r="R21" s="70">
        <v>643334</v>
      </c>
      <c r="S21" s="71">
        <v>420319</v>
      </c>
      <c r="T21" s="67"/>
      <c r="U21" s="54">
        <v>17</v>
      </c>
      <c r="V21" s="61" t="s">
        <v>20</v>
      </c>
      <c r="W21" s="63">
        <v>1.42</v>
      </c>
      <c r="X21" s="54"/>
      <c r="Y21" s="54">
        <v>17</v>
      </c>
      <c r="Z21" s="61" t="s">
        <v>45</v>
      </c>
      <c r="AA21" s="63">
        <v>1.18</v>
      </c>
    </row>
    <row r="22" spans="1:27" ht="12.75" customHeight="1">
      <c r="A22" s="11">
        <v>18</v>
      </c>
      <c r="B22" s="40" t="s">
        <v>38</v>
      </c>
      <c r="C22" s="43">
        <v>1.39</v>
      </c>
      <c r="D22" s="12"/>
      <c r="E22" s="12" t="s">
        <v>41</v>
      </c>
      <c r="F22" s="12"/>
      <c r="G22" s="12"/>
      <c r="H22" s="13"/>
      <c r="I22" s="12"/>
      <c r="J22" s="12"/>
      <c r="K22" s="12"/>
      <c r="M22" s="63">
        <v>1.22</v>
      </c>
      <c r="N22" s="54"/>
      <c r="O22" s="55" t="s">
        <v>37</v>
      </c>
      <c r="P22" s="64">
        <f t="shared" si="1"/>
        <v>1.75</v>
      </c>
      <c r="Q22" s="69">
        <f t="shared" si="0"/>
        <v>1.7538852891036472</v>
      </c>
      <c r="R22" s="70">
        <v>459881</v>
      </c>
      <c r="S22" s="71">
        <v>262207</v>
      </c>
      <c r="T22" s="67"/>
      <c r="U22" s="54">
        <v>18</v>
      </c>
      <c r="V22" s="61" t="s">
        <v>38</v>
      </c>
      <c r="W22" s="63">
        <v>1.39</v>
      </c>
      <c r="X22" s="54"/>
      <c r="Y22" s="54">
        <v>18</v>
      </c>
      <c r="Z22" s="61" t="s">
        <v>48</v>
      </c>
      <c r="AA22" s="63">
        <v>1.21</v>
      </c>
    </row>
    <row r="23" spans="1:27" ht="12.75" customHeight="1">
      <c r="A23" s="11">
        <v>19</v>
      </c>
      <c r="B23" s="40" t="s">
        <v>49</v>
      </c>
      <c r="C23" s="43">
        <v>1.38</v>
      </c>
      <c r="D23" s="12"/>
      <c r="E23" s="12"/>
      <c r="F23" s="12"/>
      <c r="G23" s="12"/>
      <c r="H23" s="13"/>
      <c r="I23" s="12"/>
      <c r="J23" s="12"/>
      <c r="K23" s="12"/>
      <c r="M23" s="63">
        <v>1.23</v>
      </c>
      <c r="N23" s="54"/>
      <c r="O23" s="55" t="s">
        <v>42</v>
      </c>
      <c r="P23" s="64">
        <f t="shared" si="1"/>
        <v>1.54</v>
      </c>
      <c r="Q23" s="69">
        <f t="shared" si="0"/>
        <v>1.5442774171506661</v>
      </c>
      <c r="R23" s="70">
        <v>497211</v>
      </c>
      <c r="S23" s="71">
        <v>321970</v>
      </c>
      <c r="T23" s="67"/>
      <c r="U23" s="54">
        <v>19</v>
      </c>
      <c r="V23" s="61" t="s">
        <v>49</v>
      </c>
      <c r="W23" s="63">
        <v>1.38</v>
      </c>
      <c r="X23" s="54"/>
      <c r="Y23" s="54">
        <v>19</v>
      </c>
      <c r="Z23" s="61" t="s">
        <v>9</v>
      </c>
      <c r="AA23" s="63">
        <v>1.22</v>
      </c>
    </row>
    <row r="24" spans="1:27" ht="12.75" customHeight="1">
      <c r="A24" s="11">
        <v>20</v>
      </c>
      <c r="B24" s="40" t="s">
        <v>13</v>
      </c>
      <c r="C24" s="43">
        <v>1.37</v>
      </c>
      <c r="D24" s="12"/>
      <c r="E24" s="12"/>
      <c r="F24" s="12"/>
      <c r="G24" s="12"/>
      <c r="H24" s="13"/>
      <c r="I24" s="12"/>
      <c r="J24" s="12"/>
      <c r="K24" s="12"/>
      <c r="M24" s="63">
        <v>1.25</v>
      </c>
      <c r="N24" s="54"/>
      <c r="O24" s="55" t="s">
        <v>8</v>
      </c>
      <c r="P24" s="64">
        <f t="shared" si="1"/>
        <v>1.6</v>
      </c>
      <c r="Q24" s="69">
        <f t="shared" si="0"/>
        <v>1.5988269240349011</v>
      </c>
      <c r="R24" s="70">
        <v>1251720</v>
      </c>
      <c r="S24" s="71">
        <v>782899</v>
      </c>
      <c r="T24" s="67"/>
      <c r="U24" s="54">
        <v>20</v>
      </c>
      <c r="V24" s="61" t="s">
        <v>13</v>
      </c>
      <c r="W24" s="63">
        <v>1.37</v>
      </c>
      <c r="X24" s="54"/>
      <c r="Y24" s="54">
        <v>20</v>
      </c>
      <c r="Z24" s="61" t="s">
        <v>32</v>
      </c>
      <c r="AA24" s="63">
        <v>1.23</v>
      </c>
    </row>
    <row r="25" spans="1:27" ht="12.75" customHeight="1">
      <c r="A25" s="39">
        <v>20</v>
      </c>
      <c r="B25" s="40" t="s">
        <v>43</v>
      </c>
      <c r="C25" s="43">
        <v>1.37</v>
      </c>
      <c r="D25" s="12"/>
      <c r="E25" s="12"/>
      <c r="F25" s="12"/>
      <c r="G25" s="12"/>
      <c r="H25" s="13"/>
      <c r="I25" s="12"/>
      <c r="J25" s="12"/>
      <c r="K25" s="12"/>
      <c r="M25" s="63">
        <v>1.26</v>
      </c>
      <c r="N25" s="54"/>
      <c r="O25" s="55" t="s">
        <v>16</v>
      </c>
      <c r="P25" s="64">
        <f t="shared" si="1"/>
        <v>1.69</v>
      </c>
      <c r="Q25" s="69">
        <f t="shared" si="0"/>
        <v>1.6881901131249788</v>
      </c>
      <c r="R25" s="70">
        <v>1197440</v>
      </c>
      <c r="S25" s="71">
        <v>709304</v>
      </c>
      <c r="T25" s="67"/>
      <c r="U25" s="54">
        <v>21</v>
      </c>
      <c r="V25" s="61" t="s">
        <v>43</v>
      </c>
      <c r="W25" s="63">
        <v>1.37</v>
      </c>
      <c r="X25" s="54"/>
      <c r="Y25" s="54">
        <v>21</v>
      </c>
      <c r="Z25" s="61" t="s">
        <v>47</v>
      </c>
      <c r="AA25" s="63">
        <v>1.25</v>
      </c>
    </row>
    <row r="26" spans="1:27" ht="12.75" customHeight="1">
      <c r="A26" s="11">
        <v>22</v>
      </c>
      <c r="B26" s="40" t="s">
        <v>5</v>
      </c>
      <c r="C26" s="43">
        <v>1.36</v>
      </c>
      <c r="D26" s="12"/>
      <c r="E26" s="12"/>
      <c r="F26" s="12"/>
      <c r="G26" s="12"/>
      <c r="H26" s="13"/>
      <c r="I26" s="12"/>
      <c r="J26" s="12"/>
      <c r="K26" s="12"/>
      <c r="M26" s="63">
        <v>1.27</v>
      </c>
      <c r="N26" s="54"/>
      <c r="O26" s="55" t="s">
        <v>30</v>
      </c>
      <c r="P26" s="64">
        <f t="shared" si="1"/>
        <v>1.46</v>
      </c>
      <c r="Q26" s="69">
        <f t="shared" si="0"/>
        <v>1.4581401832816066</v>
      </c>
      <c r="R26" s="70">
        <v>1987343</v>
      </c>
      <c r="S26" s="71">
        <v>1362930</v>
      </c>
      <c r="T26" s="67"/>
      <c r="U26" s="54">
        <v>22</v>
      </c>
      <c r="V26" s="61" t="s">
        <v>5</v>
      </c>
      <c r="W26" s="63">
        <v>1.36</v>
      </c>
      <c r="X26" s="54"/>
      <c r="Y26" s="54">
        <v>22</v>
      </c>
      <c r="Z26" s="61" t="s">
        <v>15</v>
      </c>
      <c r="AA26" s="63">
        <v>1.26</v>
      </c>
    </row>
    <row r="27" spans="1:27" ht="12.75" customHeight="1">
      <c r="A27" s="11">
        <v>23</v>
      </c>
      <c r="B27" s="40" t="s">
        <v>34</v>
      </c>
      <c r="C27" s="43">
        <v>1.35</v>
      </c>
      <c r="D27" s="12"/>
      <c r="E27" s="12"/>
      <c r="F27" s="12"/>
      <c r="G27" s="12"/>
      <c r="H27" s="13"/>
      <c r="I27" s="12"/>
      <c r="J27" s="12"/>
      <c r="K27" s="12"/>
      <c r="M27" s="63">
        <v>1.31</v>
      </c>
      <c r="N27" s="54"/>
      <c r="O27" s="55" t="s">
        <v>49</v>
      </c>
      <c r="P27" s="64">
        <f t="shared" si="1"/>
        <v>1.38</v>
      </c>
      <c r="Q27" s="69">
        <f t="shared" si="0"/>
        <v>1.3816513836850062</v>
      </c>
      <c r="R27" s="70">
        <v>3699355</v>
      </c>
      <c r="S27" s="71">
        <v>2677488</v>
      </c>
      <c r="T27" s="67"/>
      <c r="U27" s="54">
        <v>23</v>
      </c>
      <c r="V27" s="61" t="s">
        <v>34</v>
      </c>
      <c r="W27" s="63">
        <v>1.35</v>
      </c>
      <c r="X27" s="54"/>
      <c r="Y27" s="54">
        <v>23</v>
      </c>
      <c r="Z27" s="61" t="s">
        <v>35</v>
      </c>
      <c r="AA27" s="63">
        <v>1.27</v>
      </c>
    </row>
    <row r="28" spans="1:27" ht="12.75" customHeight="1">
      <c r="A28" s="11">
        <v>24</v>
      </c>
      <c r="B28" s="40" t="s">
        <v>7</v>
      </c>
      <c r="C28" s="43">
        <v>1.32</v>
      </c>
      <c r="D28" s="12"/>
      <c r="E28" s="12"/>
      <c r="F28" s="12"/>
      <c r="G28" s="12"/>
      <c r="H28" s="13"/>
      <c r="I28" s="12"/>
      <c r="J28" s="12"/>
      <c r="K28" s="12"/>
      <c r="M28" s="63">
        <v>1.32</v>
      </c>
      <c r="N28" s="54"/>
      <c r="O28" s="55" t="s">
        <v>51</v>
      </c>
      <c r="P28" s="64">
        <f t="shared" si="1"/>
        <v>1.5</v>
      </c>
      <c r="Q28" s="69">
        <f t="shared" si="0"/>
        <v>1.4995439437045872</v>
      </c>
      <c r="R28" s="70">
        <v>1020945</v>
      </c>
      <c r="S28" s="71">
        <v>680837</v>
      </c>
      <c r="T28" s="67"/>
      <c r="U28" s="54">
        <v>24</v>
      </c>
      <c r="V28" s="61" t="s">
        <v>7</v>
      </c>
      <c r="W28" s="63">
        <v>1.32</v>
      </c>
      <c r="X28" s="54"/>
      <c r="Y28" s="54">
        <v>24</v>
      </c>
      <c r="Z28" s="61" t="s">
        <v>14</v>
      </c>
      <c r="AA28" s="63">
        <v>1.31</v>
      </c>
    </row>
    <row r="29" spans="1:27" ht="12.75" customHeight="1">
      <c r="A29" s="39">
        <v>25</v>
      </c>
      <c r="B29" s="40" t="s">
        <v>14</v>
      </c>
      <c r="C29" s="43">
        <v>1.31</v>
      </c>
      <c r="D29" s="12"/>
      <c r="E29" s="12"/>
      <c r="F29" s="12"/>
      <c r="G29" s="12"/>
      <c r="H29" s="13"/>
      <c r="I29" s="12"/>
      <c r="J29" s="12"/>
      <c r="K29" s="12"/>
      <c r="M29" s="63">
        <v>1.35</v>
      </c>
      <c r="N29" s="54"/>
      <c r="O29" s="55" t="s">
        <v>29</v>
      </c>
      <c r="P29" s="64">
        <f t="shared" si="1"/>
        <v>1.47</v>
      </c>
      <c r="Q29" s="69">
        <f t="shared" si="0"/>
        <v>1.470630572908324</v>
      </c>
      <c r="R29" s="70">
        <v>688586</v>
      </c>
      <c r="S29" s="71">
        <v>468225</v>
      </c>
      <c r="T29" s="67"/>
      <c r="U29" s="54">
        <v>25</v>
      </c>
      <c r="V29" s="61" t="s">
        <v>14</v>
      </c>
      <c r="W29" s="63">
        <v>1.31</v>
      </c>
      <c r="X29" s="54"/>
      <c r="Y29" s="54">
        <v>25</v>
      </c>
      <c r="Z29" s="61" t="s">
        <v>7</v>
      </c>
      <c r="AA29" s="63">
        <v>1.32</v>
      </c>
    </row>
    <row r="30" spans="1:27" ht="12.75" customHeight="1">
      <c r="A30" s="11">
        <v>26</v>
      </c>
      <c r="B30" s="40" t="s">
        <v>35</v>
      </c>
      <c r="C30" s="43">
        <v>1.27</v>
      </c>
      <c r="D30" s="12"/>
      <c r="E30" s="12"/>
      <c r="F30" s="12"/>
      <c r="G30" s="12"/>
      <c r="H30" s="13"/>
      <c r="I30" s="12"/>
      <c r="J30" s="12"/>
      <c r="K30" s="12"/>
      <c r="M30" s="63">
        <v>1.36</v>
      </c>
      <c r="N30" s="54"/>
      <c r="O30" s="55" t="s">
        <v>44</v>
      </c>
      <c r="P30" s="64">
        <f>ROUND(Q30,2)</f>
        <v>0.91</v>
      </c>
      <c r="Q30" s="69">
        <f t="shared" si="0"/>
        <v>0.9145571620633536</v>
      </c>
      <c r="R30" s="70">
        <v>969362</v>
      </c>
      <c r="S30" s="71">
        <v>1059925</v>
      </c>
      <c r="T30" s="67"/>
      <c r="U30" s="54">
        <v>26</v>
      </c>
      <c r="V30" s="61" t="s">
        <v>35</v>
      </c>
      <c r="W30" s="63">
        <v>1.27</v>
      </c>
      <c r="X30" s="54"/>
      <c r="Y30" s="54">
        <v>26</v>
      </c>
      <c r="Z30" s="61" t="s">
        <v>34</v>
      </c>
      <c r="AA30" s="63">
        <v>1.35</v>
      </c>
    </row>
    <row r="31" spans="1:27" ht="12.75" customHeight="1">
      <c r="A31" s="11">
        <v>27</v>
      </c>
      <c r="B31" s="40" t="s">
        <v>15</v>
      </c>
      <c r="C31" s="43">
        <v>1.26</v>
      </c>
      <c r="D31" s="12"/>
      <c r="E31" s="12"/>
      <c r="F31" s="12"/>
      <c r="G31" s="12"/>
      <c r="H31" s="13"/>
      <c r="I31" s="12"/>
      <c r="J31" s="12"/>
      <c r="K31" s="12"/>
      <c r="M31" s="63">
        <v>1.37</v>
      </c>
      <c r="N31" s="54"/>
      <c r="O31" s="55" t="s">
        <v>10</v>
      </c>
      <c r="P31" s="64">
        <f>ROUND(Q31,2)</f>
        <v>0.73</v>
      </c>
      <c r="Q31" s="69">
        <f t="shared" si="0"/>
        <v>0.7287284602846833</v>
      </c>
      <c r="R31" s="70">
        <v>2690182</v>
      </c>
      <c r="S31" s="71">
        <v>3691611</v>
      </c>
      <c r="T31" s="67"/>
      <c r="U31" s="54">
        <v>27</v>
      </c>
      <c r="V31" s="61" t="s">
        <v>15</v>
      </c>
      <c r="W31" s="63">
        <v>1.26</v>
      </c>
      <c r="X31" s="54"/>
      <c r="Y31" s="54">
        <v>27</v>
      </c>
      <c r="Z31" s="61" t="s">
        <v>5</v>
      </c>
      <c r="AA31" s="63">
        <v>1.36</v>
      </c>
    </row>
    <row r="32" spans="1:27" ht="12.75" customHeight="1">
      <c r="A32" s="11">
        <v>28</v>
      </c>
      <c r="B32" s="40" t="s">
        <v>47</v>
      </c>
      <c r="C32" s="43">
        <v>1.25</v>
      </c>
      <c r="D32" s="12"/>
      <c r="E32" s="12"/>
      <c r="F32" s="12"/>
      <c r="G32" s="12"/>
      <c r="H32" s="13"/>
      <c r="I32" s="12"/>
      <c r="J32" s="12"/>
      <c r="K32" s="12"/>
      <c r="M32" s="63">
        <v>1.37</v>
      </c>
      <c r="N32" s="54"/>
      <c r="O32" s="55" t="s">
        <v>27</v>
      </c>
      <c r="P32" s="64">
        <f aca="true" t="shared" si="2" ref="P32:P52">ROUND(Q32,2)</f>
        <v>0.97</v>
      </c>
      <c r="Q32" s="69">
        <f t="shared" si="0"/>
        <v>0.969392846238225</v>
      </c>
      <c r="R32" s="70">
        <v>2143061</v>
      </c>
      <c r="S32" s="71">
        <v>2210725</v>
      </c>
      <c r="T32" s="67"/>
      <c r="U32" s="54">
        <v>28</v>
      </c>
      <c r="V32" s="61" t="s">
        <v>47</v>
      </c>
      <c r="W32" s="63">
        <v>1.25</v>
      </c>
      <c r="X32" s="54"/>
      <c r="Y32" s="54">
        <v>28</v>
      </c>
      <c r="Z32" s="61" t="s">
        <v>13</v>
      </c>
      <c r="AA32" s="63">
        <v>1.37</v>
      </c>
    </row>
    <row r="33" spans="1:27" ht="12.75" customHeight="1">
      <c r="A33" s="39">
        <v>29</v>
      </c>
      <c r="B33" s="40" t="s">
        <v>32</v>
      </c>
      <c r="C33" s="43">
        <v>1.23</v>
      </c>
      <c r="D33" s="12"/>
      <c r="E33" s="12"/>
      <c r="F33" s="12"/>
      <c r="G33" s="12"/>
      <c r="H33" s="13"/>
      <c r="I33" s="12"/>
      <c r="J33" s="12"/>
      <c r="K33" s="12"/>
      <c r="M33" s="63">
        <v>1.38</v>
      </c>
      <c r="N33" s="54"/>
      <c r="O33" s="55" t="s">
        <v>23</v>
      </c>
      <c r="P33" s="64">
        <f t="shared" si="2"/>
        <v>1.16</v>
      </c>
      <c r="Q33" s="69">
        <f t="shared" si="0"/>
        <v>1.158298513209</v>
      </c>
      <c r="R33" s="70">
        <v>613743</v>
      </c>
      <c r="S33" s="71">
        <v>529866</v>
      </c>
      <c r="T33" s="67"/>
      <c r="U33" s="54">
        <v>29</v>
      </c>
      <c r="V33" s="61" t="s">
        <v>32</v>
      </c>
      <c r="W33" s="63">
        <v>1.23</v>
      </c>
      <c r="X33" s="54"/>
      <c r="Y33" s="54">
        <v>29</v>
      </c>
      <c r="Z33" s="61" t="s">
        <v>43</v>
      </c>
      <c r="AA33" s="63">
        <v>1.37</v>
      </c>
    </row>
    <row r="34" spans="1:27" ht="12.75" customHeight="1">
      <c r="A34" s="39">
        <v>30</v>
      </c>
      <c r="B34" s="40" t="s">
        <v>9</v>
      </c>
      <c r="C34" s="43">
        <v>1.22</v>
      </c>
      <c r="D34" s="12"/>
      <c r="E34" s="12"/>
      <c r="F34" s="12"/>
      <c r="G34" s="12"/>
      <c r="H34" s="13"/>
      <c r="I34" s="12"/>
      <c r="J34" s="12"/>
      <c r="K34" s="12"/>
      <c r="M34" s="63">
        <v>1.39</v>
      </c>
      <c r="N34" s="54"/>
      <c r="O34" s="55" t="s">
        <v>45</v>
      </c>
      <c r="P34" s="64">
        <f t="shared" si="2"/>
        <v>1.18</v>
      </c>
      <c r="Q34" s="69">
        <f t="shared" si="0"/>
        <v>1.1829120289336519</v>
      </c>
      <c r="R34" s="70">
        <v>489295</v>
      </c>
      <c r="S34" s="71">
        <v>413636</v>
      </c>
      <c r="T34" s="67"/>
      <c r="U34" s="54">
        <v>30</v>
      </c>
      <c r="V34" s="61" t="s">
        <v>9</v>
      </c>
      <c r="W34" s="63">
        <v>1.22</v>
      </c>
      <c r="X34" s="54"/>
      <c r="Y34" s="54">
        <v>30</v>
      </c>
      <c r="Z34" s="61" t="s">
        <v>49</v>
      </c>
      <c r="AA34" s="63">
        <v>1.38</v>
      </c>
    </row>
    <row r="35" spans="1:27" ht="12.75" customHeight="1">
      <c r="A35" s="11">
        <v>31</v>
      </c>
      <c r="B35" s="40" t="s">
        <v>48</v>
      </c>
      <c r="C35" s="43">
        <v>1.21</v>
      </c>
      <c r="D35" s="12"/>
      <c r="E35" s="12"/>
      <c r="F35" s="12"/>
      <c r="G35" s="12"/>
      <c r="H35" s="13"/>
      <c r="I35" s="12"/>
      <c r="J35" s="12"/>
      <c r="K35" s="12"/>
      <c r="M35" s="63">
        <v>1.42</v>
      </c>
      <c r="N35" s="54"/>
      <c r="O35" s="55" t="s">
        <v>20</v>
      </c>
      <c r="P35" s="64">
        <f t="shared" si="2"/>
        <v>1.42</v>
      </c>
      <c r="Q35" s="69">
        <f t="shared" si="0"/>
        <v>1.4174766611751786</v>
      </c>
      <c r="R35" s="70">
        <v>309747</v>
      </c>
      <c r="S35" s="71">
        <v>218520</v>
      </c>
      <c r="T35" s="67"/>
      <c r="U35" s="54">
        <v>31</v>
      </c>
      <c r="V35" s="61" t="s">
        <v>48</v>
      </c>
      <c r="W35" s="63">
        <v>1.21</v>
      </c>
      <c r="X35" s="54"/>
      <c r="Y35" s="54">
        <v>31</v>
      </c>
      <c r="Z35" s="61" t="s">
        <v>38</v>
      </c>
      <c r="AA35" s="63">
        <v>1.39</v>
      </c>
    </row>
    <row r="36" spans="1:27" ht="12.75" customHeight="1">
      <c r="A36" s="11">
        <v>32</v>
      </c>
      <c r="B36" s="40" t="s">
        <v>45</v>
      </c>
      <c r="C36" s="43">
        <v>1.18</v>
      </c>
      <c r="D36" s="12"/>
      <c r="E36" s="12"/>
      <c r="F36" s="12"/>
      <c r="G36" s="12"/>
      <c r="H36" s="13"/>
      <c r="I36" s="12"/>
      <c r="J36" s="12"/>
      <c r="K36" s="12"/>
      <c r="M36" s="63">
        <v>1.46</v>
      </c>
      <c r="N36" s="54"/>
      <c r="O36" s="55" t="s">
        <v>43</v>
      </c>
      <c r="P36" s="64">
        <f t="shared" si="2"/>
        <v>1.37</v>
      </c>
      <c r="Q36" s="69">
        <f t="shared" si="0"/>
        <v>1.372078899520105</v>
      </c>
      <c r="R36" s="70">
        <v>368255</v>
      </c>
      <c r="S36" s="71">
        <v>268392</v>
      </c>
      <c r="T36" s="67"/>
      <c r="U36" s="54">
        <v>32</v>
      </c>
      <c r="V36" s="61" t="s">
        <v>45</v>
      </c>
      <c r="W36" s="63">
        <v>1.18</v>
      </c>
      <c r="X36" s="54"/>
      <c r="Y36" s="54">
        <v>32</v>
      </c>
      <c r="Z36" s="61" t="s">
        <v>20</v>
      </c>
      <c r="AA36" s="63">
        <v>1.42</v>
      </c>
    </row>
    <row r="37" spans="1:27" ht="12.75" customHeight="1">
      <c r="A37" s="39">
        <v>33</v>
      </c>
      <c r="B37" s="40" t="s">
        <v>23</v>
      </c>
      <c r="C37" s="43">
        <v>1.16</v>
      </c>
      <c r="D37" s="12"/>
      <c r="E37" s="12"/>
      <c r="F37" s="12"/>
      <c r="G37" s="12"/>
      <c r="H37" s="13"/>
      <c r="I37" s="12"/>
      <c r="J37" s="12"/>
      <c r="K37" s="12"/>
      <c r="M37" s="63">
        <v>1.46</v>
      </c>
      <c r="N37" s="54"/>
      <c r="O37" s="55" t="s">
        <v>38</v>
      </c>
      <c r="P37" s="64">
        <f t="shared" si="2"/>
        <v>1.39</v>
      </c>
      <c r="Q37" s="69">
        <f t="shared" si="0"/>
        <v>1.3876845130803332</v>
      </c>
      <c r="R37" s="70">
        <v>1025460</v>
      </c>
      <c r="S37" s="71">
        <v>738972</v>
      </c>
      <c r="T37" s="67"/>
      <c r="U37" s="54">
        <v>33</v>
      </c>
      <c r="V37" s="61" t="s">
        <v>23</v>
      </c>
      <c r="W37" s="63">
        <v>1.16</v>
      </c>
      <c r="X37" s="54"/>
      <c r="Y37" s="54">
        <v>33</v>
      </c>
      <c r="Z37" s="61" t="s">
        <v>30</v>
      </c>
      <c r="AA37" s="63">
        <v>1.46</v>
      </c>
    </row>
    <row r="38" spans="1:27" ht="12.75" customHeight="1">
      <c r="A38" s="11">
        <v>34</v>
      </c>
      <c r="B38" s="40" t="s">
        <v>24</v>
      </c>
      <c r="C38" s="43">
        <v>1.12</v>
      </c>
      <c r="D38" s="12"/>
      <c r="E38" s="12"/>
      <c r="F38" s="12"/>
      <c r="G38" s="12"/>
      <c r="H38" s="13"/>
      <c r="I38" s="12"/>
      <c r="J38" s="12"/>
      <c r="K38" s="12"/>
      <c r="M38" s="63">
        <v>1.47</v>
      </c>
      <c r="N38" s="54"/>
      <c r="O38" s="55" t="s">
        <v>24</v>
      </c>
      <c r="P38" s="64">
        <f t="shared" si="2"/>
        <v>1.12</v>
      </c>
      <c r="Q38" s="69">
        <f t="shared" si="0"/>
        <v>1.1165856481086376</v>
      </c>
      <c r="R38" s="70">
        <v>1308357</v>
      </c>
      <c r="S38" s="71">
        <v>1171748</v>
      </c>
      <c r="T38" s="67"/>
      <c r="U38" s="54">
        <v>34</v>
      </c>
      <c r="V38" s="61" t="s">
        <v>24</v>
      </c>
      <c r="W38" s="63">
        <v>1.12</v>
      </c>
      <c r="X38" s="54"/>
      <c r="Y38" s="54">
        <v>34</v>
      </c>
      <c r="Z38" s="61" t="s">
        <v>19</v>
      </c>
      <c r="AA38" s="63">
        <v>1.46</v>
      </c>
    </row>
    <row r="39" spans="1:27" ht="12.75" customHeight="1">
      <c r="A39" s="50"/>
      <c r="B39" s="51" t="s">
        <v>4</v>
      </c>
      <c r="C39" s="52">
        <v>1.11</v>
      </c>
      <c r="D39" s="12"/>
      <c r="E39" s="12"/>
      <c r="F39" s="12"/>
      <c r="G39" s="12"/>
      <c r="H39" s="13"/>
      <c r="I39" s="12"/>
      <c r="J39" s="12"/>
      <c r="K39" s="12"/>
      <c r="M39" s="63">
        <v>1.5</v>
      </c>
      <c r="N39" s="54"/>
      <c r="O39" s="55" t="s">
        <v>48</v>
      </c>
      <c r="P39" s="64">
        <f t="shared" si="2"/>
        <v>1.21</v>
      </c>
      <c r="Q39" s="69">
        <f t="shared" si="0"/>
        <v>1.2118093712454947</v>
      </c>
      <c r="R39" s="70">
        <v>756472</v>
      </c>
      <c r="S39" s="71">
        <v>624250</v>
      </c>
      <c r="T39" s="67"/>
      <c r="U39" s="54">
        <v>35</v>
      </c>
      <c r="V39" s="61" t="s">
        <v>4</v>
      </c>
      <c r="W39" s="63">
        <v>1.11</v>
      </c>
      <c r="X39" s="54"/>
      <c r="Y39" s="54">
        <v>35</v>
      </c>
      <c r="Z39" s="61" t="s">
        <v>29</v>
      </c>
      <c r="AA39" s="63">
        <v>1.47</v>
      </c>
    </row>
    <row r="40" spans="1:27" ht="12.75" customHeight="1">
      <c r="A40" s="11">
        <v>35</v>
      </c>
      <c r="B40" s="40" t="s">
        <v>50</v>
      </c>
      <c r="C40" s="43">
        <v>1.1</v>
      </c>
      <c r="D40" s="12"/>
      <c r="E40" s="12"/>
      <c r="F40" s="12"/>
      <c r="G40" s="12"/>
      <c r="H40" s="13"/>
      <c r="I40" s="12"/>
      <c r="J40" s="12"/>
      <c r="K40" s="12"/>
      <c r="M40" s="63">
        <v>1.51</v>
      </c>
      <c r="N40" s="54"/>
      <c r="O40" s="55" t="s">
        <v>34</v>
      </c>
      <c r="P40" s="64">
        <f t="shared" si="2"/>
        <v>1.35</v>
      </c>
      <c r="Q40" s="69">
        <f t="shared" si="0"/>
        <v>1.346519497523116</v>
      </c>
      <c r="R40" s="70">
        <v>413434</v>
      </c>
      <c r="S40" s="71">
        <v>307039</v>
      </c>
      <c r="T40" s="67"/>
      <c r="U40" s="54">
        <v>36</v>
      </c>
      <c r="V40" s="61" t="s">
        <v>50</v>
      </c>
      <c r="W40" s="63">
        <v>1.1</v>
      </c>
      <c r="X40" s="54"/>
      <c r="Y40" s="54">
        <v>36</v>
      </c>
      <c r="Z40" s="61" t="s">
        <v>51</v>
      </c>
      <c r="AA40" s="63">
        <v>1.5</v>
      </c>
    </row>
    <row r="41" spans="1:27" ht="12.75" customHeight="1">
      <c r="A41" s="11">
        <v>35</v>
      </c>
      <c r="B41" s="40" t="s">
        <v>46</v>
      </c>
      <c r="C41" s="43">
        <v>1.1</v>
      </c>
      <c r="D41" s="12"/>
      <c r="E41" s="12"/>
      <c r="F41" s="12"/>
      <c r="G41" s="12"/>
      <c r="H41" s="13"/>
      <c r="I41" s="12"/>
      <c r="J41" s="12"/>
      <c r="K41" s="12"/>
      <c r="M41" s="63">
        <v>1.53</v>
      </c>
      <c r="N41" s="54"/>
      <c r="O41" s="55" t="s">
        <v>7</v>
      </c>
      <c r="P41" s="64">
        <f t="shared" si="2"/>
        <v>1.32</v>
      </c>
      <c r="Q41" s="69">
        <f t="shared" si="0"/>
        <v>1.3163264786983995</v>
      </c>
      <c r="R41" s="70">
        <v>517469</v>
      </c>
      <c r="S41" s="71">
        <v>393116</v>
      </c>
      <c r="T41" s="67"/>
      <c r="U41" s="54">
        <v>37</v>
      </c>
      <c r="V41" s="61" t="s">
        <v>46</v>
      </c>
      <c r="W41" s="63">
        <v>1.1</v>
      </c>
      <c r="X41" s="54"/>
      <c r="Y41" s="54">
        <v>37</v>
      </c>
      <c r="Z41" s="61" t="s">
        <v>6</v>
      </c>
      <c r="AA41" s="63">
        <v>1.51</v>
      </c>
    </row>
    <row r="42" spans="1:27" ht="12.75" customHeight="1">
      <c r="A42" s="11">
        <v>37</v>
      </c>
      <c r="B42" s="40" t="s">
        <v>26</v>
      </c>
      <c r="C42" s="43">
        <v>1.09</v>
      </c>
      <c r="D42" s="12"/>
      <c r="E42" s="12"/>
      <c r="F42" s="12"/>
      <c r="G42" s="12"/>
      <c r="H42" s="13"/>
      <c r="I42" s="12"/>
      <c r="J42" s="12"/>
      <c r="K42" s="12"/>
      <c r="M42" s="63">
        <v>1.53</v>
      </c>
      <c r="N42" s="54"/>
      <c r="O42" s="55" t="s">
        <v>50</v>
      </c>
      <c r="P42" s="64">
        <f t="shared" si="2"/>
        <v>1.1</v>
      </c>
      <c r="Q42" s="69">
        <f t="shared" si="0"/>
        <v>1.0967024580241065</v>
      </c>
      <c r="R42" s="70">
        <v>666760</v>
      </c>
      <c r="S42" s="71">
        <v>607968</v>
      </c>
      <c r="T42" s="67"/>
      <c r="U42" s="54">
        <v>38</v>
      </c>
      <c r="V42" s="61" t="s">
        <v>26</v>
      </c>
      <c r="W42" s="63">
        <v>1.09</v>
      </c>
      <c r="X42" s="54"/>
      <c r="Y42" s="54">
        <v>38</v>
      </c>
      <c r="Z42" s="61" t="s">
        <v>11</v>
      </c>
      <c r="AA42" s="63">
        <v>1.53</v>
      </c>
    </row>
    <row r="43" spans="1:27" ht="12.75" customHeight="1">
      <c r="A43" s="11">
        <v>37</v>
      </c>
      <c r="B43" s="40" t="s">
        <v>21</v>
      </c>
      <c r="C43" s="43">
        <v>1.09</v>
      </c>
      <c r="D43" s="12"/>
      <c r="E43" s="12"/>
      <c r="F43" s="12"/>
      <c r="G43" s="12"/>
      <c r="H43" s="13"/>
      <c r="I43" s="12"/>
      <c r="J43" s="12"/>
      <c r="K43" s="12"/>
      <c r="M43" s="63">
        <v>1.54</v>
      </c>
      <c r="N43" s="54"/>
      <c r="O43" s="55" t="s">
        <v>40</v>
      </c>
      <c r="P43" s="64">
        <f t="shared" si="2"/>
        <v>1.06</v>
      </c>
      <c r="Q43" s="69">
        <f t="shared" si="0"/>
        <v>1.0560932322675969</v>
      </c>
      <c r="R43" s="70">
        <v>362391</v>
      </c>
      <c r="S43" s="71">
        <v>343143</v>
      </c>
      <c r="T43" s="67"/>
      <c r="U43" s="54">
        <v>39</v>
      </c>
      <c r="V43" s="61" t="s">
        <v>21</v>
      </c>
      <c r="W43" s="63">
        <v>1.09</v>
      </c>
      <c r="X43" s="54"/>
      <c r="Y43" s="54">
        <v>39</v>
      </c>
      <c r="Z43" s="61" t="s">
        <v>36</v>
      </c>
      <c r="AA43" s="63">
        <v>1.53</v>
      </c>
    </row>
    <row r="44" spans="1:27" ht="12.75" customHeight="1">
      <c r="A44" s="11">
        <v>39</v>
      </c>
      <c r="B44" s="40" t="s">
        <v>33</v>
      </c>
      <c r="C44" s="43">
        <v>1.06</v>
      </c>
      <c r="D44" s="12"/>
      <c r="E44" s="12"/>
      <c r="F44" s="12"/>
      <c r="G44" s="12"/>
      <c r="H44" s="13"/>
      <c r="I44" s="12"/>
      <c r="J44" s="12"/>
      <c r="K44" s="12"/>
      <c r="M44" s="63">
        <v>1.6</v>
      </c>
      <c r="N44" s="54"/>
      <c r="O44" s="55" t="s">
        <v>46</v>
      </c>
      <c r="P44" s="64">
        <f t="shared" si="2"/>
        <v>1.1</v>
      </c>
      <c r="Q44" s="69">
        <f t="shared" si="0"/>
        <v>1.1027863489439942</v>
      </c>
      <c r="R44" s="70">
        <v>2255165</v>
      </c>
      <c r="S44" s="71">
        <v>2044970</v>
      </c>
      <c r="T44" s="67"/>
      <c r="U44" s="54">
        <v>40</v>
      </c>
      <c r="V44" s="61" t="s">
        <v>33</v>
      </c>
      <c r="W44" s="63">
        <v>1.06</v>
      </c>
      <c r="X44" s="54"/>
      <c r="Y44" s="54">
        <v>40</v>
      </c>
      <c r="Z44" s="61" t="s">
        <v>42</v>
      </c>
      <c r="AA44" s="63">
        <v>1.54</v>
      </c>
    </row>
    <row r="45" spans="1:27" ht="12.75" customHeight="1">
      <c r="A45" s="11">
        <v>39</v>
      </c>
      <c r="B45" s="40" t="s">
        <v>40</v>
      </c>
      <c r="C45" s="43">
        <v>1.06</v>
      </c>
      <c r="D45" s="12"/>
      <c r="E45" s="12"/>
      <c r="F45" s="12"/>
      <c r="G45" s="12"/>
      <c r="H45" s="13"/>
      <c r="I45" s="12"/>
      <c r="J45" s="12"/>
      <c r="K45" s="12"/>
      <c r="M45" s="63">
        <v>1.63</v>
      </c>
      <c r="N45" s="54"/>
      <c r="O45" s="55" t="s">
        <v>19</v>
      </c>
      <c r="P45" s="64">
        <f t="shared" si="2"/>
        <v>1.46</v>
      </c>
      <c r="Q45" s="69">
        <f t="shared" si="0"/>
        <v>1.4598287772890413</v>
      </c>
      <c r="R45" s="70">
        <v>432775</v>
      </c>
      <c r="S45" s="71">
        <v>296456</v>
      </c>
      <c r="T45" s="67"/>
      <c r="U45" s="54">
        <v>41</v>
      </c>
      <c r="V45" s="61" t="s">
        <v>40</v>
      </c>
      <c r="W45" s="63">
        <v>1.06</v>
      </c>
      <c r="X45" s="54"/>
      <c r="Y45" s="54">
        <v>41</v>
      </c>
      <c r="Z45" s="61" t="s">
        <v>8</v>
      </c>
      <c r="AA45" s="63">
        <v>1.6</v>
      </c>
    </row>
    <row r="46" spans="1:27" ht="12.75" customHeight="1">
      <c r="A46" s="11">
        <v>41</v>
      </c>
      <c r="B46" s="40" t="s">
        <v>3</v>
      </c>
      <c r="C46" s="43">
        <v>1.05</v>
      </c>
      <c r="D46" s="12"/>
      <c r="E46" s="12"/>
      <c r="F46" s="12"/>
      <c r="G46" s="12"/>
      <c r="H46" s="13"/>
      <c r="I46" s="12"/>
      <c r="J46" s="12"/>
      <c r="K46" s="12"/>
      <c r="M46" s="63">
        <v>1.64</v>
      </c>
      <c r="N46" s="54"/>
      <c r="O46" s="55" t="s">
        <v>31</v>
      </c>
      <c r="P46" s="64">
        <f t="shared" si="2"/>
        <v>1.04</v>
      </c>
      <c r="Q46" s="69">
        <f t="shared" si="0"/>
        <v>1.0437862451497781</v>
      </c>
      <c r="R46" s="70">
        <v>620056</v>
      </c>
      <c r="S46" s="71">
        <v>594045</v>
      </c>
      <c r="T46" s="67"/>
      <c r="U46" s="54">
        <v>42</v>
      </c>
      <c r="V46" s="61" t="s">
        <v>3</v>
      </c>
      <c r="W46" s="63">
        <v>1.05</v>
      </c>
      <c r="X46" s="54"/>
      <c r="Y46" s="54">
        <v>42</v>
      </c>
      <c r="Z46" s="61" t="s">
        <v>22</v>
      </c>
      <c r="AA46" s="63">
        <v>1.63</v>
      </c>
    </row>
    <row r="47" spans="1:27" ht="12.75" customHeight="1">
      <c r="A47" s="11">
        <v>42</v>
      </c>
      <c r="B47" s="40" t="s">
        <v>31</v>
      </c>
      <c r="C47" s="43">
        <v>1.04</v>
      </c>
      <c r="D47" s="12"/>
      <c r="E47" s="12"/>
      <c r="F47" s="12"/>
      <c r="G47" s="12"/>
      <c r="H47" s="13"/>
      <c r="I47" s="12"/>
      <c r="J47" s="12"/>
      <c r="K47" s="12"/>
      <c r="M47" s="63">
        <v>1.64</v>
      </c>
      <c r="N47" s="54"/>
      <c r="O47" s="55" t="s">
        <v>35</v>
      </c>
      <c r="P47" s="64">
        <f t="shared" si="2"/>
        <v>1.27</v>
      </c>
      <c r="Q47" s="69">
        <f t="shared" si="0"/>
        <v>1.2664322198305262</v>
      </c>
      <c r="R47" s="70">
        <v>881932</v>
      </c>
      <c r="S47" s="71">
        <v>696391</v>
      </c>
      <c r="T47" s="67"/>
      <c r="U47" s="54">
        <v>43</v>
      </c>
      <c r="V47" s="61" t="s">
        <v>31</v>
      </c>
      <c r="W47" s="63">
        <v>1.04</v>
      </c>
      <c r="X47" s="54"/>
      <c r="Y47" s="54">
        <v>43</v>
      </c>
      <c r="Z47" s="61" t="s">
        <v>18</v>
      </c>
      <c r="AA47" s="63">
        <v>1.64</v>
      </c>
    </row>
    <row r="48" spans="1:27" ht="12.75" customHeight="1">
      <c r="A48" s="11">
        <v>43</v>
      </c>
      <c r="B48" s="40" t="s">
        <v>27</v>
      </c>
      <c r="C48" s="43">
        <v>0.97</v>
      </c>
      <c r="D48" s="12"/>
      <c r="E48" s="12"/>
      <c r="F48" s="12"/>
      <c r="G48" s="12"/>
      <c r="H48" s="13"/>
      <c r="I48" s="12"/>
      <c r="J48" s="12"/>
      <c r="K48" s="12"/>
      <c r="M48" s="63">
        <v>1.69</v>
      </c>
      <c r="N48" s="54"/>
      <c r="O48" s="55" t="s">
        <v>47</v>
      </c>
      <c r="P48" s="64">
        <f t="shared" si="2"/>
        <v>1.25</v>
      </c>
      <c r="Q48" s="69">
        <f t="shared" si="0"/>
        <v>1.2485535535948629</v>
      </c>
      <c r="R48" s="70">
        <v>605094</v>
      </c>
      <c r="S48" s="71">
        <v>484636</v>
      </c>
      <c r="T48" s="67"/>
      <c r="U48" s="54">
        <v>44</v>
      </c>
      <c r="V48" s="61" t="s">
        <v>27</v>
      </c>
      <c r="W48" s="63">
        <v>0.97</v>
      </c>
      <c r="X48" s="54"/>
      <c r="Y48" s="54">
        <v>44</v>
      </c>
      <c r="Z48" s="61" t="s">
        <v>25</v>
      </c>
      <c r="AA48" s="63">
        <v>1.64</v>
      </c>
    </row>
    <row r="49" spans="1:27" ht="12.75" customHeight="1">
      <c r="A49" s="39">
        <v>44</v>
      </c>
      <c r="B49" s="40" t="s">
        <v>44</v>
      </c>
      <c r="C49" s="43">
        <v>0.91</v>
      </c>
      <c r="D49" s="12"/>
      <c r="E49" s="12"/>
      <c r="F49" s="12"/>
      <c r="G49" s="12"/>
      <c r="H49" s="13"/>
      <c r="I49" s="12"/>
      <c r="J49" s="12"/>
      <c r="K49" s="12"/>
      <c r="M49" s="63">
        <v>1.7</v>
      </c>
      <c r="N49" s="54"/>
      <c r="O49" s="55" t="s">
        <v>32</v>
      </c>
      <c r="P49" s="64">
        <f t="shared" si="2"/>
        <v>1.23</v>
      </c>
      <c r="Q49" s="69">
        <f t="shared" si="0"/>
        <v>1.2320640337775255</v>
      </c>
      <c r="R49" s="70">
        <v>590617</v>
      </c>
      <c r="S49" s="71">
        <v>479372</v>
      </c>
      <c r="T49" s="67"/>
      <c r="U49" s="54">
        <v>45</v>
      </c>
      <c r="V49" s="61" t="s">
        <v>44</v>
      </c>
      <c r="W49" s="63">
        <v>0.91</v>
      </c>
      <c r="X49" s="54"/>
      <c r="Y49" s="54">
        <v>45</v>
      </c>
      <c r="Z49" s="61" t="s">
        <v>16</v>
      </c>
      <c r="AA49" s="63">
        <v>1.69</v>
      </c>
    </row>
    <row r="50" spans="1:27" ht="12.75" customHeight="1">
      <c r="A50" s="11">
        <v>45</v>
      </c>
      <c r="B50" s="40" t="s">
        <v>17</v>
      </c>
      <c r="C50" s="43">
        <v>0.82</v>
      </c>
      <c r="D50" s="12"/>
      <c r="E50" s="12"/>
      <c r="F50" s="12"/>
      <c r="G50" s="12"/>
      <c r="H50" s="13"/>
      <c r="I50" s="12"/>
      <c r="J50" s="12"/>
      <c r="K50" s="12"/>
      <c r="M50" s="63">
        <v>1.73</v>
      </c>
      <c r="N50" s="54"/>
      <c r="O50" s="55" t="s">
        <v>21</v>
      </c>
      <c r="P50" s="64">
        <f t="shared" si="2"/>
        <v>1.09</v>
      </c>
      <c r="Q50" s="69">
        <f t="shared" si="0"/>
        <v>1.09349373816624</v>
      </c>
      <c r="R50" s="70">
        <v>835684</v>
      </c>
      <c r="S50" s="71">
        <v>764233</v>
      </c>
      <c r="T50" s="67"/>
      <c r="U50" s="54">
        <v>46</v>
      </c>
      <c r="V50" s="61" t="s">
        <v>17</v>
      </c>
      <c r="W50" s="63">
        <v>0.82</v>
      </c>
      <c r="X50" s="54"/>
      <c r="Y50" s="54">
        <v>46</v>
      </c>
      <c r="Z50" s="61" t="s">
        <v>28</v>
      </c>
      <c r="AA50" s="63">
        <v>1.7</v>
      </c>
    </row>
    <row r="51" spans="1:27" ht="12.75" customHeight="1">
      <c r="A51" s="11">
        <v>46</v>
      </c>
      <c r="B51" s="40" t="s">
        <v>10</v>
      </c>
      <c r="C51" s="43">
        <v>0.73</v>
      </c>
      <c r="D51" s="12"/>
      <c r="E51" s="12"/>
      <c r="F51" s="12"/>
      <c r="G51" s="12"/>
      <c r="H51" s="13"/>
      <c r="I51" s="12"/>
      <c r="J51" s="12"/>
      <c r="K51" s="12"/>
      <c r="M51" s="63">
        <v>1.75</v>
      </c>
      <c r="N51" s="54"/>
      <c r="O51" s="55" t="s">
        <v>15</v>
      </c>
      <c r="P51" s="64">
        <f t="shared" si="2"/>
        <v>1.26</v>
      </c>
      <c r="Q51" s="69">
        <f t="shared" si="0"/>
        <v>1.256058303479691</v>
      </c>
      <c r="R51" s="70">
        <v>643029</v>
      </c>
      <c r="S51" s="71">
        <v>511942</v>
      </c>
      <c r="T51" s="67"/>
      <c r="U51" s="54">
        <v>47</v>
      </c>
      <c r="V51" s="61" t="s">
        <v>10</v>
      </c>
      <c r="W51" s="63">
        <v>0.73</v>
      </c>
      <c r="X51" s="54"/>
      <c r="Y51" s="54">
        <v>47</v>
      </c>
      <c r="Z51" s="61" t="s">
        <v>39</v>
      </c>
      <c r="AA51" s="63">
        <v>1.73</v>
      </c>
    </row>
    <row r="52" spans="1:27" ht="12.75" customHeight="1" thickBot="1">
      <c r="A52" s="11">
        <v>47</v>
      </c>
      <c r="B52" s="42" t="s">
        <v>12</v>
      </c>
      <c r="C52" s="43">
        <v>0.54</v>
      </c>
      <c r="D52" s="14"/>
      <c r="E52" s="14"/>
      <c r="F52" s="14"/>
      <c r="G52" s="14"/>
      <c r="H52" s="15"/>
      <c r="I52" s="12"/>
      <c r="J52" s="12"/>
      <c r="K52" s="12"/>
      <c r="M52" s="54"/>
      <c r="N52" s="54"/>
      <c r="O52" s="55" t="s">
        <v>4</v>
      </c>
      <c r="P52" s="64">
        <f t="shared" si="2"/>
        <v>1.11</v>
      </c>
      <c r="Q52" s="69">
        <f t="shared" si="0"/>
        <v>1.1118546889716603</v>
      </c>
      <c r="R52" s="70">
        <f>SUM(R5:R51)</f>
        <v>56017553</v>
      </c>
      <c r="S52" s="71">
        <f>SUM(S5:S51)</f>
        <v>50382081</v>
      </c>
      <c r="T52" s="54"/>
      <c r="U52" s="54"/>
      <c r="V52" s="61" t="s">
        <v>12</v>
      </c>
      <c r="W52" s="63">
        <v>0.54</v>
      </c>
      <c r="X52" s="54"/>
      <c r="Y52" s="54"/>
      <c r="Z52" s="61" t="s">
        <v>37</v>
      </c>
      <c r="AA52" s="63">
        <v>1.75</v>
      </c>
    </row>
    <row r="53" spans="1:27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  <c r="M53" s="54"/>
      <c r="N53" s="54"/>
      <c r="O53" s="54"/>
      <c r="P53" s="72"/>
      <c r="Q53" s="54"/>
      <c r="R53" s="54"/>
      <c r="S53" s="67" t="s">
        <v>0</v>
      </c>
      <c r="T53" s="54"/>
      <c r="U53" s="54"/>
      <c r="V53" s="54"/>
      <c r="W53" s="54"/>
      <c r="X53" s="54"/>
      <c r="Y53" s="54"/>
      <c r="Z53" s="54"/>
      <c r="AA53" s="54"/>
    </row>
    <row r="54" spans="1:19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  <c r="S54" s="37" t="s">
        <v>0</v>
      </c>
    </row>
    <row r="55" spans="1:19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  <c r="S55" s="37" t="s">
        <v>0</v>
      </c>
    </row>
    <row r="56" spans="1:19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K56" s="12"/>
      <c r="S56" s="37" t="s">
        <v>0</v>
      </c>
    </row>
    <row r="57" spans="1:19" ht="12.75" customHeight="1">
      <c r="A57" s="16" t="s">
        <v>0</v>
      </c>
      <c r="B57" s="17" t="s">
        <v>59</v>
      </c>
      <c r="C57" s="25"/>
      <c r="D57" s="12"/>
      <c r="E57" s="12"/>
      <c r="F57" s="12"/>
      <c r="G57" s="12"/>
      <c r="H57" s="13"/>
      <c r="I57" s="12"/>
      <c r="J57" s="12"/>
      <c r="K57" s="12"/>
      <c r="S57" s="37"/>
    </row>
    <row r="58" spans="1:19" ht="12.75" customHeight="1">
      <c r="A58" s="16"/>
      <c r="B58" s="17"/>
      <c r="C58" s="25"/>
      <c r="D58" s="26"/>
      <c r="E58" s="12" t="s">
        <v>0</v>
      </c>
      <c r="F58" s="12"/>
      <c r="G58" s="12"/>
      <c r="H58" s="13"/>
      <c r="I58" s="12"/>
      <c r="J58" s="12"/>
      <c r="K58" s="12"/>
      <c r="S58" s="37"/>
    </row>
    <row r="59" spans="1:19" ht="12.75" customHeight="1">
      <c r="A59" s="16" t="s">
        <v>0</v>
      </c>
      <c r="B59" s="17" t="s">
        <v>62</v>
      </c>
      <c r="C59" s="27"/>
      <c r="D59" s="28"/>
      <c r="E59" s="12"/>
      <c r="F59" s="12"/>
      <c r="G59" s="12"/>
      <c r="H59" s="13"/>
      <c r="I59" s="12"/>
      <c r="J59" s="12"/>
      <c r="K59" s="12"/>
      <c r="S59" s="37"/>
    </row>
    <row r="60" spans="1:11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  <c r="K60" s="12"/>
    </row>
    <row r="61" spans="1:11" ht="12.75" customHeight="1">
      <c r="A61" s="16" t="s">
        <v>0</v>
      </c>
      <c r="B61" s="17" t="s">
        <v>60</v>
      </c>
      <c r="C61" s="27"/>
      <c r="D61" s="28"/>
      <c r="E61" s="12"/>
      <c r="F61" s="12" t="s">
        <v>0</v>
      </c>
      <c r="G61" s="12"/>
      <c r="H61" s="13"/>
      <c r="I61" s="12"/>
      <c r="J61" s="12"/>
      <c r="K61" s="12"/>
    </row>
    <row r="62" spans="1:11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  <c r="K62" s="12"/>
    </row>
    <row r="63" spans="1:11" ht="12.75" customHeight="1">
      <c r="A63" s="16" t="s">
        <v>0</v>
      </c>
      <c r="B63" s="17" t="s">
        <v>63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/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 t="s">
        <v>52</v>
      </c>
      <c r="B66" s="17" t="s">
        <v>55</v>
      </c>
      <c r="C66" s="27"/>
      <c r="D66" s="28" t="s">
        <v>56</v>
      </c>
      <c r="E66" s="12"/>
      <c r="F66" s="12"/>
      <c r="G66" s="12"/>
      <c r="H66" s="13"/>
      <c r="I66" s="12"/>
      <c r="J66" s="12"/>
      <c r="K66" s="12"/>
    </row>
    <row r="67" spans="1:11" ht="12.75" customHeight="1">
      <c r="A67" s="16"/>
      <c r="B67" s="17"/>
      <c r="C67" s="27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6" t="s">
        <v>53</v>
      </c>
      <c r="B68" s="35" t="s">
        <v>55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 t="s">
        <v>54</v>
      </c>
      <c r="C69" s="31"/>
      <c r="D69" s="31"/>
      <c r="E69" s="32"/>
      <c r="F69" s="32"/>
      <c r="G69" s="32"/>
      <c r="H69" s="33"/>
      <c r="I69" s="12"/>
      <c r="J69" s="12"/>
      <c r="K69" s="12"/>
    </row>
    <row r="70" ht="13.5" customHeight="1"/>
    <row r="71" spans="1:5" ht="14.25">
      <c r="A71" s="2" t="s">
        <v>0</v>
      </c>
      <c r="B71" s="2" t="s">
        <v>0</v>
      </c>
      <c r="E71" s="2" t="s">
        <v>0</v>
      </c>
    </row>
    <row r="72" spans="1:5" ht="14.25">
      <c r="A72" s="2" t="s">
        <v>0</v>
      </c>
      <c r="B72" s="2" t="s">
        <v>0</v>
      </c>
      <c r="E72" s="2" t="s">
        <v>0</v>
      </c>
    </row>
    <row r="73" spans="1:5" ht="14.25">
      <c r="A73" s="2" t="s">
        <v>0</v>
      </c>
      <c r="B73" s="2" t="s">
        <v>0</v>
      </c>
      <c r="E73" s="2" t="s">
        <v>0</v>
      </c>
    </row>
    <row r="74" spans="1:5" ht="14.25">
      <c r="A74" s="2" t="s">
        <v>0</v>
      </c>
      <c r="B74" s="2" t="s">
        <v>0</v>
      </c>
      <c r="E74" s="2" t="s">
        <v>0</v>
      </c>
    </row>
    <row r="75" spans="1:5" ht="14.25">
      <c r="A75" s="2" t="s">
        <v>0</v>
      </c>
      <c r="B75" s="2" t="s">
        <v>0</v>
      </c>
      <c r="E75" s="2" t="s">
        <v>0</v>
      </c>
    </row>
    <row r="76" spans="1:5" ht="14.25">
      <c r="A76" s="2" t="s">
        <v>0</v>
      </c>
      <c r="B76" s="2" t="s">
        <v>0</v>
      </c>
      <c r="E76" s="2" t="s">
        <v>0</v>
      </c>
    </row>
    <row r="77" spans="1:5" ht="14.25">
      <c r="A77" s="2" t="s">
        <v>0</v>
      </c>
      <c r="B77" s="2" t="s">
        <v>0</v>
      </c>
      <c r="E77" s="2" t="s">
        <v>0</v>
      </c>
    </row>
    <row r="78" spans="1:5" ht="14.25">
      <c r="A78" s="2" t="s">
        <v>0</v>
      </c>
      <c r="B78" s="34" t="s">
        <v>0</v>
      </c>
      <c r="E78" s="2" t="s">
        <v>0</v>
      </c>
    </row>
    <row r="79" spans="1:5" ht="14.25">
      <c r="A79" s="2" t="s">
        <v>0</v>
      </c>
      <c r="B79" s="2" t="s">
        <v>0</v>
      </c>
      <c r="E79" s="2" t="s">
        <v>0</v>
      </c>
    </row>
    <row r="80" spans="1:5" ht="14.25">
      <c r="A80" s="2" t="s">
        <v>0</v>
      </c>
      <c r="B80" s="2" t="s">
        <v>0</v>
      </c>
      <c r="E80" s="2" t="s">
        <v>0</v>
      </c>
    </row>
    <row r="81" spans="2:5" ht="14.25">
      <c r="B81" s="2" t="s">
        <v>0</v>
      </c>
      <c r="E81" s="2" t="s">
        <v>0</v>
      </c>
    </row>
    <row r="82" spans="2:5" ht="14.25">
      <c r="B82" s="2" t="s">
        <v>0</v>
      </c>
      <c r="E82" s="2" t="s">
        <v>0</v>
      </c>
    </row>
    <row r="83" spans="2:5" ht="14.25">
      <c r="B83" s="2" t="s">
        <v>0</v>
      </c>
      <c r="E83" s="2" t="s">
        <v>0</v>
      </c>
    </row>
    <row r="84" spans="2:5" ht="14.25">
      <c r="B84" s="2" t="s">
        <v>0</v>
      </c>
      <c r="E84" s="2" t="s">
        <v>0</v>
      </c>
    </row>
    <row r="85" spans="2:5" ht="14.25">
      <c r="B85" s="2" t="s">
        <v>0</v>
      </c>
      <c r="E85" s="2" t="s">
        <v>0</v>
      </c>
    </row>
    <row r="86" spans="2:5" ht="14.25">
      <c r="B86" s="2" t="s">
        <v>0</v>
      </c>
      <c r="E86" s="2" t="s">
        <v>0</v>
      </c>
    </row>
    <row r="87" spans="2:5" ht="14.25">
      <c r="B87" s="2" t="s">
        <v>0</v>
      </c>
      <c r="E87" s="2" t="s">
        <v>0</v>
      </c>
    </row>
    <row r="88" spans="2:5" ht="14.25">
      <c r="B88" s="2" t="s">
        <v>0</v>
      </c>
      <c r="E88" s="2" t="s">
        <v>0</v>
      </c>
    </row>
    <row r="89" spans="2:5" ht="14.25">
      <c r="B89" s="2" t="s">
        <v>0</v>
      </c>
      <c r="E89" s="2" t="s">
        <v>0</v>
      </c>
    </row>
    <row r="90" spans="2:5" ht="14.25">
      <c r="B90" s="2" t="s">
        <v>0</v>
      </c>
      <c r="E90" s="2" t="s">
        <v>0</v>
      </c>
    </row>
    <row r="91" spans="2:5" ht="14.25">
      <c r="B91" s="2" t="s">
        <v>0</v>
      </c>
      <c r="E91" s="2" t="s">
        <v>0</v>
      </c>
    </row>
    <row r="92" spans="2:5" ht="14.25">
      <c r="B92" s="2" t="s">
        <v>0</v>
      </c>
      <c r="E92" s="2" t="s">
        <v>0</v>
      </c>
    </row>
    <row r="93" spans="2:5" ht="14.25">
      <c r="B93" s="2" t="s">
        <v>0</v>
      </c>
      <c r="E93" s="2" t="s">
        <v>0</v>
      </c>
    </row>
    <row r="94" spans="2:5" ht="14.25">
      <c r="B94" s="2" t="s">
        <v>0</v>
      </c>
      <c r="E94" s="2" t="s">
        <v>0</v>
      </c>
    </row>
    <row r="95" spans="2:5" ht="14.25">
      <c r="B95" s="2" t="s">
        <v>0</v>
      </c>
      <c r="E95" s="2" t="s">
        <v>0</v>
      </c>
    </row>
    <row r="96" spans="2:5" ht="14.25">
      <c r="B96" s="2" t="s">
        <v>0</v>
      </c>
      <c r="E96" s="2" t="s">
        <v>0</v>
      </c>
    </row>
    <row r="97" spans="2:5" ht="14.25">
      <c r="B97" s="2" t="s">
        <v>0</v>
      </c>
      <c r="E97" s="2" t="s">
        <v>0</v>
      </c>
    </row>
    <row r="98" spans="2:5" ht="14.25">
      <c r="B98" s="2" t="s">
        <v>0</v>
      </c>
      <c r="E98" s="2" t="s">
        <v>0</v>
      </c>
    </row>
    <row r="99" spans="2:5" ht="14.25">
      <c r="B99" s="2" t="s">
        <v>0</v>
      </c>
      <c r="E99" s="2" t="s">
        <v>0</v>
      </c>
    </row>
    <row r="100" spans="2:5" ht="14.25">
      <c r="B100" s="2" t="s">
        <v>0</v>
      </c>
      <c r="E100" s="2" t="s">
        <v>0</v>
      </c>
    </row>
    <row r="101" spans="2:5" ht="14.25">
      <c r="B101" s="2" t="s">
        <v>0</v>
      </c>
      <c r="E101" s="2" t="s">
        <v>0</v>
      </c>
    </row>
    <row r="102" spans="2:5" ht="14.25">
      <c r="B102" s="2" t="s">
        <v>0</v>
      </c>
      <c r="E102" s="2" t="s">
        <v>0</v>
      </c>
    </row>
    <row r="103" spans="2:5" ht="14.25">
      <c r="B103" s="2" t="s">
        <v>0</v>
      </c>
      <c r="E103" s="2" t="s">
        <v>0</v>
      </c>
    </row>
    <row r="104" spans="2:5" ht="14.25">
      <c r="B104" s="2" t="s">
        <v>0</v>
      </c>
      <c r="E104" s="2" t="s">
        <v>0</v>
      </c>
    </row>
    <row r="105" spans="2:5" ht="14.25">
      <c r="B105" s="2" t="s">
        <v>0</v>
      </c>
      <c r="E105" s="2" t="s">
        <v>0</v>
      </c>
    </row>
    <row r="106" spans="2:5" ht="14.25">
      <c r="B106" s="2" t="s">
        <v>0</v>
      </c>
      <c r="E106" s="2" t="s">
        <v>0</v>
      </c>
    </row>
    <row r="107" spans="2:5" ht="14.25">
      <c r="B107" s="2" t="s">
        <v>0</v>
      </c>
      <c r="E107" s="2" t="s">
        <v>0</v>
      </c>
    </row>
    <row r="108" spans="2:5" ht="14.25">
      <c r="B108" s="2" t="s">
        <v>0</v>
      </c>
      <c r="E108" s="2" t="s">
        <v>0</v>
      </c>
    </row>
    <row r="109" spans="2:5" ht="14.25">
      <c r="B109" s="2" t="s">
        <v>0</v>
      </c>
      <c r="E109" s="2" t="s">
        <v>0</v>
      </c>
    </row>
    <row r="110" spans="2:5" ht="14.25">
      <c r="B110" s="2" t="s">
        <v>0</v>
      </c>
      <c r="E110" s="2" t="s">
        <v>0</v>
      </c>
    </row>
    <row r="111" spans="2:5" ht="14.25">
      <c r="B111" s="2" t="s">
        <v>0</v>
      </c>
      <c r="E111" s="2" t="s">
        <v>0</v>
      </c>
    </row>
    <row r="112" spans="2:5" ht="14.25">
      <c r="B112" s="2" t="s">
        <v>0</v>
      </c>
      <c r="E112" s="2" t="s">
        <v>0</v>
      </c>
    </row>
    <row r="113" spans="2:5" ht="14.25">
      <c r="B113" s="2" t="s">
        <v>0</v>
      </c>
      <c r="E113" s="2" t="s">
        <v>0</v>
      </c>
    </row>
    <row r="114" spans="2:5" ht="14.25">
      <c r="B114" s="2" t="s">
        <v>0</v>
      </c>
      <c r="E114" s="2" t="s">
        <v>0</v>
      </c>
    </row>
    <row r="115" spans="2:5" ht="14.25">
      <c r="B115" s="2" t="s">
        <v>0</v>
      </c>
      <c r="E115" s="2" t="s">
        <v>0</v>
      </c>
    </row>
    <row r="116" spans="2:5" ht="14.25">
      <c r="B116" s="2" t="s">
        <v>0</v>
      </c>
      <c r="E116" s="2" t="s">
        <v>0</v>
      </c>
    </row>
    <row r="117" spans="2:5" ht="14.25">
      <c r="B117" s="2" t="s">
        <v>0</v>
      </c>
      <c r="E117" s="2" t="s">
        <v>0</v>
      </c>
    </row>
    <row r="118" spans="2:5" ht="14.25">
      <c r="B118" s="2" t="s">
        <v>0</v>
      </c>
      <c r="E118" s="2" t="s">
        <v>0</v>
      </c>
    </row>
    <row r="119" spans="2:5" ht="14.25">
      <c r="B119" s="2" t="s">
        <v>0</v>
      </c>
      <c r="E119" s="2" t="s">
        <v>0</v>
      </c>
    </row>
    <row r="120" spans="2:5" ht="14.25">
      <c r="B120" s="2" t="s">
        <v>0</v>
      </c>
      <c r="E120" s="2" t="s">
        <v>0</v>
      </c>
    </row>
    <row r="121" spans="2:5" ht="14.25">
      <c r="B121" s="2" t="s">
        <v>0</v>
      </c>
      <c r="E121" s="2" t="s">
        <v>0</v>
      </c>
    </row>
    <row r="122" spans="2:5" ht="14.25">
      <c r="B122" s="2" t="s">
        <v>0</v>
      </c>
      <c r="E122" s="2" t="s">
        <v>0</v>
      </c>
    </row>
    <row r="123" spans="2:5" ht="14.25">
      <c r="B123" s="2" t="s">
        <v>0</v>
      </c>
      <c r="E123" s="2" t="s">
        <v>0</v>
      </c>
    </row>
    <row r="124" spans="2:5" ht="14.25">
      <c r="B124" s="2" t="s">
        <v>0</v>
      </c>
      <c r="C124" s="2" t="s">
        <v>0</v>
      </c>
      <c r="D124" s="2" t="s">
        <v>0</v>
      </c>
      <c r="E124" s="2" t="s">
        <v>0</v>
      </c>
    </row>
    <row r="125" spans="2:5" ht="14.25">
      <c r="B125" s="2" t="s">
        <v>0</v>
      </c>
      <c r="C125" s="2" t="s">
        <v>0</v>
      </c>
      <c r="D125" s="2" t="s">
        <v>0</v>
      </c>
      <c r="E125" s="2" t="s">
        <v>0</v>
      </c>
    </row>
    <row r="126" spans="2:5" ht="14.25">
      <c r="B126" s="2" t="s">
        <v>0</v>
      </c>
      <c r="C126" s="2" t="s">
        <v>0</v>
      </c>
      <c r="D126" s="2" t="s">
        <v>0</v>
      </c>
      <c r="E126" s="2" t="s">
        <v>0</v>
      </c>
    </row>
    <row r="127" spans="2:5" ht="14.25">
      <c r="B127" s="2" t="s">
        <v>0</v>
      </c>
      <c r="C127" s="2" t="s">
        <v>0</v>
      </c>
      <c r="D127" s="2" t="s">
        <v>0</v>
      </c>
      <c r="E127" s="2" t="s">
        <v>0</v>
      </c>
    </row>
    <row r="128" spans="2:5" ht="14.25">
      <c r="B128" s="2" t="s">
        <v>0</v>
      </c>
      <c r="C128" s="2" t="s">
        <v>0</v>
      </c>
      <c r="D128" s="2" t="s">
        <v>0</v>
      </c>
      <c r="E128" s="2" t="s">
        <v>0</v>
      </c>
    </row>
    <row r="129" spans="2:5" ht="14.25">
      <c r="B129" s="2" t="s">
        <v>0</v>
      </c>
      <c r="C129" s="2" t="s">
        <v>0</v>
      </c>
      <c r="D129" s="2" t="s">
        <v>0</v>
      </c>
      <c r="E129" s="2" t="s">
        <v>0</v>
      </c>
    </row>
    <row r="130" spans="2:5" ht="14.25">
      <c r="B130" s="2" t="s">
        <v>0</v>
      </c>
      <c r="C130" s="2" t="s">
        <v>0</v>
      </c>
      <c r="D130" s="2" t="s">
        <v>0</v>
      </c>
      <c r="E130" s="2" t="s">
        <v>0</v>
      </c>
    </row>
    <row r="131" spans="2:5" ht="14.25">
      <c r="B131" s="2" t="s">
        <v>0</v>
      </c>
      <c r="C131" s="2" t="s">
        <v>0</v>
      </c>
      <c r="D131" s="2" t="s">
        <v>0</v>
      </c>
      <c r="E131" s="2" t="s">
        <v>0</v>
      </c>
    </row>
    <row r="132" spans="2:5" ht="14.25">
      <c r="B132" s="2" t="s">
        <v>0</v>
      </c>
      <c r="C132" s="2" t="s">
        <v>0</v>
      </c>
      <c r="D132" s="2" t="s">
        <v>0</v>
      </c>
      <c r="E132" s="2" t="s">
        <v>0</v>
      </c>
    </row>
    <row r="133" spans="2:5" ht="14.25">
      <c r="B133" s="2" t="s">
        <v>0</v>
      </c>
      <c r="C133" s="2" t="s">
        <v>0</v>
      </c>
      <c r="D133" s="2" t="s">
        <v>0</v>
      </c>
      <c r="E133" s="2" t="s">
        <v>0</v>
      </c>
    </row>
    <row r="134" spans="2:5" ht="14.25">
      <c r="B134" s="2" t="s">
        <v>0</v>
      </c>
      <c r="C134" s="2" t="s">
        <v>0</v>
      </c>
      <c r="D134" s="2" t="s">
        <v>0</v>
      </c>
      <c r="E134" s="2" t="s">
        <v>0</v>
      </c>
    </row>
    <row r="135" spans="2:5" ht="14.25">
      <c r="B135" s="2" t="s">
        <v>0</v>
      </c>
      <c r="C135" s="2" t="s">
        <v>0</v>
      </c>
      <c r="D135" s="2" t="s">
        <v>0</v>
      </c>
      <c r="E135" s="2" t="s">
        <v>0</v>
      </c>
    </row>
    <row r="136" spans="2:5" ht="14.25">
      <c r="B136" s="2" t="s">
        <v>0</v>
      </c>
      <c r="C136" s="2" t="s">
        <v>0</v>
      </c>
      <c r="D136" s="2" t="s">
        <v>0</v>
      </c>
      <c r="E136" s="2" t="s">
        <v>0</v>
      </c>
    </row>
    <row r="137" spans="2:5" ht="14.25">
      <c r="B137" s="2" t="s">
        <v>0</v>
      </c>
      <c r="C137" s="2" t="s">
        <v>0</v>
      </c>
      <c r="D137" s="2" t="s">
        <v>0</v>
      </c>
      <c r="E137" s="2" t="s">
        <v>0</v>
      </c>
    </row>
    <row r="138" spans="2:5" ht="14.25">
      <c r="B138" s="2" t="s">
        <v>0</v>
      </c>
      <c r="C138" s="2" t="s">
        <v>0</v>
      </c>
      <c r="D138" s="2" t="s">
        <v>0</v>
      </c>
      <c r="E138" s="2" t="s">
        <v>0</v>
      </c>
    </row>
    <row r="139" spans="2:5" ht="14.25">
      <c r="B139" s="2" t="s">
        <v>0</v>
      </c>
      <c r="C139" s="2" t="s">
        <v>0</v>
      </c>
      <c r="D139" s="2" t="s">
        <v>0</v>
      </c>
      <c r="E139" s="2" t="s">
        <v>0</v>
      </c>
    </row>
    <row r="140" spans="2:5" ht="14.25">
      <c r="B140" s="2" t="s">
        <v>0</v>
      </c>
      <c r="C140" s="2" t="s">
        <v>0</v>
      </c>
      <c r="D140" s="2" t="s">
        <v>0</v>
      </c>
      <c r="E140" s="2" t="s">
        <v>0</v>
      </c>
    </row>
    <row r="141" spans="2:5" ht="14.25">
      <c r="B141" s="2" t="s">
        <v>0</v>
      </c>
      <c r="C141" s="2" t="s">
        <v>0</v>
      </c>
      <c r="D141" s="2" t="s">
        <v>0</v>
      </c>
      <c r="E141" s="2" t="s">
        <v>0</v>
      </c>
    </row>
    <row r="142" spans="2:5" ht="14.25">
      <c r="B142" s="2" t="s">
        <v>0</v>
      </c>
      <c r="C142" s="2" t="s">
        <v>0</v>
      </c>
      <c r="D142" s="2" t="s">
        <v>0</v>
      </c>
      <c r="E142" s="2" t="s">
        <v>0</v>
      </c>
    </row>
    <row r="143" spans="2:5" ht="14.25">
      <c r="B143" s="2" t="s">
        <v>0</v>
      </c>
      <c r="C143" s="2" t="s">
        <v>0</v>
      </c>
      <c r="D143" s="2" t="s">
        <v>0</v>
      </c>
      <c r="E143" s="2" t="s">
        <v>0</v>
      </c>
    </row>
    <row r="144" spans="2:5" ht="14.25">
      <c r="B144" s="2" t="s">
        <v>0</v>
      </c>
      <c r="C144" s="2" t="s">
        <v>0</v>
      </c>
      <c r="D144" s="2" t="s">
        <v>0</v>
      </c>
      <c r="E144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2006-04-25T09:14:47Z</cp:lastPrinted>
  <dcterms:created xsi:type="dcterms:W3CDTF">2000-12-04T04:12:31Z</dcterms:created>
  <dcterms:modified xsi:type="dcterms:W3CDTF">2006-05-01T00:26:45Z</dcterms:modified>
  <cp:category/>
  <cp:version/>
  <cp:contentType/>
  <cp:contentStatus/>
</cp:coreProperties>
</file>