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1" sheetId="1" r:id="rId1"/>
  </sheets>
  <externalReferences>
    <externalReference r:id="rId4"/>
  </externalReferences>
  <definedNames>
    <definedName name="open1">'[1]旧市町村入力'!#REF!</definedName>
    <definedName name="_xlnm.Print_Area" localSheetId="0">'51'!$A$1:$H$69</definedName>
  </definedNames>
  <calcPr fullCalcOnLoad="1" refMode="R1C1"/>
</workbook>
</file>

<file path=xl/sharedStrings.xml><?xml version="1.0" encoding="utf-8"?>
<sst xmlns="http://schemas.openxmlformats.org/spreadsheetml/2006/main" count="358" uniqueCount="114">
  <si>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</si>
  <si>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</si>
  <si>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</si>
  <si>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</si>
  <si>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</si>
  <si>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</si>
  <si>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</si>
  <si>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</si>
  <si>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</si>
  <si>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</si>
  <si>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</si>
  <si>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</si>
  <si>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</si>
  <si>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</si>
  <si>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</si>
  <si>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</si>
  <si>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</si>
  <si>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</si>
  <si>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</si>
  <si>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</si>
  <si>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</si>
  <si>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</si>
  <si>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</si>
  <si>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</si>
  <si>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</si>
  <si>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</si>
  <si>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</si>
  <si>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</si>
  <si>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</si>
  <si>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</si>
  <si>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</si>
  <si>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</si>
  <si>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</si>
  <si>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</si>
  <si>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</si>
  <si>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</si>
  <si>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</si>
  <si>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</si>
  <si>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</si>
  <si>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</si>
  <si>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</si>
  <si>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</si>
  <si>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</si>
  <si>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</si>
  <si>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</si>
  <si>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</si>
  <si>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</si>
  <si>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</si>
  <si>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</si>
  <si>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</si>
  <si>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</si>
  <si>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</si>
  <si>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</si>
  <si>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</si>
  <si>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単位：百トン</t>
  </si>
  <si>
    <t>●調査周期：毎年</t>
  </si>
  <si>
    <t>水陸稲収穫量</t>
  </si>
  <si>
    <t>収　穫　量</t>
  </si>
  <si>
    <t>●参　  考：水稲及び陸稲の収穫量の合計。</t>
  </si>
  <si>
    <t>　</t>
  </si>
  <si>
    <t>５１　　水陸稲収穫量</t>
  </si>
  <si>
    <t>ＨＰ元データ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</si>
  <si>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</si>
  <si>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</si>
  <si>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</si>
  <si>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</si>
  <si>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</si>
  <si>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</si>
  <si>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</si>
  <si>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</si>
  <si>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</si>
  <si>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</si>
  <si>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</si>
  <si>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</si>
  <si>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</si>
  <si>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</si>
  <si>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</si>
  <si>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</si>
  <si>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</si>
  <si>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</si>
  <si>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</si>
  <si>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</si>
  <si>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</si>
  <si>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</si>
  <si>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</si>
  <si>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</si>
  <si>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</si>
  <si>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</si>
  <si>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</si>
  <si>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</si>
  <si>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</si>
  <si>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</si>
  <si>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</si>
  <si>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</si>
  <si>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</si>
  <si>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</si>
  <si>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</si>
  <si>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</si>
  <si>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</si>
  <si>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</si>
  <si>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</si>
  <si>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</si>
  <si>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</si>
  <si>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</si>
  <si>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</si>
  <si>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</si>
  <si>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</si>
  <si>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</si>
  <si>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</si>
  <si>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百位四捨五入</t>
  </si>
  <si>
    <t>百位切り捨て</t>
  </si>
  <si>
    <t>全国</t>
  </si>
  <si>
    <t>●調査期間：平成17年</t>
  </si>
  <si>
    <t>●資　  料：農林水産省大臣官房統計部「平成17年産水陸稲の収穫量」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</si>
</sst>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  <font>
      <sz val="11"/>
      <color indexed="55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0" fontId="6" fillId="0" borderId="23" xfId="16" applyNumberFormat="1" applyFont="1" applyFill="1" applyBorder="1" applyAlignment="1">
      <alignment vertical="center"/>
    </xf>
    <xf numFmtId="190" fontId="6" fillId="0" borderId="24" xfId="16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shrinkToFit="1"/>
    </xf>
    <xf numFmtId="38" fontId="13" fillId="0" borderId="0" xfId="16" applyNumberFormat="1" applyFont="1" applyFill="1" applyBorder="1" applyAlignment="1">
      <alignment/>
    </xf>
    <xf numFmtId="190" fontId="12" fillId="0" borderId="0" xfId="16" applyNumberFormat="1" applyFont="1" applyFill="1" applyBorder="1" applyAlignment="1">
      <alignment vertical="center"/>
    </xf>
    <xf numFmtId="0" fontId="14" fillId="4" borderId="0" xfId="20" applyFont="1" applyFill="1" applyBorder="1" applyAlignment="1">
      <alignment horizontal="distributed" vertical="center"/>
      <protection/>
    </xf>
    <xf numFmtId="38" fontId="12" fillId="4" borderId="0" xfId="16" applyFont="1" applyFill="1" applyBorder="1" applyAlignment="1">
      <alignment horizontal="right" vertical="center"/>
    </xf>
    <xf numFmtId="38" fontId="11" fillId="0" borderId="0" xfId="0" applyNumberFormat="1" applyFont="1" applyBorder="1" applyAlignment="1">
      <alignment/>
    </xf>
    <xf numFmtId="38" fontId="11" fillId="5" borderId="0" xfId="0" applyNumberFormat="1" applyFont="1" applyFill="1" applyBorder="1" applyAlignment="1">
      <alignment/>
    </xf>
    <xf numFmtId="0" fontId="14" fillId="0" borderId="0" xfId="20" applyFont="1" applyFill="1" applyBorder="1" applyAlignment="1">
      <alignment horizontal="distributed" vertical="center"/>
      <protection/>
    </xf>
    <xf numFmtId="38" fontId="12" fillId="0" borderId="0" xfId="16" applyFont="1" applyFill="1" applyBorder="1" applyAlignment="1">
      <alignment horizontal="right" vertical="center"/>
    </xf>
    <xf numFmtId="227" fontId="12" fillId="5" borderId="0" xfId="20" applyNumberFormat="1" applyFont="1" applyFill="1" applyBorder="1" applyAlignment="1">
      <alignment horizontal="right" vertical="center"/>
      <protection/>
    </xf>
    <xf numFmtId="38" fontId="11" fillId="5" borderId="0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年産全国試算（収穫期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'51'!$V$4:$V$51</c:f>
              <c:numCache/>
            </c:numRef>
          </c:val>
        </c:ser>
        <c:gapWidth val="40"/>
        <c:axId val="8638437"/>
        <c:axId val="10637070"/>
      </c:barChart>
      <c:catAx>
        <c:axId val="8638437"/>
        <c:scaling>
          <c:orientation val="minMax"/>
        </c:scaling>
        <c:axPos val="l"/>
        <c:delete val="1"/>
        <c:majorTickMark val="in"/>
        <c:minorTickMark val="none"/>
        <c:tickLblPos val="nextTo"/>
        <c:crossAx val="10637070"/>
        <c:crosses val="autoZero"/>
        <c:auto val="0"/>
        <c:lblOffset val="100"/>
        <c:noMultiLvlLbl val="0"/>
      </c:catAx>
      <c:valAx>
        <c:axId val="10637070"/>
        <c:scaling>
          <c:orientation val="minMax"/>
          <c:max val="8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638437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10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21" width="10.59765625" style="0" customWidth="1"/>
    <col min="22" max="23" width="0.1015625" style="0" customWidth="1"/>
    <col min="24" max="26" width="0.1015625" style="40" customWidth="1"/>
    <col min="27" max="39" width="0.1015625" style="0" customWidth="1"/>
    <col min="40" max="16384" width="11" style="0" customWidth="1"/>
  </cols>
  <sheetData>
    <row r="1" ht="13.5" customHeight="1">
      <c r="A1" s="39"/>
    </row>
    <row r="2" spans="1:26" ht="19.5" customHeight="1">
      <c r="A2" s="49" t="s">
        <v>60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41"/>
    </row>
    <row r="3" spans="4:39" ht="15" thickBot="1">
      <c r="D3" s="3"/>
      <c r="E3" s="4"/>
      <c r="F3" s="4"/>
      <c r="G3" s="4"/>
      <c r="H3" s="5" t="s">
        <v>54</v>
      </c>
      <c r="I3" s="48"/>
      <c r="J3" s="48"/>
      <c r="V3" s="50"/>
      <c r="W3" s="50"/>
      <c r="X3" s="51"/>
      <c r="Y3" s="52"/>
      <c r="Z3" s="52" t="s">
        <v>56</v>
      </c>
      <c r="AA3" s="50"/>
      <c r="AB3" s="51"/>
      <c r="AC3" s="52"/>
      <c r="AD3" s="52" t="s">
        <v>56</v>
      </c>
      <c r="AE3" s="50"/>
      <c r="AF3" s="51"/>
      <c r="AG3" s="52"/>
      <c r="AH3" s="52" t="s">
        <v>56</v>
      </c>
      <c r="AI3" s="50"/>
      <c r="AJ3" s="53" t="s">
        <v>61</v>
      </c>
      <c r="AK3" s="53"/>
      <c r="AL3" s="54" t="s">
        <v>109</v>
      </c>
      <c r="AM3" s="54" t="s">
        <v>110</v>
      </c>
    </row>
    <row r="4" spans="1:39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V4" s="55"/>
      <c r="W4" s="50"/>
      <c r="X4" s="51">
        <v>1</v>
      </c>
      <c r="Y4" s="52" t="s">
        <v>3</v>
      </c>
      <c r="Z4" s="56">
        <v>6826</v>
      </c>
      <c r="AA4" s="50"/>
      <c r="AB4" s="51">
        <v>1</v>
      </c>
      <c r="AC4" s="52" t="s">
        <v>3</v>
      </c>
      <c r="AD4" s="56">
        <v>6826</v>
      </c>
      <c r="AE4" s="50"/>
      <c r="AF4" s="51">
        <v>1</v>
      </c>
      <c r="AG4" s="52" t="s">
        <v>12</v>
      </c>
      <c r="AH4" s="56">
        <v>9</v>
      </c>
      <c r="AI4" s="50"/>
      <c r="AJ4" s="57" t="s">
        <v>62</v>
      </c>
      <c r="AK4" s="58">
        <v>682600</v>
      </c>
      <c r="AL4" s="59">
        <f>ROUND(AK4,-2)</f>
        <v>682600</v>
      </c>
      <c r="AM4" s="60">
        <f>AL4/100</f>
        <v>6826</v>
      </c>
    </row>
    <row r="5" spans="1:39" ht="12.75" customHeight="1">
      <c r="A5" s="37">
        <v>1</v>
      </c>
      <c r="B5" s="38" t="s">
        <v>3</v>
      </c>
      <c r="C5" s="42">
        <v>6826</v>
      </c>
      <c r="D5" s="12"/>
      <c r="E5" s="12"/>
      <c r="F5" s="12"/>
      <c r="G5" s="12"/>
      <c r="H5" s="13"/>
      <c r="I5" s="12"/>
      <c r="J5" s="12"/>
      <c r="V5" s="56">
        <v>9</v>
      </c>
      <c r="W5" s="50"/>
      <c r="X5" s="51">
        <v>2</v>
      </c>
      <c r="Y5" s="52" t="s">
        <v>9</v>
      </c>
      <c r="Z5" s="56">
        <v>3228</v>
      </c>
      <c r="AA5" s="50"/>
      <c r="AB5" s="51">
        <v>2</v>
      </c>
      <c r="AC5" s="52" t="s">
        <v>11</v>
      </c>
      <c r="AD5" s="56">
        <v>6522</v>
      </c>
      <c r="AE5" s="50"/>
      <c r="AF5" s="51">
        <v>2</v>
      </c>
      <c r="AG5" s="52" t="s">
        <v>15</v>
      </c>
      <c r="AH5" s="56">
        <v>30</v>
      </c>
      <c r="AI5" s="50"/>
      <c r="AJ5" s="61" t="s">
        <v>63</v>
      </c>
      <c r="AK5" s="62">
        <v>322800</v>
      </c>
      <c r="AL5" s="59">
        <f aca="true" t="shared" si="0" ref="AL5:AL50">ROUND(AK5,-2)</f>
        <v>322800</v>
      </c>
      <c r="AM5" s="60">
        <f aca="true" t="shared" si="1" ref="AM5:AM50">AL5/100</f>
        <v>3228</v>
      </c>
    </row>
    <row r="6" spans="1:39" ht="12.75" customHeight="1">
      <c r="A6" s="11">
        <v>2</v>
      </c>
      <c r="B6" s="38" t="s">
        <v>11</v>
      </c>
      <c r="C6" s="42">
        <v>6522</v>
      </c>
      <c r="D6" s="12"/>
      <c r="E6" s="12"/>
      <c r="F6" s="12"/>
      <c r="G6" s="12"/>
      <c r="H6" s="13"/>
      <c r="I6" s="12"/>
      <c r="J6" s="12"/>
      <c r="V6" s="56">
        <v>30</v>
      </c>
      <c r="W6" s="50"/>
      <c r="X6" s="51">
        <v>3</v>
      </c>
      <c r="Y6" s="52" t="s">
        <v>5</v>
      </c>
      <c r="Z6" s="56">
        <v>3260</v>
      </c>
      <c r="AA6" s="50"/>
      <c r="AB6" s="51">
        <v>3</v>
      </c>
      <c r="AC6" s="52" t="s">
        <v>13</v>
      </c>
      <c r="AD6" s="56">
        <v>5440</v>
      </c>
      <c r="AE6" s="50"/>
      <c r="AF6" s="51">
        <v>3</v>
      </c>
      <c r="AG6" s="52" t="s">
        <v>17</v>
      </c>
      <c r="AH6" s="56">
        <v>164</v>
      </c>
      <c r="AI6" s="50"/>
      <c r="AJ6" s="57" t="s">
        <v>64</v>
      </c>
      <c r="AK6" s="58">
        <v>326000</v>
      </c>
      <c r="AL6" s="59">
        <f t="shared" si="0"/>
        <v>326000</v>
      </c>
      <c r="AM6" s="60">
        <f t="shared" si="1"/>
        <v>3260</v>
      </c>
    </row>
    <row r="7" spans="1:39" ht="12.75" customHeight="1">
      <c r="A7" s="11">
        <v>3</v>
      </c>
      <c r="B7" s="38" t="s">
        <v>13</v>
      </c>
      <c r="C7" s="42">
        <v>5440</v>
      </c>
      <c r="D7" s="12"/>
      <c r="E7" s="12"/>
      <c r="F7" s="12"/>
      <c r="G7" s="12"/>
      <c r="H7" s="13"/>
      <c r="I7" s="12"/>
      <c r="J7" s="12"/>
      <c r="V7" s="56">
        <v>164</v>
      </c>
      <c r="W7" s="50"/>
      <c r="X7" s="51">
        <v>4</v>
      </c>
      <c r="Y7" s="52" t="s">
        <v>14</v>
      </c>
      <c r="Z7" s="56">
        <v>4237</v>
      </c>
      <c r="AA7" s="50"/>
      <c r="AB7" s="51">
        <v>4</v>
      </c>
      <c r="AC7" s="52" t="s">
        <v>6</v>
      </c>
      <c r="AD7" s="56">
        <v>4491</v>
      </c>
      <c r="AE7" s="50"/>
      <c r="AF7" s="51">
        <v>4</v>
      </c>
      <c r="AG7" s="52" t="s">
        <v>42</v>
      </c>
      <c r="AH7" s="56">
        <v>305</v>
      </c>
      <c r="AI7" s="50"/>
      <c r="AJ7" s="61" t="s">
        <v>65</v>
      </c>
      <c r="AK7" s="62">
        <v>423700</v>
      </c>
      <c r="AL7" s="59">
        <f t="shared" si="0"/>
        <v>423700</v>
      </c>
      <c r="AM7" s="60">
        <f t="shared" si="1"/>
        <v>4237</v>
      </c>
    </row>
    <row r="8" spans="1:39" ht="12.75" customHeight="1">
      <c r="A8" s="44">
        <v>4</v>
      </c>
      <c r="B8" s="45" t="s">
        <v>6</v>
      </c>
      <c r="C8" s="46">
        <v>4491</v>
      </c>
      <c r="D8" s="12"/>
      <c r="E8" s="12"/>
      <c r="F8" s="12"/>
      <c r="G8" s="12"/>
      <c r="H8" s="13"/>
      <c r="I8" s="12"/>
      <c r="J8" s="12"/>
      <c r="V8" s="56">
        <v>305</v>
      </c>
      <c r="W8" s="50"/>
      <c r="X8" s="51">
        <v>5</v>
      </c>
      <c r="Y8" s="52" t="s">
        <v>13</v>
      </c>
      <c r="Z8" s="56">
        <v>5440</v>
      </c>
      <c r="AA8" s="50"/>
      <c r="AB8" s="51">
        <v>5</v>
      </c>
      <c r="AC8" s="52" t="s">
        <v>18</v>
      </c>
      <c r="AD8" s="56">
        <v>4295</v>
      </c>
      <c r="AE8" s="50"/>
      <c r="AF8" s="51">
        <v>5</v>
      </c>
      <c r="AG8" s="52" t="s">
        <v>10</v>
      </c>
      <c r="AH8" s="56">
        <v>312</v>
      </c>
      <c r="AI8" s="50"/>
      <c r="AJ8" s="57" t="s">
        <v>66</v>
      </c>
      <c r="AK8" s="58">
        <v>544000</v>
      </c>
      <c r="AL8" s="59">
        <f t="shared" si="0"/>
        <v>544000</v>
      </c>
      <c r="AM8" s="60">
        <f t="shared" si="1"/>
        <v>5440</v>
      </c>
    </row>
    <row r="9" spans="1:39" ht="12.75" customHeight="1">
      <c r="A9" s="11">
        <v>5</v>
      </c>
      <c r="B9" s="38" t="s">
        <v>18</v>
      </c>
      <c r="C9" s="42">
        <v>4295</v>
      </c>
      <c r="D9" s="12"/>
      <c r="E9" s="12"/>
      <c r="F9" s="12"/>
      <c r="G9" s="12"/>
      <c r="H9" s="13"/>
      <c r="I9" s="12"/>
      <c r="J9" s="12"/>
      <c r="V9" s="56">
        <v>312</v>
      </c>
      <c r="W9" s="50"/>
      <c r="X9" s="51">
        <v>6</v>
      </c>
      <c r="Y9" s="52" t="s">
        <v>18</v>
      </c>
      <c r="Z9" s="56">
        <v>4295</v>
      </c>
      <c r="AA9" s="50"/>
      <c r="AB9" s="51">
        <v>6</v>
      </c>
      <c r="AC9" s="52" t="s">
        <v>22</v>
      </c>
      <c r="AD9" s="56">
        <v>4252</v>
      </c>
      <c r="AE9" s="50"/>
      <c r="AF9" s="51">
        <v>6</v>
      </c>
      <c r="AG9" s="52" t="s">
        <v>45</v>
      </c>
      <c r="AH9" s="56">
        <v>392</v>
      </c>
      <c r="AI9" s="50"/>
      <c r="AJ9" s="61" t="s">
        <v>67</v>
      </c>
      <c r="AK9" s="62">
        <v>429500</v>
      </c>
      <c r="AL9" s="59">
        <f t="shared" si="0"/>
        <v>429500</v>
      </c>
      <c r="AM9" s="60">
        <f t="shared" si="1"/>
        <v>4295</v>
      </c>
    </row>
    <row r="10" spans="1:39" ht="12.75" customHeight="1">
      <c r="A10" s="11">
        <v>6</v>
      </c>
      <c r="B10" s="38" t="s">
        <v>22</v>
      </c>
      <c r="C10" s="42">
        <v>4252</v>
      </c>
      <c r="D10" s="12"/>
      <c r="E10" s="12"/>
      <c r="F10" s="12"/>
      <c r="G10" s="12"/>
      <c r="H10" s="13"/>
      <c r="I10" s="12"/>
      <c r="J10" s="12"/>
      <c r="V10" s="56">
        <v>392</v>
      </c>
      <c r="W10" s="50"/>
      <c r="X10" s="51">
        <v>7</v>
      </c>
      <c r="Y10" s="52" t="s">
        <v>6</v>
      </c>
      <c r="Z10" s="56">
        <v>4491</v>
      </c>
      <c r="AA10" s="50"/>
      <c r="AB10" s="51">
        <v>7</v>
      </c>
      <c r="AC10" s="52" t="s">
        <v>14</v>
      </c>
      <c r="AD10" s="56">
        <v>4237</v>
      </c>
      <c r="AE10" s="50"/>
      <c r="AF10" s="51">
        <v>7</v>
      </c>
      <c r="AG10" s="52" t="s">
        <v>23</v>
      </c>
      <c r="AH10" s="56">
        <v>502</v>
      </c>
      <c r="AI10" s="50"/>
      <c r="AJ10" s="57" t="s">
        <v>68</v>
      </c>
      <c r="AK10" s="58">
        <v>449100</v>
      </c>
      <c r="AL10" s="59">
        <f t="shared" si="0"/>
        <v>449100</v>
      </c>
      <c r="AM10" s="60">
        <f t="shared" si="1"/>
        <v>4491</v>
      </c>
    </row>
    <row r="11" spans="1:39" ht="12.75" customHeight="1">
      <c r="A11" s="37">
        <v>7</v>
      </c>
      <c r="B11" s="38" t="s">
        <v>14</v>
      </c>
      <c r="C11" s="42">
        <v>4237</v>
      </c>
      <c r="D11" s="12"/>
      <c r="E11" s="12"/>
      <c r="F11" s="12"/>
      <c r="G11" s="12"/>
      <c r="H11" s="13"/>
      <c r="I11" s="12"/>
      <c r="J11" s="12"/>
      <c r="V11" s="56">
        <v>502</v>
      </c>
      <c r="W11" s="50"/>
      <c r="X11" s="51">
        <v>8</v>
      </c>
      <c r="Y11" s="52" t="s">
        <v>22</v>
      </c>
      <c r="Z11" s="56">
        <v>4252</v>
      </c>
      <c r="AA11" s="50"/>
      <c r="AB11" s="51">
        <v>8</v>
      </c>
      <c r="AC11" s="52" t="s">
        <v>25</v>
      </c>
      <c r="AD11" s="56">
        <v>3752</v>
      </c>
      <c r="AE11" s="50"/>
      <c r="AF11" s="51">
        <v>8</v>
      </c>
      <c r="AG11" s="52" t="s">
        <v>40</v>
      </c>
      <c r="AH11" s="56">
        <v>655</v>
      </c>
      <c r="AI11" s="50"/>
      <c r="AJ11" s="61" t="s">
        <v>69</v>
      </c>
      <c r="AK11" s="62">
        <v>425200</v>
      </c>
      <c r="AL11" s="59">
        <f t="shared" si="0"/>
        <v>425200</v>
      </c>
      <c r="AM11" s="60">
        <f t="shared" si="1"/>
        <v>4252</v>
      </c>
    </row>
    <row r="12" spans="1:39" ht="12.75" customHeight="1">
      <c r="A12" s="11">
        <v>8</v>
      </c>
      <c r="B12" s="38" t="s">
        <v>25</v>
      </c>
      <c r="C12" s="42">
        <v>3752</v>
      </c>
      <c r="D12" s="12"/>
      <c r="E12" s="12"/>
      <c r="F12" s="12"/>
      <c r="G12" s="12"/>
      <c r="H12" s="13"/>
      <c r="I12" s="12"/>
      <c r="J12" s="12"/>
      <c r="V12" s="56">
        <v>655</v>
      </c>
      <c r="W12" s="50"/>
      <c r="X12" s="51">
        <v>9</v>
      </c>
      <c r="Y12" s="52" t="s">
        <v>25</v>
      </c>
      <c r="Z12" s="56">
        <v>3752</v>
      </c>
      <c r="AA12" s="50"/>
      <c r="AB12" s="51">
        <v>9</v>
      </c>
      <c r="AC12" s="52" t="s">
        <v>33</v>
      </c>
      <c r="AD12" s="56">
        <v>3394</v>
      </c>
      <c r="AE12" s="50"/>
      <c r="AF12" s="51">
        <v>9</v>
      </c>
      <c r="AG12" s="52" t="s">
        <v>31</v>
      </c>
      <c r="AH12" s="56">
        <v>662</v>
      </c>
      <c r="AI12" s="50"/>
      <c r="AJ12" s="57" t="s">
        <v>70</v>
      </c>
      <c r="AK12" s="58">
        <v>375200</v>
      </c>
      <c r="AL12" s="59">
        <f t="shared" si="0"/>
        <v>375200</v>
      </c>
      <c r="AM12" s="60">
        <f t="shared" si="1"/>
        <v>3752</v>
      </c>
    </row>
    <row r="13" spans="1:39" ht="12.75" customHeight="1">
      <c r="A13" s="11">
        <v>9</v>
      </c>
      <c r="B13" s="38" t="s">
        <v>33</v>
      </c>
      <c r="C13" s="42">
        <v>3394</v>
      </c>
      <c r="D13" s="12"/>
      <c r="E13" s="12"/>
      <c r="F13" s="12"/>
      <c r="G13" s="12"/>
      <c r="H13" s="13"/>
      <c r="I13" s="12"/>
      <c r="J13" s="12"/>
      <c r="V13" s="56">
        <v>662</v>
      </c>
      <c r="W13" s="50"/>
      <c r="X13" s="51">
        <v>10</v>
      </c>
      <c r="Y13" s="52" t="s">
        <v>28</v>
      </c>
      <c r="Z13" s="56">
        <v>958</v>
      </c>
      <c r="AA13" s="50"/>
      <c r="AB13" s="51">
        <v>10</v>
      </c>
      <c r="AC13" s="52" t="s">
        <v>5</v>
      </c>
      <c r="AD13" s="56">
        <v>3260</v>
      </c>
      <c r="AE13" s="50"/>
      <c r="AF13" s="51">
        <v>10</v>
      </c>
      <c r="AG13" s="52" t="s">
        <v>34</v>
      </c>
      <c r="AH13" s="56">
        <v>687</v>
      </c>
      <c r="AI13" s="50"/>
      <c r="AJ13" s="61" t="s">
        <v>71</v>
      </c>
      <c r="AK13" s="62">
        <v>95800</v>
      </c>
      <c r="AL13" s="59">
        <f t="shared" si="0"/>
        <v>95800</v>
      </c>
      <c r="AM13" s="60">
        <f t="shared" si="1"/>
        <v>958</v>
      </c>
    </row>
    <row r="14" spans="1:39" ht="12.75" customHeight="1">
      <c r="A14" s="37">
        <v>10</v>
      </c>
      <c r="B14" s="38" t="s">
        <v>5</v>
      </c>
      <c r="C14" s="42">
        <v>3260</v>
      </c>
      <c r="D14" s="12"/>
      <c r="E14" s="12"/>
      <c r="F14" s="12"/>
      <c r="G14" s="12"/>
      <c r="H14" s="13"/>
      <c r="I14" s="12"/>
      <c r="J14" s="12"/>
      <c r="V14" s="56">
        <v>687</v>
      </c>
      <c r="W14" s="50"/>
      <c r="X14" s="51">
        <v>11</v>
      </c>
      <c r="Y14" s="52" t="s">
        <v>26</v>
      </c>
      <c r="Z14" s="56">
        <v>1846</v>
      </c>
      <c r="AA14" s="50"/>
      <c r="AB14" s="51">
        <v>11</v>
      </c>
      <c r="AC14" s="52" t="s">
        <v>9</v>
      </c>
      <c r="AD14" s="56">
        <v>3228</v>
      </c>
      <c r="AE14" s="50"/>
      <c r="AF14" s="51">
        <v>11</v>
      </c>
      <c r="AG14" s="52" t="s">
        <v>20</v>
      </c>
      <c r="AH14" s="56">
        <v>734</v>
      </c>
      <c r="AI14" s="50"/>
      <c r="AJ14" s="57" t="s">
        <v>72</v>
      </c>
      <c r="AK14" s="58">
        <v>184600</v>
      </c>
      <c r="AL14" s="59">
        <f t="shared" si="0"/>
        <v>184600</v>
      </c>
      <c r="AM14" s="60">
        <f t="shared" si="1"/>
        <v>1846</v>
      </c>
    </row>
    <row r="15" spans="1:39" ht="12.75" customHeight="1">
      <c r="A15" s="11">
        <v>11</v>
      </c>
      <c r="B15" s="38" t="s">
        <v>9</v>
      </c>
      <c r="C15" s="42">
        <v>3228</v>
      </c>
      <c r="D15" s="12"/>
      <c r="E15" s="12"/>
      <c r="F15" s="12"/>
      <c r="G15" s="12"/>
      <c r="H15" s="13"/>
      <c r="I15" s="12"/>
      <c r="J15" s="12"/>
      <c r="V15" s="56">
        <v>734</v>
      </c>
      <c r="W15" s="50"/>
      <c r="X15" s="51">
        <v>12</v>
      </c>
      <c r="Y15" s="52" t="s">
        <v>33</v>
      </c>
      <c r="Z15" s="56">
        <v>3394</v>
      </c>
      <c r="AA15" s="50"/>
      <c r="AB15" s="51">
        <v>12</v>
      </c>
      <c r="AC15" s="52" t="s">
        <v>8</v>
      </c>
      <c r="AD15" s="56">
        <v>2374</v>
      </c>
      <c r="AE15" s="50"/>
      <c r="AF15" s="51">
        <v>12</v>
      </c>
      <c r="AG15" s="52" t="s">
        <v>7</v>
      </c>
      <c r="AH15" s="56">
        <v>768</v>
      </c>
      <c r="AI15" s="50"/>
      <c r="AJ15" s="61" t="s">
        <v>73</v>
      </c>
      <c r="AK15" s="62">
        <v>339400</v>
      </c>
      <c r="AL15" s="59">
        <f t="shared" si="0"/>
        <v>339400</v>
      </c>
      <c r="AM15" s="60">
        <f t="shared" si="1"/>
        <v>3394</v>
      </c>
    </row>
    <row r="16" spans="1:39" ht="12.75" customHeight="1">
      <c r="A16" s="11">
        <v>12</v>
      </c>
      <c r="B16" s="38" t="s">
        <v>8</v>
      </c>
      <c r="C16" s="42">
        <v>2374</v>
      </c>
      <c r="D16" s="12"/>
      <c r="E16" s="12"/>
      <c r="F16" s="12"/>
      <c r="G16" s="12"/>
      <c r="H16" s="13"/>
      <c r="I16" s="12"/>
      <c r="J16" s="12"/>
      <c r="V16" s="56">
        <v>768</v>
      </c>
      <c r="W16" s="50"/>
      <c r="X16" s="51">
        <v>13</v>
      </c>
      <c r="Y16" s="52" t="s">
        <v>12</v>
      </c>
      <c r="Z16" s="56">
        <v>9</v>
      </c>
      <c r="AA16" s="50"/>
      <c r="AB16" s="51">
        <v>13</v>
      </c>
      <c r="AC16" s="52" t="s">
        <v>39</v>
      </c>
      <c r="AD16" s="56">
        <v>2207</v>
      </c>
      <c r="AE16" s="50"/>
      <c r="AF16" s="51">
        <v>13</v>
      </c>
      <c r="AG16" s="52" t="s">
        <v>50</v>
      </c>
      <c r="AH16" s="56">
        <v>792</v>
      </c>
      <c r="AI16" s="50"/>
      <c r="AJ16" s="57" t="s">
        <v>74</v>
      </c>
      <c r="AK16" s="58">
        <v>888</v>
      </c>
      <c r="AL16" s="59">
        <f t="shared" si="0"/>
        <v>900</v>
      </c>
      <c r="AM16" s="60">
        <f t="shared" si="1"/>
        <v>9</v>
      </c>
    </row>
    <row r="17" spans="1:39" ht="12.75" customHeight="1">
      <c r="A17" s="37">
        <v>13</v>
      </c>
      <c r="B17" s="38" t="s">
        <v>39</v>
      </c>
      <c r="C17" s="42">
        <v>2207</v>
      </c>
      <c r="D17" s="12"/>
      <c r="E17" s="12"/>
      <c r="F17" s="12"/>
      <c r="G17" s="12"/>
      <c r="H17" s="13"/>
      <c r="I17" s="12"/>
      <c r="J17" s="12"/>
      <c r="V17" s="56">
        <v>792</v>
      </c>
      <c r="W17" s="50"/>
      <c r="X17" s="51">
        <v>14</v>
      </c>
      <c r="Y17" s="52" t="s">
        <v>17</v>
      </c>
      <c r="Z17" s="56">
        <v>164</v>
      </c>
      <c r="AA17" s="50"/>
      <c r="AB17" s="51">
        <v>14</v>
      </c>
      <c r="AC17" s="52" t="s">
        <v>27</v>
      </c>
      <c r="AD17" s="56">
        <v>2077</v>
      </c>
      <c r="AE17" s="50"/>
      <c r="AF17" s="51">
        <v>14</v>
      </c>
      <c r="AG17" s="52" t="s">
        <v>44</v>
      </c>
      <c r="AH17" s="56">
        <v>845</v>
      </c>
      <c r="AI17" s="50"/>
      <c r="AJ17" s="61" t="s">
        <v>75</v>
      </c>
      <c r="AK17" s="62">
        <v>16400</v>
      </c>
      <c r="AL17" s="59">
        <f t="shared" si="0"/>
        <v>16400</v>
      </c>
      <c r="AM17" s="60">
        <f t="shared" si="1"/>
        <v>164</v>
      </c>
    </row>
    <row r="18" spans="1:39" ht="12.75" customHeight="1">
      <c r="A18" s="11">
        <v>14</v>
      </c>
      <c r="B18" s="38" t="s">
        <v>27</v>
      </c>
      <c r="C18" s="42">
        <v>2077</v>
      </c>
      <c r="D18" s="12"/>
      <c r="E18" s="12"/>
      <c r="F18" s="12"/>
      <c r="G18" s="12"/>
      <c r="H18" s="13"/>
      <c r="I18" s="12"/>
      <c r="J18" s="12"/>
      <c r="V18" s="56">
        <v>845</v>
      </c>
      <c r="W18" s="50"/>
      <c r="X18" s="51">
        <v>15</v>
      </c>
      <c r="Y18" s="52" t="s">
        <v>11</v>
      </c>
      <c r="Z18" s="56">
        <v>6522</v>
      </c>
      <c r="AA18" s="50"/>
      <c r="AB18" s="51">
        <v>15</v>
      </c>
      <c r="AC18" s="52" t="s">
        <v>35</v>
      </c>
      <c r="AD18" s="56">
        <v>2041</v>
      </c>
      <c r="AE18" s="50"/>
      <c r="AF18" s="51">
        <v>15</v>
      </c>
      <c r="AG18" s="52" t="s">
        <v>30</v>
      </c>
      <c r="AH18" s="56">
        <v>955</v>
      </c>
      <c r="AI18" s="50"/>
      <c r="AJ18" s="57" t="s">
        <v>76</v>
      </c>
      <c r="AK18" s="58">
        <v>652200</v>
      </c>
      <c r="AL18" s="59">
        <f t="shared" si="0"/>
        <v>652200</v>
      </c>
      <c r="AM18" s="60">
        <f t="shared" si="1"/>
        <v>6522</v>
      </c>
    </row>
    <row r="19" spans="1:39" ht="12.75" customHeight="1">
      <c r="A19" s="11">
        <v>15</v>
      </c>
      <c r="B19" s="38" t="s">
        <v>35</v>
      </c>
      <c r="C19" s="42">
        <v>2041</v>
      </c>
      <c r="D19" s="12"/>
      <c r="E19" s="12"/>
      <c r="F19" s="12"/>
      <c r="G19" s="12"/>
      <c r="H19" s="13"/>
      <c r="I19" s="12"/>
      <c r="J19" s="12"/>
      <c r="V19" s="56">
        <v>955</v>
      </c>
      <c r="W19" s="50"/>
      <c r="X19" s="51">
        <v>16</v>
      </c>
      <c r="Y19" s="52" t="s">
        <v>39</v>
      </c>
      <c r="Z19" s="56">
        <v>2207</v>
      </c>
      <c r="AA19" s="50"/>
      <c r="AB19" s="51">
        <v>16</v>
      </c>
      <c r="AC19" s="52" t="s">
        <v>46</v>
      </c>
      <c r="AD19" s="56">
        <v>2005</v>
      </c>
      <c r="AE19" s="50"/>
      <c r="AF19" s="51">
        <v>16</v>
      </c>
      <c r="AG19" s="52" t="s">
        <v>28</v>
      </c>
      <c r="AH19" s="56">
        <v>958</v>
      </c>
      <c r="AI19" s="50"/>
      <c r="AJ19" s="61" t="s">
        <v>77</v>
      </c>
      <c r="AK19" s="62">
        <v>220700</v>
      </c>
      <c r="AL19" s="59">
        <f t="shared" si="0"/>
        <v>220700</v>
      </c>
      <c r="AM19" s="60">
        <f t="shared" si="1"/>
        <v>2207</v>
      </c>
    </row>
    <row r="20" spans="1:39" ht="12.75" customHeight="1">
      <c r="A20" s="37">
        <v>16</v>
      </c>
      <c r="B20" s="38" t="s">
        <v>46</v>
      </c>
      <c r="C20" s="42">
        <v>2005</v>
      </c>
      <c r="D20" s="12"/>
      <c r="E20" s="12"/>
      <c r="F20" s="12"/>
      <c r="G20" s="12"/>
      <c r="H20" s="13"/>
      <c r="I20" s="12"/>
      <c r="J20" s="12"/>
      <c r="V20" s="56">
        <v>958</v>
      </c>
      <c r="W20" s="50"/>
      <c r="X20" s="51">
        <v>17</v>
      </c>
      <c r="Y20" s="52" t="s">
        <v>36</v>
      </c>
      <c r="Z20" s="56">
        <v>1420</v>
      </c>
      <c r="AA20" s="50"/>
      <c r="AB20" s="51">
        <v>17</v>
      </c>
      <c r="AC20" s="52" t="s">
        <v>29</v>
      </c>
      <c r="AD20" s="56">
        <v>1889</v>
      </c>
      <c r="AE20" s="50"/>
      <c r="AF20" s="51">
        <v>17</v>
      </c>
      <c r="AG20" s="52" t="s">
        <v>32</v>
      </c>
      <c r="AH20" s="56">
        <v>1031</v>
      </c>
      <c r="AI20" s="50"/>
      <c r="AJ20" s="57" t="s">
        <v>78</v>
      </c>
      <c r="AK20" s="58">
        <v>142000</v>
      </c>
      <c r="AL20" s="59">
        <f t="shared" si="0"/>
        <v>142000</v>
      </c>
      <c r="AM20" s="60">
        <f t="shared" si="1"/>
        <v>1420</v>
      </c>
    </row>
    <row r="21" spans="1:39" ht="12.75" customHeight="1">
      <c r="A21" s="11">
        <v>17</v>
      </c>
      <c r="B21" s="38" t="s">
        <v>29</v>
      </c>
      <c r="C21" s="42">
        <v>1889</v>
      </c>
      <c r="D21" s="12"/>
      <c r="E21" s="12"/>
      <c r="F21" s="12"/>
      <c r="G21" s="12"/>
      <c r="H21" s="13"/>
      <c r="I21" s="12"/>
      <c r="J21" s="12"/>
      <c r="V21" s="56">
        <v>1031</v>
      </c>
      <c r="W21" s="50"/>
      <c r="X21" s="51">
        <v>18</v>
      </c>
      <c r="Y21" s="52" t="s">
        <v>37</v>
      </c>
      <c r="Z21" s="56">
        <v>1477</v>
      </c>
      <c r="AA21" s="50"/>
      <c r="AB21" s="51">
        <v>18</v>
      </c>
      <c r="AC21" s="52" t="s">
        <v>26</v>
      </c>
      <c r="AD21" s="56">
        <v>1846</v>
      </c>
      <c r="AE21" s="50"/>
      <c r="AF21" s="51">
        <v>18</v>
      </c>
      <c r="AG21" s="52" t="s">
        <v>43</v>
      </c>
      <c r="AH21" s="56">
        <v>1063</v>
      </c>
      <c r="AI21" s="50"/>
      <c r="AJ21" s="61" t="s">
        <v>79</v>
      </c>
      <c r="AK21" s="62">
        <v>147700</v>
      </c>
      <c r="AL21" s="59">
        <f t="shared" si="0"/>
        <v>147700</v>
      </c>
      <c r="AM21" s="60">
        <f t="shared" si="1"/>
        <v>1477</v>
      </c>
    </row>
    <row r="22" spans="1:39" ht="12.75" customHeight="1">
      <c r="A22" s="11">
        <v>18</v>
      </c>
      <c r="B22" s="38" t="s">
        <v>26</v>
      </c>
      <c r="C22" s="42">
        <v>1846</v>
      </c>
      <c r="D22" s="12"/>
      <c r="E22" s="12" t="s">
        <v>41</v>
      </c>
      <c r="F22" s="12"/>
      <c r="G22" s="12"/>
      <c r="H22" s="13"/>
      <c r="I22" s="12"/>
      <c r="J22" s="12"/>
      <c r="V22" s="56">
        <v>1063</v>
      </c>
      <c r="W22" s="50"/>
      <c r="X22" s="51">
        <v>19</v>
      </c>
      <c r="Y22" s="52" t="s">
        <v>42</v>
      </c>
      <c r="Z22" s="56">
        <v>305</v>
      </c>
      <c r="AA22" s="50"/>
      <c r="AB22" s="51">
        <v>19</v>
      </c>
      <c r="AC22" s="52" t="s">
        <v>38</v>
      </c>
      <c r="AD22" s="56">
        <v>1824</v>
      </c>
      <c r="AE22" s="50"/>
      <c r="AF22" s="51">
        <v>19</v>
      </c>
      <c r="AG22" s="52" t="s">
        <v>47</v>
      </c>
      <c r="AH22" s="56">
        <v>1203</v>
      </c>
      <c r="AI22" s="50"/>
      <c r="AJ22" s="57" t="s">
        <v>80</v>
      </c>
      <c r="AK22" s="58">
        <v>30500</v>
      </c>
      <c r="AL22" s="59">
        <f>ROUND(AK22,-2)</f>
        <v>30500</v>
      </c>
      <c r="AM22" s="60">
        <f t="shared" si="1"/>
        <v>305</v>
      </c>
    </row>
    <row r="23" spans="1:39" ht="12.75" customHeight="1">
      <c r="A23" s="37">
        <v>19</v>
      </c>
      <c r="B23" s="38" t="s">
        <v>38</v>
      </c>
      <c r="C23" s="42">
        <v>1824</v>
      </c>
      <c r="D23" s="12"/>
      <c r="E23" s="12"/>
      <c r="F23" s="12"/>
      <c r="G23" s="12"/>
      <c r="H23" s="13"/>
      <c r="I23" s="12"/>
      <c r="J23" s="12"/>
      <c r="V23" s="56">
        <v>1203</v>
      </c>
      <c r="W23" s="50"/>
      <c r="X23" s="51">
        <v>20</v>
      </c>
      <c r="Y23" s="52" t="s">
        <v>8</v>
      </c>
      <c r="Z23" s="56">
        <v>2374</v>
      </c>
      <c r="AA23" s="50"/>
      <c r="AB23" s="51">
        <v>20</v>
      </c>
      <c r="AC23" s="52" t="s">
        <v>49</v>
      </c>
      <c r="AD23" s="56">
        <v>1622</v>
      </c>
      <c r="AE23" s="50"/>
      <c r="AF23" s="51">
        <v>20</v>
      </c>
      <c r="AG23" s="52" t="s">
        <v>21</v>
      </c>
      <c r="AH23" s="56">
        <v>1206</v>
      </c>
      <c r="AI23" s="50"/>
      <c r="AJ23" s="61" t="s">
        <v>81</v>
      </c>
      <c r="AK23" s="62">
        <v>237400</v>
      </c>
      <c r="AL23" s="59">
        <f t="shared" si="0"/>
        <v>237400</v>
      </c>
      <c r="AM23" s="60">
        <f t="shared" si="1"/>
        <v>2374</v>
      </c>
    </row>
    <row r="24" spans="1:39" ht="12.75" customHeight="1">
      <c r="A24" s="11">
        <v>20</v>
      </c>
      <c r="B24" s="38" t="s">
        <v>49</v>
      </c>
      <c r="C24" s="42">
        <v>1622</v>
      </c>
      <c r="D24" s="12"/>
      <c r="E24" s="12"/>
      <c r="F24" s="12"/>
      <c r="G24" s="12"/>
      <c r="H24" s="13"/>
      <c r="I24" s="12"/>
      <c r="J24" s="12"/>
      <c r="V24" s="56">
        <v>1206</v>
      </c>
      <c r="W24" s="50"/>
      <c r="X24" s="51">
        <v>21</v>
      </c>
      <c r="Y24" s="52" t="s">
        <v>16</v>
      </c>
      <c r="Z24" s="56">
        <v>1273</v>
      </c>
      <c r="AA24" s="50"/>
      <c r="AB24" s="51">
        <v>21</v>
      </c>
      <c r="AC24" s="52" t="s">
        <v>51</v>
      </c>
      <c r="AD24" s="56">
        <v>1610</v>
      </c>
      <c r="AE24" s="50"/>
      <c r="AF24" s="51">
        <v>21</v>
      </c>
      <c r="AG24" s="52" t="s">
        <v>48</v>
      </c>
      <c r="AH24" s="56">
        <v>1227</v>
      </c>
      <c r="AI24" s="50"/>
      <c r="AJ24" s="57" t="s">
        <v>82</v>
      </c>
      <c r="AK24" s="58">
        <v>127300</v>
      </c>
      <c r="AL24" s="59">
        <f t="shared" si="0"/>
        <v>127300</v>
      </c>
      <c r="AM24" s="60">
        <f t="shared" si="1"/>
        <v>1273</v>
      </c>
    </row>
    <row r="25" spans="1:39" ht="12.75" customHeight="1">
      <c r="A25" s="11">
        <v>21</v>
      </c>
      <c r="B25" s="38" t="s">
        <v>51</v>
      </c>
      <c r="C25" s="42">
        <v>1610</v>
      </c>
      <c r="D25" s="12"/>
      <c r="E25" s="12"/>
      <c r="F25" s="12"/>
      <c r="G25" s="12"/>
      <c r="H25" s="13"/>
      <c r="I25" s="12"/>
      <c r="J25" s="12"/>
      <c r="V25" s="56">
        <v>1227</v>
      </c>
      <c r="W25" s="50"/>
      <c r="X25" s="51">
        <v>22</v>
      </c>
      <c r="Y25" s="52" t="s">
        <v>30</v>
      </c>
      <c r="Z25" s="56">
        <v>955</v>
      </c>
      <c r="AA25" s="50"/>
      <c r="AB25" s="51">
        <v>22</v>
      </c>
      <c r="AC25" s="52" t="s">
        <v>37</v>
      </c>
      <c r="AD25" s="56">
        <v>1477</v>
      </c>
      <c r="AE25" s="50"/>
      <c r="AF25" s="51">
        <v>22</v>
      </c>
      <c r="AG25" s="52" t="s">
        <v>16</v>
      </c>
      <c r="AH25" s="56">
        <v>1273</v>
      </c>
      <c r="AI25" s="50"/>
      <c r="AJ25" s="61" t="s">
        <v>83</v>
      </c>
      <c r="AK25" s="62">
        <v>95500</v>
      </c>
      <c r="AL25" s="59">
        <f t="shared" si="0"/>
        <v>95500</v>
      </c>
      <c r="AM25" s="60">
        <f t="shared" si="1"/>
        <v>955</v>
      </c>
    </row>
    <row r="26" spans="1:39" ht="12.75" customHeight="1">
      <c r="A26" s="37">
        <v>22</v>
      </c>
      <c r="B26" s="38" t="s">
        <v>37</v>
      </c>
      <c r="C26" s="42">
        <v>1477</v>
      </c>
      <c r="D26" s="12"/>
      <c r="E26" s="12"/>
      <c r="F26" s="12"/>
      <c r="G26" s="12"/>
      <c r="H26" s="13"/>
      <c r="I26" s="12"/>
      <c r="J26" s="12"/>
      <c r="V26" s="56">
        <v>1273</v>
      </c>
      <c r="W26" s="50"/>
      <c r="X26" s="51">
        <v>23</v>
      </c>
      <c r="Y26" s="52" t="s">
        <v>49</v>
      </c>
      <c r="Z26" s="56">
        <v>1622</v>
      </c>
      <c r="AA26" s="50"/>
      <c r="AB26" s="51">
        <v>23</v>
      </c>
      <c r="AC26" s="52" t="s">
        <v>19</v>
      </c>
      <c r="AD26" s="56">
        <v>1448</v>
      </c>
      <c r="AE26" s="50"/>
      <c r="AF26" s="51">
        <v>23</v>
      </c>
      <c r="AG26" s="52" t="s">
        <v>36</v>
      </c>
      <c r="AH26" s="56">
        <v>1420</v>
      </c>
      <c r="AI26" s="50"/>
      <c r="AJ26" s="57" t="s">
        <v>84</v>
      </c>
      <c r="AK26" s="58">
        <v>162200</v>
      </c>
      <c r="AL26" s="59">
        <f t="shared" si="0"/>
        <v>162200</v>
      </c>
      <c r="AM26" s="60">
        <f t="shared" si="1"/>
        <v>1622</v>
      </c>
    </row>
    <row r="27" spans="1:39" ht="12.75" customHeight="1">
      <c r="A27" s="11">
        <v>23</v>
      </c>
      <c r="B27" s="38" t="s">
        <v>19</v>
      </c>
      <c r="C27" s="42">
        <v>1448</v>
      </c>
      <c r="D27" s="12"/>
      <c r="E27" s="12"/>
      <c r="F27" s="12"/>
      <c r="G27" s="12"/>
      <c r="H27" s="13"/>
      <c r="I27" s="12"/>
      <c r="J27" s="12"/>
      <c r="V27" s="56">
        <v>1420</v>
      </c>
      <c r="W27" s="50"/>
      <c r="X27" s="51">
        <v>24</v>
      </c>
      <c r="Y27" s="52" t="s">
        <v>51</v>
      </c>
      <c r="Z27" s="56">
        <v>1610</v>
      </c>
      <c r="AA27" s="50"/>
      <c r="AB27" s="51">
        <v>24</v>
      </c>
      <c r="AC27" s="52" t="s">
        <v>24</v>
      </c>
      <c r="AD27" s="56">
        <v>1425</v>
      </c>
      <c r="AE27" s="50"/>
      <c r="AF27" s="51">
        <v>24</v>
      </c>
      <c r="AG27" s="52" t="s">
        <v>24</v>
      </c>
      <c r="AH27" s="56">
        <v>1425</v>
      </c>
      <c r="AI27" s="50"/>
      <c r="AJ27" s="61" t="s">
        <v>85</v>
      </c>
      <c r="AK27" s="62">
        <v>161000</v>
      </c>
      <c r="AL27" s="59">
        <f t="shared" si="0"/>
        <v>161000</v>
      </c>
      <c r="AM27" s="60">
        <f t="shared" si="1"/>
        <v>1610</v>
      </c>
    </row>
    <row r="28" spans="1:39" ht="12.75" customHeight="1">
      <c r="A28" s="11">
        <v>24</v>
      </c>
      <c r="B28" s="38" t="s">
        <v>24</v>
      </c>
      <c r="C28" s="42">
        <v>1425</v>
      </c>
      <c r="D28" s="12"/>
      <c r="E28" s="12"/>
      <c r="F28" s="12"/>
      <c r="G28" s="12"/>
      <c r="H28" s="13"/>
      <c r="I28" s="12"/>
      <c r="J28" s="12"/>
      <c r="V28" s="56">
        <v>1425</v>
      </c>
      <c r="W28" s="50"/>
      <c r="X28" s="51">
        <v>25</v>
      </c>
      <c r="Y28" s="52" t="s">
        <v>29</v>
      </c>
      <c r="Z28" s="56">
        <v>1889</v>
      </c>
      <c r="AA28" s="50"/>
      <c r="AB28" s="51">
        <v>25</v>
      </c>
      <c r="AC28" s="52" t="s">
        <v>36</v>
      </c>
      <c r="AD28" s="56">
        <v>1420</v>
      </c>
      <c r="AE28" s="50"/>
      <c r="AF28" s="51">
        <v>25</v>
      </c>
      <c r="AG28" s="52" t="s">
        <v>19</v>
      </c>
      <c r="AH28" s="56">
        <v>1448</v>
      </c>
      <c r="AI28" s="50"/>
      <c r="AJ28" s="57" t="s">
        <v>86</v>
      </c>
      <c r="AK28" s="58">
        <v>188900</v>
      </c>
      <c r="AL28" s="59">
        <f t="shared" si="0"/>
        <v>188900</v>
      </c>
      <c r="AM28" s="60">
        <f t="shared" si="1"/>
        <v>1889</v>
      </c>
    </row>
    <row r="29" spans="1:39" ht="12.75" customHeight="1">
      <c r="A29" s="37">
        <v>25</v>
      </c>
      <c r="B29" s="38" t="s">
        <v>36</v>
      </c>
      <c r="C29" s="42">
        <v>1420</v>
      </c>
      <c r="D29" s="12"/>
      <c r="E29" s="12"/>
      <c r="F29" s="12"/>
      <c r="G29" s="12"/>
      <c r="H29" s="13"/>
      <c r="I29" s="12"/>
      <c r="J29" s="12"/>
      <c r="V29" s="56">
        <v>1448</v>
      </c>
      <c r="W29" s="50"/>
      <c r="X29" s="51">
        <v>26</v>
      </c>
      <c r="Y29" s="52" t="s">
        <v>44</v>
      </c>
      <c r="Z29" s="56">
        <v>845</v>
      </c>
      <c r="AA29" s="50"/>
      <c r="AB29" s="51">
        <v>26</v>
      </c>
      <c r="AC29" s="52" t="s">
        <v>16</v>
      </c>
      <c r="AD29" s="56">
        <v>1273</v>
      </c>
      <c r="AE29" s="50"/>
      <c r="AF29" s="51">
        <v>26</v>
      </c>
      <c r="AG29" s="52" t="s">
        <v>37</v>
      </c>
      <c r="AH29" s="56">
        <v>1477</v>
      </c>
      <c r="AI29" s="50"/>
      <c r="AJ29" s="61" t="s">
        <v>87</v>
      </c>
      <c r="AK29" s="62">
        <v>84500</v>
      </c>
      <c r="AL29" s="59">
        <f t="shared" si="0"/>
        <v>84500</v>
      </c>
      <c r="AM29" s="60">
        <f t="shared" si="1"/>
        <v>845</v>
      </c>
    </row>
    <row r="30" spans="1:39" ht="12.75" customHeight="1">
      <c r="A30" s="11">
        <v>26</v>
      </c>
      <c r="B30" s="38" t="s">
        <v>16</v>
      </c>
      <c r="C30" s="42">
        <v>1273</v>
      </c>
      <c r="D30" s="12"/>
      <c r="E30" s="12"/>
      <c r="F30" s="12"/>
      <c r="G30" s="12"/>
      <c r="H30" s="13"/>
      <c r="I30" s="12"/>
      <c r="J30" s="12"/>
      <c r="V30" s="56">
        <v>1477</v>
      </c>
      <c r="W30" s="50"/>
      <c r="X30" s="51">
        <v>27</v>
      </c>
      <c r="Y30" s="52" t="s">
        <v>10</v>
      </c>
      <c r="Z30" s="56">
        <v>312</v>
      </c>
      <c r="AA30" s="50"/>
      <c r="AB30" s="51">
        <v>27</v>
      </c>
      <c r="AC30" s="52" t="s">
        <v>48</v>
      </c>
      <c r="AD30" s="56">
        <v>1227</v>
      </c>
      <c r="AE30" s="50"/>
      <c r="AF30" s="51">
        <v>27</v>
      </c>
      <c r="AG30" s="52" t="s">
        <v>51</v>
      </c>
      <c r="AH30" s="56">
        <v>1610</v>
      </c>
      <c r="AI30" s="50"/>
      <c r="AJ30" s="57" t="s">
        <v>88</v>
      </c>
      <c r="AK30" s="58">
        <v>31200</v>
      </c>
      <c r="AL30" s="59">
        <f t="shared" si="0"/>
        <v>31200</v>
      </c>
      <c r="AM30" s="60">
        <f>AL30/100</f>
        <v>312</v>
      </c>
    </row>
    <row r="31" spans="1:39" ht="12.75" customHeight="1">
      <c r="A31" s="11">
        <v>27</v>
      </c>
      <c r="B31" s="38" t="s">
        <v>48</v>
      </c>
      <c r="C31" s="42">
        <v>1227</v>
      </c>
      <c r="D31" s="12"/>
      <c r="E31" s="12"/>
      <c r="F31" s="12"/>
      <c r="G31" s="12"/>
      <c r="H31" s="13"/>
      <c r="I31" s="12"/>
      <c r="J31" s="12"/>
      <c r="V31" s="56">
        <v>1610</v>
      </c>
      <c r="W31" s="50"/>
      <c r="X31" s="51">
        <v>28</v>
      </c>
      <c r="Y31" s="52" t="s">
        <v>27</v>
      </c>
      <c r="Z31" s="56">
        <v>2077</v>
      </c>
      <c r="AA31" s="50"/>
      <c r="AB31" s="51">
        <v>28</v>
      </c>
      <c r="AC31" s="52" t="s">
        <v>21</v>
      </c>
      <c r="AD31" s="56">
        <v>1206</v>
      </c>
      <c r="AE31" s="50"/>
      <c r="AF31" s="51">
        <v>28</v>
      </c>
      <c r="AG31" s="52" t="s">
        <v>49</v>
      </c>
      <c r="AH31" s="56">
        <v>1622</v>
      </c>
      <c r="AI31" s="50"/>
      <c r="AJ31" s="61" t="s">
        <v>89</v>
      </c>
      <c r="AK31" s="62">
        <v>207700</v>
      </c>
      <c r="AL31" s="59">
        <f t="shared" si="0"/>
        <v>207700</v>
      </c>
      <c r="AM31" s="60">
        <f t="shared" si="1"/>
        <v>2077</v>
      </c>
    </row>
    <row r="32" spans="1:39" ht="12.75" customHeight="1">
      <c r="A32" s="37">
        <v>28</v>
      </c>
      <c r="B32" s="38" t="s">
        <v>21</v>
      </c>
      <c r="C32" s="42">
        <v>1206</v>
      </c>
      <c r="D32" s="12"/>
      <c r="E32" s="12"/>
      <c r="F32" s="12"/>
      <c r="G32" s="12"/>
      <c r="H32" s="13"/>
      <c r="I32" s="12"/>
      <c r="J32" s="12"/>
      <c r="V32" s="56">
        <v>1622</v>
      </c>
      <c r="W32" s="50"/>
      <c r="X32" s="51">
        <v>29</v>
      </c>
      <c r="Y32" s="52" t="s">
        <v>23</v>
      </c>
      <c r="Z32" s="56">
        <v>502</v>
      </c>
      <c r="AA32" s="50"/>
      <c r="AB32" s="51">
        <v>29</v>
      </c>
      <c r="AC32" s="52" t="s">
        <v>47</v>
      </c>
      <c r="AD32" s="56">
        <v>1203</v>
      </c>
      <c r="AE32" s="50"/>
      <c r="AF32" s="51">
        <v>29</v>
      </c>
      <c r="AG32" s="52" t="s">
        <v>38</v>
      </c>
      <c r="AH32" s="56">
        <v>1824</v>
      </c>
      <c r="AI32" s="50"/>
      <c r="AJ32" s="57" t="s">
        <v>90</v>
      </c>
      <c r="AK32" s="58">
        <v>50200</v>
      </c>
      <c r="AL32" s="59">
        <f t="shared" si="0"/>
        <v>50200</v>
      </c>
      <c r="AM32" s="60">
        <f t="shared" si="1"/>
        <v>502</v>
      </c>
    </row>
    <row r="33" spans="1:39" ht="12.75" customHeight="1">
      <c r="A33" s="11">
        <v>29</v>
      </c>
      <c r="B33" s="38" t="s">
        <v>47</v>
      </c>
      <c r="C33" s="42">
        <v>1203</v>
      </c>
      <c r="D33" s="12"/>
      <c r="E33" s="12"/>
      <c r="F33" s="12"/>
      <c r="G33" s="12"/>
      <c r="H33" s="13"/>
      <c r="I33" s="12"/>
      <c r="J33" s="12"/>
      <c r="V33" s="56">
        <v>1824</v>
      </c>
      <c r="W33" s="50"/>
      <c r="X33" s="51">
        <v>30</v>
      </c>
      <c r="Y33" s="52" t="s">
        <v>45</v>
      </c>
      <c r="Z33" s="56">
        <v>392</v>
      </c>
      <c r="AA33" s="50"/>
      <c r="AB33" s="51">
        <v>30</v>
      </c>
      <c r="AC33" s="52" t="s">
        <v>43</v>
      </c>
      <c r="AD33" s="56">
        <v>1063</v>
      </c>
      <c r="AE33" s="50"/>
      <c r="AF33" s="51">
        <v>30</v>
      </c>
      <c r="AG33" s="52" t="s">
        <v>26</v>
      </c>
      <c r="AH33" s="56">
        <v>1846</v>
      </c>
      <c r="AI33" s="50"/>
      <c r="AJ33" s="61" t="s">
        <v>91</v>
      </c>
      <c r="AK33" s="62">
        <v>39200</v>
      </c>
      <c r="AL33" s="59">
        <f t="shared" si="0"/>
        <v>39200</v>
      </c>
      <c r="AM33" s="60">
        <f t="shared" si="1"/>
        <v>392</v>
      </c>
    </row>
    <row r="34" spans="1:39" ht="12.75" customHeight="1">
      <c r="A34" s="11">
        <v>30</v>
      </c>
      <c r="B34" s="38" t="s">
        <v>43</v>
      </c>
      <c r="C34" s="42">
        <v>1063</v>
      </c>
      <c r="D34" s="12"/>
      <c r="E34" s="12"/>
      <c r="F34" s="12"/>
      <c r="G34" s="12"/>
      <c r="H34" s="13"/>
      <c r="I34" s="12"/>
      <c r="J34" s="12"/>
      <c r="V34" s="56">
        <v>1846</v>
      </c>
      <c r="W34" s="50"/>
      <c r="X34" s="51">
        <v>31</v>
      </c>
      <c r="Y34" s="52" t="s">
        <v>20</v>
      </c>
      <c r="Z34" s="56">
        <v>734</v>
      </c>
      <c r="AA34" s="50"/>
      <c r="AB34" s="51">
        <v>31</v>
      </c>
      <c r="AC34" s="52" t="s">
        <v>32</v>
      </c>
      <c r="AD34" s="56">
        <v>1031</v>
      </c>
      <c r="AE34" s="50"/>
      <c r="AF34" s="51">
        <v>31</v>
      </c>
      <c r="AG34" s="52" t="s">
        <v>29</v>
      </c>
      <c r="AH34" s="56">
        <v>1889</v>
      </c>
      <c r="AI34" s="50"/>
      <c r="AJ34" s="57" t="s">
        <v>92</v>
      </c>
      <c r="AK34" s="58">
        <v>73400</v>
      </c>
      <c r="AL34" s="59">
        <f t="shared" si="0"/>
        <v>73400</v>
      </c>
      <c r="AM34" s="60">
        <f t="shared" si="1"/>
        <v>734</v>
      </c>
    </row>
    <row r="35" spans="1:39" ht="12.75" customHeight="1">
      <c r="A35" s="37">
        <v>31</v>
      </c>
      <c r="B35" s="38" t="s">
        <v>32</v>
      </c>
      <c r="C35" s="42">
        <v>1031</v>
      </c>
      <c r="D35" s="12"/>
      <c r="E35" s="12"/>
      <c r="F35" s="12"/>
      <c r="G35" s="12"/>
      <c r="H35" s="13"/>
      <c r="I35" s="12"/>
      <c r="J35" s="12"/>
      <c r="V35" s="56">
        <v>1889</v>
      </c>
      <c r="W35" s="50"/>
      <c r="X35" s="51">
        <v>32</v>
      </c>
      <c r="Y35" s="52" t="s">
        <v>43</v>
      </c>
      <c r="Z35" s="56">
        <v>1063</v>
      </c>
      <c r="AA35" s="50"/>
      <c r="AB35" s="51">
        <v>32</v>
      </c>
      <c r="AC35" s="52" t="s">
        <v>28</v>
      </c>
      <c r="AD35" s="56">
        <v>958</v>
      </c>
      <c r="AE35" s="50"/>
      <c r="AF35" s="51">
        <v>32</v>
      </c>
      <c r="AG35" s="52" t="s">
        <v>46</v>
      </c>
      <c r="AH35" s="56">
        <v>2005</v>
      </c>
      <c r="AI35" s="50"/>
      <c r="AJ35" s="61" t="s">
        <v>93</v>
      </c>
      <c r="AK35" s="62">
        <v>106300</v>
      </c>
      <c r="AL35" s="59">
        <f t="shared" si="0"/>
        <v>106300</v>
      </c>
      <c r="AM35" s="60">
        <f t="shared" si="1"/>
        <v>1063</v>
      </c>
    </row>
    <row r="36" spans="1:39" ht="12.75" customHeight="1">
      <c r="A36" s="11">
        <v>32</v>
      </c>
      <c r="B36" s="38" t="s">
        <v>28</v>
      </c>
      <c r="C36" s="42">
        <v>958</v>
      </c>
      <c r="D36" s="12"/>
      <c r="E36" s="12"/>
      <c r="F36" s="12"/>
      <c r="G36" s="12"/>
      <c r="H36" s="13"/>
      <c r="I36" s="12"/>
      <c r="J36" s="12"/>
      <c r="V36" s="56">
        <v>2005</v>
      </c>
      <c r="W36" s="50"/>
      <c r="X36" s="51">
        <v>33</v>
      </c>
      <c r="Y36" s="52" t="s">
        <v>38</v>
      </c>
      <c r="Z36" s="56">
        <v>1824</v>
      </c>
      <c r="AA36" s="50"/>
      <c r="AB36" s="51">
        <v>33</v>
      </c>
      <c r="AC36" s="52" t="s">
        <v>30</v>
      </c>
      <c r="AD36" s="56">
        <v>955</v>
      </c>
      <c r="AE36" s="50"/>
      <c r="AF36" s="51">
        <v>33</v>
      </c>
      <c r="AG36" s="52" t="s">
        <v>35</v>
      </c>
      <c r="AH36" s="56">
        <v>2041</v>
      </c>
      <c r="AI36" s="50"/>
      <c r="AJ36" s="57" t="s">
        <v>94</v>
      </c>
      <c r="AK36" s="58">
        <v>182400</v>
      </c>
      <c r="AL36" s="59">
        <f t="shared" si="0"/>
        <v>182400</v>
      </c>
      <c r="AM36" s="60">
        <f t="shared" si="1"/>
        <v>1824</v>
      </c>
    </row>
    <row r="37" spans="1:39" ht="12.75" customHeight="1">
      <c r="A37" s="11">
        <v>33</v>
      </c>
      <c r="B37" s="38" t="s">
        <v>30</v>
      </c>
      <c r="C37" s="42">
        <v>955</v>
      </c>
      <c r="D37" s="12"/>
      <c r="E37" s="12"/>
      <c r="F37" s="12"/>
      <c r="G37" s="12"/>
      <c r="H37" s="13"/>
      <c r="I37" s="12"/>
      <c r="J37" s="12"/>
      <c r="V37" s="56">
        <v>2041</v>
      </c>
      <c r="W37" s="50"/>
      <c r="X37" s="51">
        <v>34</v>
      </c>
      <c r="Y37" s="52" t="s">
        <v>24</v>
      </c>
      <c r="Z37" s="56">
        <v>1425</v>
      </c>
      <c r="AA37" s="50"/>
      <c r="AB37" s="51">
        <v>34</v>
      </c>
      <c r="AC37" s="52" t="s">
        <v>44</v>
      </c>
      <c r="AD37" s="56">
        <v>845</v>
      </c>
      <c r="AE37" s="50"/>
      <c r="AF37" s="51">
        <v>34</v>
      </c>
      <c r="AG37" s="52" t="s">
        <v>27</v>
      </c>
      <c r="AH37" s="56">
        <v>2077</v>
      </c>
      <c r="AI37" s="50"/>
      <c r="AJ37" s="61" t="s">
        <v>95</v>
      </c>
      <c r="AK37" s="62">
        <v>142500</v>
      </c>
      <c r="AL37" s="59">
        <f t="shared" si="0"/>
        <v>142500</v>
      </c>
      <c r="AM37" s="60">
        <f t="shared" si="1"/>
        <v>1425</v>
      </c>
    </row>
    <row r="38" spans="1:39" ht="12.75" customHeight="1">
      <c r="A38" s="37">
        <v>34</v>
      </c>
      <c r="B38" s="38" t="s">
        <v>44</v>
      </c>
      <c r="C38" s="42">
        <v>845</v>
      </c>
      <c r="D38" s="12"/>
      <c r="E38" s="12"/>
      <c r="F38" s="12"/>
      <c r="G38" s="12"/>
      <c r="H38" s="13"/>
      <c r="I38" s="12"/>
      <c r="J38" s="12"/>
      <c r="V38" s="56">
        <v>2077</v>
      </c>
      <c r="W38" s="50"/>
      <c r="X38" s="51">
        <v>35</v>
      </c>
      <c r="Y38" s="52" t="s">
        <v>48</v>
      </c>
      <c r="Z38" s="56">
        <v>1227</v>
      </c>
      <c r="AA38" s="50"/>
      <c r="AB38" s="51">
        <v>35</v>
      </c>
      <c r="AC38" s="52" t="s">
        <v>50</v>
      </c>
      <c r="AD38" s="56">
        <v>792</v>
      </c>
      <c r="AE38" s="50"/>
      <c r="AF38" s="51">
        <v>35</v>
      </c>
      <c r="AG38" s="52" t="s">
        <v>39</v>
      </c>
      <c r="AH38" s="56">
        <v>2207</v>
      </c>
      <c r="AI38" s="50"/>
      <c r="AJ38" s="57" t="s">
        <v>96</v>
      </c>
      <c r="AK38" s="58">
        <v>122700</v>
      </c>
      <c r="AL38" s="59">
        <f>ROUND(AK38,-2)</f>
        <v>122700</v>
      </c>
      <c r="AM38" s="60">
        <f t="shared" si="1"/>
        <v>1227</v>
      </c>
    </row>
    <row r="39" spans="1:39" ht="12.75" customHeight="1">
      <c r="A39" s="11">
        <v>35</v>
      </c>
      <c r="B39" s="38" t="s">
        <v>50</v>
      </c>
      <c r="C39" s="42">
        <v>792</v>
      </c>
      <c r="D39" s="12"/>
      <c r="E39" s="12"/>
      <c r="F39" s="12"/>
      <c r="G39" s="12"/>
      <c r="H39" s="13"/>
      <c r="I39" s="12"/>
      <c r="J39" s="12"/>
      <c r="V39" s="56">
        <v>2207</v>
      </c>
      <c r="W39" s="50"/>
      <c r="X39" s="51">
        <v>36</v>
      </c>
      <c r="Y39" s="52" t="s">
        <v>34</v>
      </c>
      <c r="Z39" s="56">
        <v>687</v>
      </c>
      <c r="AA39" s="50"/>
      <c r="AB39" s="51">
        <v>36</v>
      </c>
      <c r="AC39" s="52" t="s">
        <v>7</v>
      </c>
      <c r="AD39" s="56">
        <v>768</v>
      </c>
      <c r="AE39" s="50"/>
      <c r="AF39" s="51">
        <v>36</v>
      </c>
      <c r="AG39" s="52" t="s">
        <v>8</v>
      </c>
      <c r="AH39" s="56">
        <v>2374</v>
      </c>
      <c r="AI39" s="50"/>
      <c r="AJ39" s="61" t="s">
        <v>97</v>
      </c>
      <c r="AK39" s="62">
        <v>68700</v>
      </c>
      <c r="AL39" s="59">
        <f t="shared" si="0"/>
        <v>68700</v>
      </c>
      <c r="AM39" s="60">
        <f t="shared" si="1"/>
        <v>687</v>
      </c>
    </row>
    <row r="40" spans="1:39" ht="12.75" customHeight="1">
      <c r="A40" s="11">
        <v>36</v>
      </c>
      <c r="B40" s="38" t="s">
        <v>7</v>
      </c>
      <c r="C40" s="42">
        <v>768</v>
      </c>
      <c r="D40" s="12"/>
      <c r="E40" s="12"/>
      <c r="F40" s="12"/>
      <c r="G40" s="12"/>
      <c r="H40" s="13"/>
      <c r="I40" s="12"/>
      <c r="J40" s="12"/>
      <c r="V40" s="56">
        <v>2374</v>
      </c>
      <c r="W40" s="50"/>
      <c r="X40" s="51">
        <v>37</v>
      </c>
      <c r="Y40" s="52" t="s">
        <v>7</v>
      </c>
      <c r="Z40" s="56">
        <v>768</v>
      </c>
      <c r="AA40" s="50"/>
      <c r="AB40" s="51">
        <v>37</v>
      </c>
      <c r="AC40" s="52" t="s">
        <v>20</v>
      </c>
      <c r="AD40" s="56">
        <v>734</v>
      </c>
      <c r="AE40" s="50"/>
      <c r="AF40" s="51">
        <v>37</v>
      </c>
      <c r="AG40" s="52" t="s">
        <v>9</v>
      </c>
      <c r="AH40" s="56">
        <v>3228</v>
      </c>
      <c r="AI40" s="50"/>
      <c r="AJ40" s="57" t="s">
        <v>98</v>
      </c>
      <c r="AK40" s="58">
        <v>76800</v>
      </c>
      <c r="AL40" s="59">
        <f t="shared" si="0"/>
        <v>76800</v>
      </c>
      <c r="AM40" s="60">
        <f t="shared" si="1"/>
        <v>768</v>
      </c>
    </row>
    <row r="41" spans="1:39" ht="12.75" customHeight="1">
      <c r="A41" s="37">
        <v>37</v>
      </c>
      <c r="B41" s="38" t="s">
        <v>20</v>
      </c>
      <c r="C41" s="42">
        <v>734</v>
      </c>
      <c r="D41" s="12"/>
      <c r="E41" s="12"/>
      <c r="F41" s="12"/>
      <c r="G41" s="12"/>
      <c r="H41" s="13"/>
      <c r="I41" s="12"/>
      <c r="J41" s="12"/>
      <c r="V41" s="56">
        <v>3228</v>
      </c>
      <c r="W41" s="50"/>
      <c r="X41" s="51">
        <v>38</v>
      </c>
      <c r="Y41" s="52" t="s">
        <v>50</v>
      </c>
      <c r="Z41" s="56">
        <v>792</v>
      </c>
      <c r="AA41" s="50"/>
      <c r="AB41" s="51">
        <v>38</v>
      </c>
      <c r="AC41" s="52" t="s">
        <v>34</v>
      </c>
      <c r="AD41" s="56">
        <v>687</v>
      </c>
      <c r="AE41" s="50"/>
      <c r="AF41" s="51">
        <v>38</v>
      </c>
      <c r="AG41" s="52" t="s">
        <v>5</v>
      </c>
      <c r="AH41" s="56">
        <v>3260</v>
      </c>
      <c r="AI41" s="50"/>
      <c r="AJ41" s="61" t="s">
        <v>99</v>
      </c>
      <c r="AK41" s="62">
        <v>79200</v>
      </c>
      <c r="AL41" s="59">
        <f t="shared" si="0"/>
        <v>79200</v>
      </c>
      <c r="AM41" s="60">
        <f t="shared" si="1"/>
        <v>792</v>
      </c>
    </row>
    <row r="42" spans="1:39" ht="12.75" customHeight="1">
      <c r="A42" s="11">
        <v>38</v>
      </c>
      <c r="B42" s="38" t="s">
        <v>34</v>
      </c>
      <c r="C42" s="42">
        <v>687</v>
      </c>
      <c r="D42" s="12"/>
      <c r="E42" s="12"/>
      <c r="F42" s="12"/>
      <c r="G42" s="12"/>
      <c r="H42" s="13"/>
      <c r="I42" s="12"/>
      <c r="J42" s="12"/>
      <c r="V42" s="56">
        <v>3260</v>
      </c>
      <c r="W42" s="50"/>
      <c r="X42" s="51">
        <v>39</v>
      </c>
      <c r="Y42" s="52" t="s">
        <v>40</v>
      </c>
      <c r="Z42" s="56">
        <v>655</v>
      </c>
      <c r="AA42" s="50"/>
      <c r="AB42" s="51">
        <v>39</v>
      </c>
      <c r="AC42" s="52" t="s">
        <v>31</v>
      </c>
      <c r="AD42" s="56">
        <v>662</v>
      </c>
      <c r="AE42" s="50"/>
      <c r="AF42" s="51">
        <v>39</v>
      </c>
      <c r="AG42" s="52" t="s">
        <v>33</v>
      </c>
      <c r="AH42" s="56">
        <v>3394</v>
      </c>
      <c r="AI42" s="50"/>
      <c r="AJ42" s="57" t="s">
        <v>100</v>
      </c>
      <c r="AK42" s="58">
        <v>65500</v>
      </c>
      <c r="AL42" s="59">
        <f t="shared" si="0"/>
        <v>65500</v>
      </c>
      <c r="AM42" s="60">
        <f t="shared" si="1"/>
        <v>655</v>
      </c>
    </row>
    <row r="43" spans="1:39" ht="12.75" customHeight="1">
      <c r="A43" s="11">
        <v>39</v>
      </c>
      <c r="B43" s="38" t="s">
        <v>31</v>
      </c>
      <c r="C43" s="42">
        <v>662</v>
      </c>
      <c r="D43" s="12"/>
      <c r="E43" s="12"/>
      <c r="F43" s="12"/>
      <c r="G43" s="12"/>
      <c r="H43" s="13"/>
      <c r="I43" s="12"/>
      <c r="J43" s="12"/>
      <c r="V43" s="56">
        <v>3394</v>
      </c>
      <c r="W43" s="50"/>
      <c r="X43" s="51">
        <v>40</v>
      </c>
      <c r="Y43" s="52" t="s">
        <v>46</v>
      </c>
      <c r="Z43" s="56">
        <v>2005</v>
      </c>
      <c r="AA43" s="50"/>
      <c r="AB43" s="51">
        <v>40</v>
      </c>
      <c r="AC43" s="52" t="s">
        <v>40</v>
      </c>
      <c r="AD43" s="56">
        <v>655</v>
      </c>
      <c r="AE43" s="50"/>
      <c r="AF43" s="51">
        <v>40</v>
      </c>
      <c r="AG43" s="52" t="s">
        <v>25</v>
      </c>
      <c r="AH43" s="56">
        <v>3752</v>
      </c>
      <c r="AI43" s="50"/>
      <c r="AJ43" s="61" t="s">
        <v>101</v>
      </c>
      <c r="AK43" s="62">
        <v>200500</v>
      </c>
      <c r="AL43" s="59">
        <f t="shared" si="0"/>
        <v>200500</v>
      </c>
      <c r="AM43" s="60">
        <f t="shared" si="1"/>
        <v>2005</v>
      </c>
    </row>
    <row r="44" spans="1:39" ht="12.75" customHeight="1">
      <c r="A44" s="37">
        <v>40</v>
      </c>
      <c r="B44" s="38" t="s">
        <v>40</v>
      </c>
      <c r="C44" s="42">
        <v>655</v>
      </c>
      <c r="D44" s="12"/>
      <c r="E44" s="12"/>
      <c r="F44" s="12"/>
      <c r="G44" s="12"/>
      <c r="H44" s="13"/>
      <c r="I44" s="12"/>
      <c r="J44" s="12"/>
      <c r="V44" s="56">
        <v>3752</v>
      </c>
      <c r="W44" s="50"/>
      <c r="X44" s="51">
        <v>41</v>
      </c>
      <c r="Y44" s="52" t="s">
        <v>19</v>
      </c>
      <c r="Z44" s="56">
        <v>1448</v>
      </c>
      <c r="AA44" s="50"/>
      <c r="AB44" s="51">
        <v>41</v>
      </c>
      <c r="AC44" s="52" t="s">
        <v>23</v>
      </c>
      <c r="AD44" s="56">
        <v>502</v>
      </c>
      <c r="AE44" s="50"/>
      <c r="AF44" s="51">
        <v>41</v>
      </c>
      <c r="AG44" s="52" t="s">
        <v>14</v>
      </c>
      <c r="AH44" s="56">
        <v>4237</v>
      </c>
      <c r="AI44" s="50"/>
      <c r="AJ44" s="57" t="s">
        <v>102</v>
      </c>
      <c r="AK44" s="58">
        <v>144800</v>
      </c>
      <c r="AL44" s="59">
        <f t="shared" si="0"/>
        <v>144800</v>
      </c>
      <c r="AM44" s="60">
        <f t="shared" si="1"/>
        <v>1448</v>
      </c>
    </row>
    <row r="45" spans="1:39" ht="12.75" customHeight="1">
      <c r="A45" s="11">
        <v>41</v>
      </c>
      <c r="B45" s="38" t="s">
        <v>23</v>
      </c>
      <c r="C45" s="42">
        <v>502</v>
      </c>
      <c r="D45" s="12"/>
      <c r="E45" s="12"/>
      <c r="F45" s="12"/>
      <c r="G45" s="12"/>
      <c r="H45" s="13"/>
      <c r="I45" s="12"/>
      <c r="J45" s="12"/>
      <c r="V45" s="56">
        <v>4237</v>
      </c>
      <c r="W45" s="50"/>
      <c r="X45" s="51">
        <v>42</v>
      </c>
      <c r="Y45" s="52" t="s">
        <v>31</v>
      </c>
      <c r="Z45" s="56">
        <v>662</v>
      </c>
      <c r="AA45" s="50"/>
      <c r="AB45" s="51">
        <v>42</v>
      </c>
      <c r="AC45" s="52" t="s">
        <v>45</v>
      </c>
      <c r="AD45" s="56">
        <v>392</v>
      </c>
      <c r="AE45" s="50"/>
      <c r="AF45" s="51">
        <v>42</v>
      </c>
      <c r="AG45" s="52" t="s">
        <v>22</v>
      </c>
      <c r="AH45" s="56">
        <v>4252</v>
      </c>
      <c r="AI45" s="50"/>
      <c r="AJ45" s="61" t="s">
        <v>103</v>
      </c>
      <c r="AK45" s="62">
        <v>66200</v>
      </c>
      <c r="AL45" s="59">
        <f t="shared" si="0"/>
        <v>66200</v>
      </c>
      <c r="AM45" s="60">
        <f t="shared" si="1"/>
        <v>662</v>
      </c>
    </row>
    <row r="46" spans="1:39" ht="12.75" customHeight="1">
      <c r="A46" s="11">
        <v>42</v>
      </c>
      <c r="B46" s="38" t="s">
        <v>45</v>
      </c>
      <c r="C46" s="42">
        <v>392</v>
      </c>
      <c r="D46" s="12"/>
      <c r="E46" s="12"/>
      <c r="F46" s="12"/>
      <c r="G46" s="12"/>
      <c r="H46" s="13"/>
      <c r="I46" s="12"/>
      <c r="J46" s="12"/>
      <c r="V46" s="56">
        <v>4252</v>
      </c>
      <c r="W46" s="50"/>
      <c r="X46" s="51">
        <v>43</v>
      </c>
      <c r="Y46" s="52" t="s">
        <v>35</v>
      </c>
      <c r="Z46" s="56">
        <v>2041</v>
      </c>
      <c r="AA46" s="50"/>
      <c r="AB46" s="51">
        <v>43</v>
      </c>
      <c r="AC46" s="52" t="s">
        <v>10</v>
      </c>
      <c r="AD46" s="56">
        <v>312</v>
      </c>
      <c r="AE46" s="50"/>
      <c r="AF46" s="51">
        <v>43</v>
      </c>
      <c r="AG46" s="52" t="s">
        <v>18</v>
      </c>
      <c r="AH46" s="56">
        <v>4295</v>
      </c>
      <c r="AI46" s="50"/>
      <c r="AJ46" s="57" t="s">
        <v>104</v>
      </c>
      <c r="AK46" s="58">
        <v>204100</v>
      </c>
      <c r="AL46" s="59">
        <f t="shared" si="0"/>
        <v>204100</v>
      </c>
      <c r="AM46" s="60">
        <f t="shared" si="1"/>
        <v>2041</v>
      </c>
    </row>
    <row r="47" spans="1:39" ht="12.75" customHeight="1">
      <c r="A47" s="37">
        <v>43</v>
      </c>
      <c r="B47" s="38" t="s">
        <v>10</v>
      </c>
      <c r="C47" s="42">
        <v>312</v>
      </c>
      <c r="D47" s="12"/>
      <c r="E47" s="12"/>
      <c r="F47" s="12"/>
      <c r="G47" s="12"/>
      <c r="H47" s="13"/>
      <c r="I47" s="12"/>
      <c r="J47" s="12"/>
      <c r="V47" s="56">
        <v>4295</v>
      </c>
      <c r="W47" s="50"/>
      <c r="X47" s="51">
        <v>44</v>
      </c>
      <c r="Y47" s="52" t="s">
        <v>47</v>
      </c>
      <c r="Z47" s="56">
        <v>1203</v>
      </c>
      <c r="AA47" s="50"/>
      <c r="AB47" s="51">
        <v>44</v>
      </c>
      <c r="AC47" s="52" t="s">
        <v>42</v>
      </c>
      <c r="AD47" s="56">
        <v>305</v>
      </c>
      <c r="AE47" s="50"/>
      <c r="AF47" s="51">
        <v>44</v>
      </c>
      <c r="AG47" s="52" t="s">
        <v>6</v>
      </c>
      <c r="AH47" s="56">
        <v>4491</v>
      </c>
      <c r="AI47" s="50"/>
      <c r="AJ47" s="61" t="s">
        <v>105</v>
      </c>
      <c r="AK47" s="62">
        <v>120300</v>
      </c>
      <c r="AL47" s="59">
        <f t="shared" si="0"/>
        <v>120300</v>
      </c>
      <c r="AM47" s="60">
        <f t="shared" si="1"/>
        <v>1203</v>
      </c>
    </row>
    <row r="48" spans="1:39" ht="12.75" customHeight="1">
      <c r="A48" s="11">
        <v>44</v>
      </c>
      <c r="B48" s="38" t="s">
        <v>42</v>
      </c>
      <c r="C48" s="42">
        <v>305</v>
      </c>
      <c r="D48" s="12"/>
      <c r="E48" s="12"/>
      <c r="F48" s="12"/>
      <c r="G48" s="12"/>
      <c r="H48" s="13"/>
      <c r="I48" s="12"/>
      <c r="J48" s="12"/>
      <c r="V48" s="56">
        <v>4491</v>
      </c>
      <c r="W48" s="50"/>
      <c r="X48" s="51">
        <v>45</v>
      </c>
      <c r="Y48" s="52" t="s">
        <v>32</v>
      </c>
      <c r="Z48" s="56">
        <v>1031</v>
      </c>
      <c r="AA48" s="50"/>
      <c r="AB48" s="51">
        <v>45</v>
      </c>
      <c r="AC48" s="52" t="s">
        <v>17</v>
      </c>
      <c r="AD48" s="56">
        <v>164</v>
      </c>
      <c r="AE48" s="50"/>
      <c r="AF48" s="51">
        <v>45</v>
      </c>
      <c r="AG48" s="52" t="s">
        <v>13</v>
      </c>
      <c r="AH48" s="56">
        <v>5440</v>
      </c>
      <c r="AI48" s="50"/>
      <c r="AJ48" s="57" t="s">
        <v>106</v>
      </c>
      <c r="AK48" s="58">
        <v>103100</v>
      </c>
      <c r="AL48" s="59">
        <f t="shared" si="0"/>
        <v>103100</v>
      </c>
      <c r="AM48" s="60">
        <f t="shared" si="1"/>
        <v>1031</v>
      </c>
    </row>
    <row r="49" spans="1:39" ht="12.75" customHeight="1">
      <c r="A49" s="11">
        <v>45</v>
      </c>
      <c r="B49" s="38" t="s">
        <v>17</v>
      </c>
      <c r="C49" s="42">
        <v>164</v>
      </c>
      <c r="D49" s="12"/>
      <c r="E49" s="12"/>
      <c r="F49" s="12"/>
      <c r="G49" s="12"/>
      <c r="H49" s="13"/>
      <c r="I49" s="12"/>
      <c r="J49" s="12"/>
      <c r="V49" s="56">
        <v>5440</v>
      </c>
      <c r="W49" s="50"/>
      <c r="X49" s="51">
        <v>46</v>
      </c>
      <c r="Y49" s="52" t="s">
        <v>21</v>
      </c>
      <c r="Z49" s="56">
        <v>1206</v>
      </c>
      <c r="AA49" s="50"/>
      <c r="AB49" s="51">
        <v>46</v>
      </c>
      <c r="AC49" s="52" t="s">
        <v>15</v>
      </c>
      <c r="AD49" s="56">
        <v>30</v>
      </c>
      <c r="AE49" s="50"/>
      <c r="AF49" s="51">
        <v>46</v>
      </c>
      <c r="AG49" s="52" t="s">
        <v>11</v>
      </c>
      <c r="AH49" s="56">
        <v>6522</v>
      </c>
      <c r="AI49" s="50"/>
      <c r="AJ49" s="61" t="s">
        <v>107</v>
      </c>
      <c r="AK49" s="62">
        <v>120600</v>
      </c>
      <c r="AL49" s="59">
        <f t="shared" si="0"/>
        <v>120600</v>
      </c>
      <c r="AM49" s="60">
        <f t="shared" si="1"/>
        <v>1206</v>
      </c>
    </row>
    <row r="50" spans="1:39" ht="12.75" customHeight="1">
      <c r="A50" s="37">
        <v>46</v>
      </c>
      <c r="B50" s="38" t="s">
        <v>15</v>
      </c>
      <c r="C50" s="42">
        <v>30</v>
      </c>
      <c r="D50" s="12"/>
      <c r="E50" s="12"/>
      <c r="F50" s="12"/>
      <c r="G50" s="12"/>
      <c r="H50" s="13"/>
      <c r="I50" s="12"/>
      <c r="J50" s="12"/>
      <c r="V50" s="56">
        <v>6522</v>
      </c>
      <c r="W50" s="50"/>
      <c r="X50" s="51">
        <v>47</v>
      </c>
      <c r="Y50" s="52" t="s">
        <v>15</v>
      </c>
      <c r="Z50" s="56">
        <v>30</v>
      </c>
      <c r="AA50" s="50"/>
      <c r="AB50" s="51">
        <v>47</v>
      </c>
      <c r="AC50" s="52" t="s">
        <v>12</v>
      </c>
      <c r="AD50" s="56">
        <v>9</v>
      </c>
      <c r="AE50" s="50"/>
      <c r="AF50" s="51">
        <v>47</v>
      </c>
      <c r="AG50" s="52" t="s">
        <v>3</v>
      </c>
      <c r="AH50" s="56">
        <v>6826</v>
      </c>
      <c r="AI50" s="50"/>
      <c r="AJ50" s="57" t="s">
        <v>108</v>
      </c>
      <c r="AK50" s="58">
        <v>3000</v>
      </c>
      <c r="AL50" s="59">
        <f t="shared" si="0"/>
        <v>3000</v>
      </c>
      <c r="AM50" s="60">
        <f t="shared" si="1"/>
        <v>30</v>
      </c>
    </row>
    <row r="51" spans="1:39" ht="12.75" customHeight="1">
      <c r="A51" s="11">
        <v>47</v>
      </c>
      <c r="B51" s="38" t="s">
        <v>12</v>
      </c>
      <c r="C51" s="42">
        <v>8.88</v>
      </c>
      <c r="D51" s="12"/>
      <c r="E51" s="12"/>
      <c r="F51" s="12"/>
      <c r="G51" s="12"/>
      <c r="H51" s="13"/>
      <c r="I51" s="12"/>
      <c r="J51" s="12"/>
      <c r="V51" s="56">
        <v>6826</v>
      </c>
      <c r="W51" s="50"/>
      <c r="X51" s="51"/>
      <c r="Y51" s="52" t="s">
        <v>4</v>
      </c>
      <c r="Z51" s="56">
        <v>90740</v>
      </c>
      <c r="AA51" s="50"/>
      <c r="AB51" s="51"/>
      <c r="AC51" s="52" t="s">
        <v>4</v>
      </c>
      <c r="AD51" s="56">
        <v>90740</v>
      </c>
      <c r="AE51" s="50"/>
      <c r="AF51" s="51"/>
      <c r="AG51" s="52" t="s">
        <v>4</v>
      </c>
      <c r="AH51" s="56">
        <v>90740</v>
      </c>
      <c r="AI51" s="50"/>
      <c r="AJ51" s="61" t="s">
        <v>111</v>
      </c>
      <c r="AK51" s="62">
        <v>9074000</v>
      </c>
      <c r="AL51" s="50"/>
      <c r="AM51" s="60">
        <f>AK51/100</f>
        <v>90740</v>
      </c>
    </row>
    <row r="52" spans="1:39" ht="12.75" customHeight="1" thickBot="1">
      <c r="A52" s="11"/>
      <c r="B52" s="14" t="s">
        <v>4</v>
      </c>
      <c r="C52" s="43">
        <v>90740</v>
      </c>
      <c r="D52" s="15"/>
      <c r="E52" s="15"/>
      <c r="F52" s="15"/>
      <c r="G52" s="15"/>
      <c r="H52" s="16"/>
      <c r="I52" s="12"/>
      <c r="J52" s="12"/>
      <c r="V52" s="56">
        <v>90740</v>
      </c>
      <c r="W52" s="50"/>
      <c r="X52" s="51"/>
      <c r="Y52" s="51"/>
      <c r="Z52" s="51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V53" s="50"/>
      <c r="W53" s="50"/>
      <c r="X53" s="51"/>
      <c r="Y53" s="51"/>
      <c r="Z53" s="56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V54" s="50"/>
      <c r="W54" s="50"/>
      <c r="X54" s="51"/>
      <c r="Y54" s="51"/>
      <c r="Z54" s="51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V55" s="50"/>
      <c r="W55" s="50"/>
      <c r="X55" s="51"/>
      <c r="Y55" s="51"/>
      <c r="Z55" s="51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V56" s="50"/>
      <c r="W56" s="50"/>
      <c r="X56" s="51"/>
      <c r="Y56" s="57" t="s">
        <v>62</v>
      </c>
      <c r="Z56" s="63">
        <v>682600</v>
      </c>
      <c r="AA56" s="50"/>
      <c r="AB56" s="50"/>
      <c r="AC56" s="64">
        <f>Z56/100</f>
        <v>6826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2.75" customHeight="1">
      <c r="A57" s="17" t="s">
        <v>0</v>
      </c>
      <c r="B57" s="18" t="s">
        <v>113</v>
      </c>
      <c r="C57" s="26"/>
      <c r="D57" s="12"/>
      <c r="E57" s="12"/>
      <c r="F57" s="12"/>
      <c r="G57" s="12"/>
      <c r="H57" s="13"/>
      <c r="I57" s="12"/>
      <c r="J57" s="12"/>
      <c r="V57" s="50"/>
      <c r="W57" s="50"/>
      <c r="X57" s="51"/>
      <c r="Y57" s="57" t="s">
        <v>76</v>
      </c>
      <c r="Z57" s="63">
        <v>652200</v>
      </c>
      <c r="AA57" s="50"/>
      <c r="AB57" s="50"/>
      <c r="AC57" s="64">
        <f aca="true" t="shared" si="2" ref="AC57:AC102">Z57/100</f>
        <v>6522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2.75" customHeight="1">
      <c r="A58" s="17"/>
      <c r="B58" s="18" t="s">
        <v>0</v>
      </c>
      <c r="C58" s="26"/>
      <c r="D58" s="27"/>
      <c r="E58" s="12" t="s">
        <v>0</v>
      </c>
      <c r="F58" s="12"/>
      <c r="G58" s="12"/>
      <c r="H58" s="13"/>
      <c r="I58" s="12"/>
      <c r="J58" s="12"/>
      <c r="V58" s="50"/>
      <c r="W58" s="50"/>
      <c r="X58" s="51"/>
      <c r="Y58" s="57" t="s">
        <v>66</v>
      </c>
      <c r="Z58" s="63">
        <v>544000</v>
      </c>
      <c r="AA58" s="50"/>
      <c r="AB58" s="50"/>
      <c r="AC58" s="64">
        <f t="shared" si="2"/>
        <v>5440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2.75" customHeight="1">
      <c r="A59" s="17" t="s">
        <v>0</v>
      </c>
      <c r="B59" s="18" t="s">
        <v>112</v>
      </c>
      <c r="C59" s="28"/>
      <c r="D59" s="29"/>
      <c r="E59" s="12" t="s">
        <v>0</v>
      </c>
      <c r="F59" s="12"/>
      <c r="G59" s="12"/>
      <c r="H59" s="13"/>
      <c r="I59" s="12"/>
      <c r="J59" s="12"/>
      <c r="V59" s="50"/>
      <c r="W59" s="50"/>
      <c r="X59" s="51"/>
      <c r="Y59" s="57" t="s">
        <v>68</v>
      </c>
      <c r="Z59" s="63">
        <v>449100</v>
      </c>
      <c r="AA59" s="50"/>
      <c r="AB59" s="50"/>
      <c r="AC59" s="64">
        <f t="shared" si="2"/>
        <v>4491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V60" s="50"/>
      <c r="W60" s="50"/>
      <c r="X60" s="51"/>
      <c r="Y60" s="61" t="s">
        <v>67</v>
      </c>
      <c r="Z60" s="63">
        <v>429500</v>
      </c>
      <c r="AA60" s="50"/>
      <c r="AB60" s="50"/>
      <c r="AC60" s="64">
        <f t="shared" si="2"/>
        <v>4295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2.75" customHeight="1">
      <c r="A61" s="17" t="s">
        <v>0</v>
      </c>
      <c r="B61" s="18" t="s">
        <v>55</v>
      </c>
      <c r="C61" s="28"/>
      <c r="D61" s="29"/>
      <c r="E61" s="12" t="s">
        <v>0</v>
      </c>
      <c r="F61" s="12"/>
      <c r="G61" s="12"/>
      <c r="H61" s="13"/>
      <c r="I61" s="12"/>
      <c r="J61" s="12"/>
      <c r="V61" s="50"/>
      <c r="W61" s="50"/>
      <c r="X61" s="51"/>
      <c r="Y61" s="61" t="s">
        <v>69</v>
      </c>
      <c r="Z61" s="63">
        <v>425200</v>
      </c>
      <c r="AA61" s="50"/>
      <c r="AB61" s="50"/>
      <c r="AC61" s="64">
        <f t="shared" si="2"/>
        <v>4252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2.75" customHeight="1">
      <c r="A62" s="17"/>
      <c r="B62" s="18" t="s">
        <v>0</v>
      </c>
      <c r="C62" s="28"/>
      <c r="D62" s="29"/>
      <c r="E62" s="12" t="s">
        <v>0</v>
      </c>
      <c r="F62" s="12"/>
      <c r="G62" s="12"/>
      <c r="H62" s="13"/>
      <c r="I62" s="12"/>
      <c r="J62" s="12"/>
      <c r="V62" s="50"/>
      <c r="W62" s="50"/>
      <c r="X62" s="51"/>
      <c r="Y62" s="61" t="s">
        <v>65</v>
      </c>
      <c r="Z62" s="63">
        <v>423700</v>
      </c>
      <c r="AA62" s="50"/>
      <c r="AB62" s="50"/>
      <c r="AC62" s="64">
        <f t="shared" si="2"/>
        <v>4237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2.75" customHeight="1">
      <c r="A63" s="17" t="s">
        <v>0</v>
      </c>
      <c r="B63" s="18" t="s">
        <v>58</v>
      </c>
      <c r="D63" s="29"/>
      <c r="E63" s="12"/>
      <c r="F63" s="12"/>
      <c r="G63" s="12"/>
      <c r="H63" s="13"/>
      <c r="I63" s="12"/>
      <c r="J63" s="12"/>
      <c r="V63" s="50"/>
      <c r="W63" s="50"/>
      <c r="X63" s="51"/>
      <c r="Y63" s="57" t="s">
        <v>70</v>
      </c>
      <c r="Z63" s="63">
        <v>375200</v>
      </c>
      <c r="AA63" s="50"/>
      <c r="AB63" s="50"/>
      <c r="AC63" s="64">
        <f t="shared" si="2"/>
        <v>3752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2.75" customHeight="1">
      <c r="A64" s="17"/>
      <c r="B64" s="18"/>
      <c r="D64" s="29"/>
      <c r="E64" s="12"/>
      <c r="F64" s="12"/>
      <c r="G64" s="12"/>
      <c r="H64" s="13"/>
      <c r="I64" s="12"/>
      <c r="J64" s="12"/>
      <c r="V64" s="50"/>
      <c r="W64" s="50"/>
      <c r="X64" s="51"/>
      <c r="Y64" s="61" t="s">
        <v>73</v>
      </c>
      <c r="Z64" s="63">
        <v>339400</v>
      </c>
      <c r="AA64" s="50"/>
      <c r="AB64" s="50"/>
      <c r="AC64" s="64">
        <f t="shared" si="2"/>
        <v>3394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12.75" customHeight="1">
      <c r="A65" s="17"/>
      <c r="B65" s="18"/>
      <c r="D65" s="29"/>
      <c r="E65" s="12"/>
      <c r="F65" s="12"/>
      <c r="G65" s="12"/>
      <c r="H65" s="13"/>
      <c r="I65" s="12"/>
      <c r="J65" s="12"/>
      <c r="V65" s="50"/>
      <c r="W65" s="50"/>
      <c r="X65" s="51"/>
      <c r="Y65" s="57" t="s">
        <v>64</v>
      </c>
      <c r="Z65" s="63">
        <v>326000</v>
      </c>
      <c r="AA65" s="50"/>
      <c r="AB65" s="50"/>
      <c r="AC65" s="64">
        <f t="shared" si="2"/>
        <v>3260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ht="12.75" customHeight="1">
      <c r="A66" s="17" t="s">
        <v>52</v>
      </c>
      <c r="B66" s="18" t="s">
        <v>59</v>
      </c>
      <c r="C66" s="28"/>
      <c r="D66" s="29"/>
      <c r="E66" s="12"/>
      <c r="F66" s="12"/>
      <c r="G66" s="12"/>
      <c r="H66" s="13"/>
      <c r="I66" s="12"/>
      <c r="J66" s="12"/>
      <c r="V66" s="50"/>
      <c r="W66" s="50"/>
      <c r="X66" s="51"/>
      <c r="Y66" s="61" t="s">
        <v>63</v>
      </c>
      <c r="Z66" s="63">
        <v>322800</v>
      </c>
      <c r="AA66" s="50"/>
      <c r="AB66" s="50"/>
      <c r="AC66" s="64">
        <f t="shared" si="2"/>
        <v>3228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  <c r="V67" s="50"/>
      <c r="W67" s="50"/>
      <c r="X67" s="51"/>
      <c r="Y67" s="61" t="s">
        <v>81</v>
      </c>
      <c r="Z67" s="63">
        <v>237400</v>
      </c>
      <c r="AA67" s="50"/>
      <c r="AB67" s="50"/>
      <c r="AC67" s="64">
        <f t="shared" si="2"/>
        <v>2374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ht="12.75" customHeight="1">
      <c r="A68" s="17" t="s">
        <v>53</v>
      </c>
      <c r="B68" s="36" t="s">
        <v>59</v>
      </c>
      <c r="C68" s="28"/>
      <c r="D68" s="29"/>
      <c r="E68" s="12"/>
      <c r="F68" s="12"/>
      <c r="G68" s="12"/>
      <c r="H68" s="13"/>
      <c r="I68" s="12"/>
      <c r="J68" s="12"/>
      <c r="V68" s="50"/>
      <c r="W68" s="50"/>
      <c r="X68" s="51"/>
      <c r="Y68" s="61" t="s">
        <v>77</v>
      </c>
      <c r="Z68" s="63">
        <v>220700</v>
      </c>
      <c r="AA68" s="50"/>
      <c r="AB68" s="50"/>
      <c r="AC68" s="64">
        <f t="shared" si="2"/>
        <v>2207</v>
      </c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  <c r="J69" s="12"/>
      <c r="V69" s="50"/>
      <c r="W69" s="50"/>
      <c r="X69" s="51"/>
      <c r="Y69" s="61" t="s">
        <v>89</v>
      </c>
      <c r="Z69" s="63">
        <v>207700</v>
      </c>
      <c r="AA69" s="50"/>
      <c r="AB69" s="50"/>
      <c r="AC69" s="64">
        <f t="shared" si="2"/>
        <v>2077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22:39" ht="13.5" customHeight="1">
      <c r="V70" s="50"/>
      <c r="W70" s="50"/>
      <c r="X70" s="51"/>
      <c r="Y70" s="57" t="s">
        <v>104</v>
      </c>
      <c r="Z70" s="63">
        <v>204100</v>
      </c>
      <c r="AA70" s="50"/>
      <c r="AB70" s="50"/>
      <c r="AC70" s="64">
        <f t="shared" si="2"/>
        <v>2041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14.25">
      <c r="A71" s="2" t="s">
        <v>0</v>
      </c>
      <c r="B71" s="2" t="s">
        <v>0</v>
      </c>
      <c r="C71" s="2" t="s">
        <v>0</v>
      </c>
      <c r="D71" s="2" t="s">
        <v>0</v>
      </c>
      <c r="V71" s="50"/>
      <c r="W71" s="50"/>
      <c r="X71" s="51"/>
      <c r="Y71" s="61" t="s">
        <v>101</v>
      </c>
      <c r="Z71" s="63">
        <v>200500</v>
      </c>
      <c r="AA71" s="50"/>
      <c r="AB71" s="50"/>
      <c r="AC71" s="64">
        <f t="shared" si="2"/>
        <v>2005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ht="14.25">
      <c r="A72" s="2" t="s">
        <v>0</v>
      </c>
      <c r="B72" s="2" t="s">
        <v>0</v>
      </c>
      <c r="C72" s="2" t="s">
        <v>0</v>
      </c>
      <c r="D72" s="2" t="s">
        <v>0</v>
      </c>
      <c r="V72" s="50"/>
      <c r="W72" s="50"/>
      <c r="X72" s="51"/>
      <c r="Y72" s="57" t="s">
        <v>86</v>
      </c>
      <c r="Z72" s="63">
        <v>188900</v>
      </c>
      <c r="AA72" s="50"/>
      <c r="AB72" s="50"/>
      <c r="AC72" s="64">
        <f t="shared" si="2"/>
        <v>1889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ht="14.25">
      <c r="A73" s="2" t="s">
        <v>0</v>
      </c>
      <c r="B73" s="2" t="s">
        <v>0</v>
      </c>
      <c r="C73" s="2" t="s">
        <v>0</v>
      </c>
      <c r="D73" s="2" t="s">
        <v>0</v>
      </c>
      <c r="V73" s="50"/>
      <c r="W73" s="50"/>
      <c r="X73" s="51"/>
      <c r="Y73" s="57" t="s">
        <v>72</v>
      </c>
      <c r="Z73" s="63">
        <v>184600</v>
      </c>
      <c r="AA73" s="50"/>
      <c r="AB73" s="50"/>
      <c r="AC73" s="64">
        <f t="shared" si="2"/>
        <v>1846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ht="14.25">
      <c r="A74" s="2" t="s">
        <v>0</v>
      </c>
      <c r="B74" s="2" t="s">
        <v>0</v>
      </c>
      <c r="C74" s="2" t="s">
        <v>0</v>
      </c>
      <c r="D74" s="2" t="s">
        <v>0</v>
      </c>
      <c r="V74" s="50"/>
      <c r="W74" s="50"/>
      <c r="X74" s="51"/>
      <c r="Y74" s="57" t="s">
        <v>94</v>
      </c>
      <c r="Z74" s="63">
        <v>182400</v>
      </c>
      <c r="AA74" s="50"/>
      <c r="AB74" s="50"/>
      <c r="AC74" s="64">
        <f t="shared" si="2"/>
        <v>1824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ht="14.25">
      <c r="A75" s="2" t="s">
        <v>0</v>
      </c>
      <c r="B75" s="2" t="s">
        <v>0</v>
      </c>
      <c r="C75" s="2" t="s">
        <v>0</v>
      </c>
      <c r="D75" s="2" t="s">
        <v>0</v>
      </c>
      <c r="V75" s="50"/>
      <c r="W75" s="50"/>
      <c r="X75" s="51"/>
      <c r="Y75" s="57" t="s">
        <v>84</v>
      </c>
      <c r="Z75" s="63">
        <v>162200</v>
      </c>
      <c r="AA75" s="50"/>
      <c r="AB75" s="50"/>
      <c r="AC75" s="64">
        <f t="shared" si="2"/>
        <v>1622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ht="14.25">
      <c r="A76" s="2" t="s">
        <v>0</v>
      </c>
      <c r="B76" s="2" t="s">
        <v>0</v>
      </c>
      <c r="C76" s="2" t="s">
        <v>0</v>
      </c>
      <c r="D76" s="2" t="s">
        <v>0</v>
      </c>
      <c r="V76" s="50"/>
      <c r="W76" s="50"/>
      <c r="X76" s="51"/>
      <c r="Y76" s="61" t="s">
        <v>85</v>
      </c>
      <c r="Z76" s="63">
        <v>161000</v>
      </c>
      <c r="AA76" s="50"/>
      <c r="AB76" s="50"/>
      <c r="AC76" s="64">
        <f t="shared" si="2"/>
        <v>1610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ht="14.25">
      <c r="A77" s="2" t="s">
        <v>0</v>
      </c>
      <c r="B77" s="2" t="s">
        <v>0</v>
      </c>
      <c r="C77" s="2" t="s">
        <v>0</v>
      </c>
      <c r="D77" s="2" t="s">
        <v>0</v>
      </c>
      <c r="V77" s="50"/>
      <c r="W77" s="50"/>
      <c r="X77" s="51"/>
      <c r="Y77" s="61" t="s">
        <v>79</v>
      </c>
      <c r="Z77" s="63">
        <v>147700</v>
      </c>
      <c r="AA77" s="50"/>
      <c r="AB77" s="50"/>
      <c r="AC77" s="64">
        <f t="shared" si="2"/>
        <v>1477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14.25">
      <c r="A78" s="2" t="s">
        <v>0</v>
      </c>
      <c r="B78" s="35" t="s">
        <v>0</v>
      </c>
      <c r="C78" s="2" t="s">
        <v>0</v>
      </c>
      <c r="D78" s="2" t="s">
        <v>0</v>
      </c>
      <c r="V78" s="50"/>
      <c r="W78" s="50"/>
      <c r="X78" s="51"/>
      <c r="Y78" s="57" t="s">
        <v>102</v>
      </c>
      <c r="Z78" s="63">
        <v>144800</v>
      </c>
      <c r="AA78" s="50"/>
      <c r="AB78" s="50"/>
      <c r="AC78" s="64">
        <f t="shared" si="2"/>
        <v>1448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14.25">
      <c r="A79" s="2" t="s">
        <v>0</v>
      </c>
      <c r="B79" s="2" t="s">
        <v>0</v>
      </c>
      <c r="C79" s="2" t="s">
        <v>0</v>
      </c>
      <c r="D79" s="2" t="s">
        <v>0</v>
      </c>
      <c r="V79" s="50"/>
      <c r="W79" s="50"/>
      <c r="X79" s="51"/>
      <c r="Y79" s="61" t="s">
        <v>95</v>
      </c>
      <c r="Z79" s="63">
        <v>142500</v>
      </c>
      <c r="AA79" s="50"/>
      <c r="AB79" s="50"/>
      <c r="AC79" s="64">
        <f>Z79/100</f>
        <v>1425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ht="14.25">
      <c r="A80" s="2" t="s">
        <v>0</v>
      </c>
      <c r="B80" s="2" t="s">
        <v>0</v>
      </c>
      <c r="C80" s="2" t="s">
        <v>0</v>
      </c>
      <c r="D80" s="2" t="s">
        <v>0</v>
      </c>
      <c r="V80" s="50"/>
      <c r="W80" s="50"/>
      <c r="X80" s="51"/>
      <c r="Y80" s="57" t="s">
        <v>78</v>
      </c>
      <c r="Z80" s="63">
        <v>142000</v>
      </c>
      <c r="AA80" s="50"/>
      <c r="AB80" s="50"/>
      <c r="AC80" s="64">
        <f t="shared" si="2"/>
        <v>1420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22:39" ht="14.25">
      <c r="V81" s="50"/>
      <c r="W81" s="50"/>
      <c r="X81" s="51"/>
      <c r="Y81" s="57" t="s">
        <v>82</v>
      </c>
      <c r="Z81" s="63">
        <v>127300</v>
      </c>
      <c r="AA81" s="50"/>
      <c r="AB81" s="50"/>
      <c r="AC81" s="64">
        <f t="shared" si="2"/>
        <v>1273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22:39" ht="14.25">
      <c r="V82" s="50"/>
      <c r="W82" s="50"/>
      <c r="X82" s="51"/>
      <c r="Y82" s="57" t="s">
        <v>96</v>
      </c>
      <c r="Z82" s="63">
        <v>122700</v>
      </c>
      <c r="AA82" s="50"/>
      <c r="AB82" s="50"/>
      <c r="AC82" s="64">
        <f t="shared" si="2"/>
        <v>1227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22:39" ht="14.25">
      <c r="V83" s="50"/>
      <c r="W83" s="50"/>
      <c r="X83" s="51"/>
      <c r="Y83" s="61" t="s">
        <v>107</v>
      </c>
      <c r="Z83" s="63">
        <v>120600</v>
      </c>
      <c r="AA83" s="50"/>
      <c r="AB83" s="50"/>
      <c r="AC83" s="64">
        <f t="shared" si="2"/>
        <v>1206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22:39" ht="14.25">
      <c r="V84" s="50"/>
      <c r="W84" s="50"/>
      <c r="X84" s="51"/>
      <c r="Y84" s="61" t="s">
        <v>105</v>
      </c>
      <c r="Z84" s="63">
        <v>120300</v>
      </c>
      <c r="AA84" s="50"/>
      <c r="AB84" s="50"/>
      <c r="AC84" s="64">
        <f t="shared" si="2"/>
        <v>1203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22:39" ht="14.25">
      <c r="V85" s="50"/>
      <c r="W85" s="50"/>
      <c r="X85" s="51"/>
      <c r="Y85" s="61" t="s">
        <v>93</v>
      </c>
      <c r="Z85" s="63">
        <v>106300</v>
      </c>
      <c r="AA85" s="50"/>
      <c r="AB85" s="50"/>
      <c r="AC85" s="64">
        <f t="shared" si="2"/>
        <v>1063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22:39" ht="14.25">
      <c r="V86" s="50"/>
      <c r="W86" s="50"/>
      <c r="X86" s="51"/>
      <c r="Y86" s="57" t="s">
        <v>106</v>
      </c>
      <c r="Z86" s="63">
        <v>103100</v>
      </c>
      <c r="AA86" s="50"/>
      <c r="AB86" s="50"/>
      <c r="AC86" s="64">
        <f t="shared" si="2"/>
        <v>1031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22:39" ht="14.25">
      <c r="V87" s="50"/>
      <c r="W87" s="50"/>
      <c r="X87" s="51"/>
      <c r="Y87" s="61" t="s">
        <v>71</v>
      </c>
      <c r="Z87" s="63">
        <v>95800</v>
      </c>
      <c r="AA87" s="50"/>
      <c r="AB87" s="50"/>
      <c r="AC87" s="64">
        <f t="shared" si="2"/>
        <v>958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22:39" ht="14.25">
      <c r="V88" s="50"/>
      <c r="W88" s="50"/>
      <c r="X88" s="51"/>
      <c r="Y88" s="61" t="s">
        <v>83</v>
      </c>
      <c r="Z88" s="63">
        <v>95500</v>
      </c>
      <c r="AA88" s="50"/>
      <c r="AB88" s="50"/>
      <c r="AC88" s="64">
        <f t="shared" si="2"/>
        <v>955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22:39" ht="14.25">
      <c r="V89" s="50"/>
      <c r="W89" s="50"/>
      <c r="X89" s="51"/>
      <c r="Y89" s="61" t="s">
        <v>87</v>
      </c>
      <c r="Z89" s="63">
        <v>84500</v>
      </c>
      <c r="AA89" s="50"/>
      <c r="AB89" s="50"/>
      <c r="AC89" s="64">
        <f t="shared" si="2"/>
        <v>845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22:39" ht="14.25">
      <c r="V90" s="50"/>
      <c r="W90" s="50"/>
      <c r="X90" s="51"/>
      <c r="Y90" s="61" t="s">
        <v>99</v>
      </c>
      <c r="Z90" s="63">
        <v>79200</v>
      </c>
      <c r="AA90" s="50"/>
      <c r="AB90" s="50"/>
      <c r="AC90" s="64">
        <f t="shared" si="2"/>
        <v>792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22:39" ht="14.25">
      <c r="V91" s="50"/>
      <c r="W91" s="50"/>
      <c r="X91" s="51"/>
      <c r="Y91" s="57" t="s">
        <v>98</v>
      </c>
      <c r="Z91" s="63">
        <v>76800</v>
      </c>
      <c r="AA91" s="50"/>
      <c r="AB91" s="50"/>
      <c r="AC91" s="64">
        <f t="shared" si="2"/>
        <v>768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22:39" ht="14.25">
      <c r="V92" s="50"/>
      <c r="W92" s="50"/>
      <c r="X92" s="51"/>
      <c r="Y92" s="57" t="s">
        <v>92</v>
      </c>
      <c r="Z92" s="63">
        <v>73400</v>
      </c>
      <c r="AA92" s="50"/>
      <c r="AB92" s="50"/>
      <c r="AC92" s="64">
        <f t="shared" si="2"/>
        <v>734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22:39" ht="14.25">
      <c r="V93" s="50"/>
      <c r="W93" s="50"/>
      <c r="X93" s="51"/>
      <c r="Y93" s="61" t="s">
        <v>97</v>
      </c>
      <c r="Z93" s="63">
        <v>68700</v>
      </c>
      <c r="AA93" s="50"/>
      <c r="AB93" s="50"/>
      <c r="AC93" s="64">
        <f>Z93/100</f>
        <v>687</v>
      </c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22:39" ht="14.25">
      <c r="V94" s="50"/>
      <c r="W94" s="50"/>
      <c r="X94" s="51"/>
      <c r="Y94" s="61" t="s">
        <v>103</v>
      </c>
      <c r="Z94" s="63">
        <v>66200</v>
      </c>
      <c r="AA94" s="50"/>
      <c r="AB94" s="50"/>
      <c r="AC94" s="64">
        <f t="shared" si="2"/>
        <v>662</v>
      </c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22:39" ht="14.25">
      <c r="V95" s="50"/>
      <c r="W95" s="50"/>
      <c r="X95" s="51"/>
      <c r="Y95" s="57" t="s">
        <v>100</v>
      </c>
      <c r="Z95" s="63">
        <v>65500</v>
      </c>
      <c r="AA95" s="50"/>
      <c r="AB95" s="50"/>
      <c r="AC95" s="64">
        <f t="shared" si="2"/>
        <v>655</v>
      </c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22:39" ht="14.25">
      <c r="V96" s="50"/>
      <c r="W96" s="50"/>
      <c r="X96" s="51"/>
      <c r="Y96" s="57" t="s">
        <v>90</v>
      </c>
      <c r="Z96" s="63">
        <v>50200</v>
      </c>
      <c r="AA96" s="50"/>
      <c r="AB96" s="50"/>
      <c r="AC96" s="64">
        <f t="shared" si="2"/>
        <v>502</v>
      </c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22:39" ht="14.25">
      <c r="V97" s="50"/>
      <c r="W97" s="50"/>
      <c r="X97" s="51"/>
      <c r="Y97" s="61" t="s">
        <v>91</v>
      </c>
      <c r="Z97" s="63">
        <v>39200</v>
      </c>
      <c r="AA97" s="50"/>
      <c r="AB97" s="50"/>
      <c r="AC97" s="64">
        <f t="shared" si="2"/>
        <v>392</v>
      </c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22:39" ht="14.25">
      <c r="V98" s="50"/>
      <c r="W98" s="50"/>
      <c r="X98" s="51"/>
      <c r="Y98" s="57" t="s">
        <v>88</v>
      </c>
      <c r="Z98" s="63">
        <v>31200</v>
      </c>
      <c r="AA98" s="50"/>
      <c r="AB98" s="50"/>
      <c r="AC98" s="64">
        <f t="shared" si="2"/>
        <v>312</v>
      </c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22:39" ht="14.25">
      <c r="V99" s="50"/>
      <c r="W99" s="50"/>
      <c r="X99" s="51"/>
      <c r="Y99" s="57" t="s">
        <v>80</v>
      </c>
      <c r="Z99" s="63">
        <v>30500</v>
      </c>
      <c r="AA99" s="50"/>
      <c r="AB99" s="50"/>
      <c r="AC99" s="64">
        <f t="shared" si="2"/>
        <v>305</v>
      </c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22:39" ht="14.25">
      <c r="V100" s="50"/>
      <c r="W100" s="50"/>
      <c r="X100" s="51"/>
      <c r="Y100" s="61" t="s">
        <v>75</v>
      </c>
      <c r="Z100" s="63">
        <v>16400</v>
      </c>
      <c r="AA100" s="50"/>
      <c r="AB100" s="50"/>
      <c r="AC100" s="64">
        <f t="shared" si="2"/>
        <v>164</v>
      </c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22:39" ht="14.25">
      <c r="V101" s="50"/>
      <c r="W101" s="50"/>
      <c r="X101" s="51"/>
      <c r="Y101" s="57" t="s">
        <v>108</v>
      </c>
      <c r="Z101" s="63">
        <v>3000</v>
      </c>
      <c r="AA101" s="50"/>
      <c r="AB101" s="50"/>
      <c r="AC101" s="64">
        <f t="shared" si="2"/>
        <v>30</v>
      </c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22:39" ht="14.25">
      <c r="V102" s="50"/>
      <c r="W102" s="50"/>
      <c r="X102" s="51"/>
      <c r="Y102" s="57" t="s">
        <v>74</v>
      </c>
      <c r="Z102" s="63">
        <v>888</v>
      </c>
      <c r="AA102" s="50"/>
      <c r="AB102" s="50"/>
      <c r="AC102" s="64">
        <f t="shared" si="2"/>
        <v>8.88</v>
      </c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</sheetData>
  <mergeCells count="2">
    <mergeCell ref="A2:H2"/>
    <mergeCell ref="AJ3:AK3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2006-04-25T08:57:09Z</cp:lastPrinted>
  <dcterms:created xsi:type="dcterms:W3CDTF">2000-12-04T04:12:31Z</dcterms:created>
  <dcterms:modified xsi:type="dcterms:W3CDTF">2006-04-28T04:00:11Z</dcterms:modified>
  <cp:category/>
  <cp:version/>
  <cp:contentType/>
  <cp:contentStatus/>
</cp:coreProperties>
</file>