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5985" windowHeight="2850" tabRatio="599" activeTab="0"/>
  </bookViews>
  <sheets>
    <sheet name="概要" sheetId="1" r:id="rId1"/>
    <sheet name="業種別動向" sheetId="2" r:id="rId2"/>
    <sheet name="期別" sheetId="3" r:id="rId3"/>
    <sheet name="主要業種の推移 " sheetId="4" r:id="rId4"/>
    <sheet name="財別の推移" sheetId="5" r:id="rId5"/>
    <sheet name="東北･全国比較" sheetId="6" r:id="rId6"/>
  </sheets>
  <definedNames>
    <definedName name="_xlnm.Print_Area" localSheetId="0">'概要'!#REF!</definedName>
    <definedName name="_xlnm.Print_Area" localSheetId="1">'業種別動向'!#REF!</definedName>
  </definedNames>
  <calcPr fullCalcOnLoad="1"/>
</workbook>
</file>

<file path=xl/sharedStrings.xml><?xml version="1.0" encoding="utf-8"?>
<sst xmlns="http://schemas.openxmlformats.org/spreadsheetml/2006/main" count="375" uniqueCount="110">
  <si>
    <t>福島県鉱工業指数動向（速報）</t>
  </si>
  <si>
    <t>――――――――――――――</t>
  </si>
  <si>
    <t>（１）生  産  の  動  向</t>
  </si>
  <si>
    <t>　　　□□□上昇した主な業種□□□</t>
  </si>
  <si>
    <t>季節調整済指数対前月比</t>
  </si>
  <si>
    <t>原指数対前年同月比</t>
  </si>
  <si>
    <t>％</t>
  </si>
  <si>
    <t>鉄鋼業</t>
  </si>
  <si>
    <t>　　　□□□低下した主な業種□□□</t>
  </si>
  <si>
    <t>非鉄金属工業</t>
  </si>
  <si>
    <t xml:space="preserve"> </t>
  </si>
  <si>
    <t>（２）出  荷  の  動  向</t>
  </si>
  <si>
    <t>　</t>
  </si>
  <si>
    <t>精密機械工業</t>
  </si>
  <si>
    <t>その他製品工業</t>
  </si>
  <si>
    <t>（３）在  庫  の  動  向</t>
  </si>
  <si>
    <t>食料品・たばこ工業</t>
  </si>
  <si>
    <t>地域</t>
  </si>
  <si>
    <t>福  島  県</t>
  </si>
  <si>
    <t>東      北</t>
  </si>
  <si>
    <t>全      国</t>
  </si>
  <si>
    <t>区分</t>
  </si>
  <si>
    <t>鉱工業</t>
  </si>
  <si>
    <t>生　産</t>
  </si>
  <si>
    <t>出　荷</t>
  </si>
  <si>
    <t>在　庫</t>
  </si>
  <si>
    <t>品目数</t>
  </si>
  <si>
    <t>ウエイト</t>
  </si>
  <si>
    <t>前年（同月）比</t>
  </si>
  <si>
    <t>平成12年平均</t>
  </si>
  <si>
    <t>平成13年平均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</si>
  <si>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</si>
  <si>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</si>
  <si>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</si>
  <si>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</si>
  <si>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</si>
  <si>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</si>
  <si>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</si>
  <si>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</si>
  <si>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</si>
  <si>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</si>
  <si>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季節調整済指数</t>
  </si>
  <si>
    <t>前月（期）比</t>
  </si>
  <si>
    <t>※年平均、四半期の数値は平均値</t>
  </si>
  <si>
    <t>繊維工業</t>
  </si>
  <si>
    <t>原　指　数</t>
  </si>
  <si>
    <r>
      <t xml:space="preserve"> </t>
    </r>
    <r>
      <rPr>
        <b/>
        <i/>
        <sz val="12"/>
        <rFont val="ＭＳ ゴシック"/>
        <family val="3"/>
      </rPr>
      <t>――――　</t>
    </r>
    <r>
      <rPr>
        <i/>
        <sz val="12"/>
        <rFont val="ＭＳ ゴシック"/>
        <family val="3"/>
      </rPr>
      <t>生産指数　</t>
    </r>
    <r>
      <rPr>
        <b/>
        <i/>
        <sz val="12"/>
        <rFont val="ＭＳ ゴシック"/>
        <family val="3"/>
      </rPr>
      <t>――――</t>
    </r>
  </si>
  <si>
    <t>一般機械工業</t>
  </si>
  <si>
    <t>輸送機械工業</t>
  </si>
  <si>
    <t>■■■福島県主要業種の推移（季節調整済指数）</t>
  </si>
  <si>
    <t>前月比</t>
  </si>
  <si>
    <t>ヶ月</t>
  </si>
  <si>
    <t>出荷指数</t>
  </si>
  <si>
    <t>在庫指数</t>
  </si>
  <si>
    <t>前月比</t>
  </si>
  <si>
    <t>一般機械工業</t>
  </si>
  <si>
    <t>電気機械工業</t>
  </si>
  <si>
    <t>ヶ月</t>
  </si>
  <si>
    <t>■■■福島県財別指数の推移（季節調整済指数）</t>
  </si>
  <si>
    <t>資本財</t>
  </si>
  <si>
    <t>建設財</t>
  </si>
  <si>
    <t>耐久消費財</t>
  </si>
  <si>
    <t>非耐久消費財</t>
  </si>
  <si>
    <t>生産財</t>
  </si>
  <si>
    <t>平成14年平均</t>
  </si>
  <si>
    <t>平成15年1月</t>
  </si>
  <si>
    <t>木材・木製品工業</t>
  </si>
  <si>
    <t>生産指数</t>
  </si>
  <si>
    <t>生産指数</t>
  </si>
  <si>
    <t>（平成１５年４月）</t>
  </si>
  <si>
    <t>前月比　　　　　 2.5％の低下　 (季節調整済指数)</t>
  </si>
  <si>
    <t>前年同月比　　　2.9％の上昇　 (原指数)</t>
  </si>
  <si>
    <t>平成１５年４月の鉱工業指数は、季節調整済指数でみると生産指数は93.9で前月比2.5％、出荷指数は96.4で前月比1.1％、在庫指数は122.8で前月比4.8％それぞれ低下した。</t>
  </si>
  <si>
    <t>今月の生産(季節調整済指数)は、業種別にみると、一般機械工業（▲15.4％）、電子部品・デバイス工業（▲6.7％）、非鉄金属工業（▲6.4％）、金属製品工業(▲5.8％) など１０業種が低下し、精密機械工業（17.5％）、鉄鋼業 (10.4％)、食品・たばこ工業（6.3％）、情報通信機械工業（5.4％）など９業種が上昇した（括弧内は前月比の低下、上昇率）。</t>
  </si>
  <si>
    <t>生産の低下に寄与した業種は、一般機械工業、電子部品・デバイス工業等であった。　</t>
  </si>
  <si>
    <t>原指数でみると、生産指数は93.5で前年同月比2.9％、出荷指数は94.4で前年同月比4.7％、在庫指数は123.5で前年同月比13.7％それぞれ上昇した。</t>
  </si>
  <si>
    <t>情報通信機械工業</t>
  </si>
  <si>
    <t>電子部品・デバイス工業</t>
  </si>
  <si>
    <t>金属製品工業</t>
  </si>
  <si>
    <t>■■■福島県四半期指数の推移    平成１２年＝１００．０</t>
  </si>
  <si>
    <t>■■■福島県鉱工業指数（季節調整済指数）　　　　平成１２年＝１００．０</t>
  </si>
  <si>
    <t>平成１２年＝１００．０</t>
  </si>
  <si>
    <t>生産指数</t>
  </si>
  <si>
    <t>前月比</t>
  </si>
  <si>
    <t>ヶ月</t>
  </si>
  <si>
    <t>出荷指数</t>
  </si>
  <si>
    <t>在庫指数</t>
  </si>
  <si>
    <t>情報通信機械工業</t>
  </si>
  <si>
    <t>電子・デバイス工業</t>
  </si>
  <si>
    <t>化学工業</t>
  </si>
  <si>
    <t>食料品・たばこ工業</t>
  </si>
  <si>
    <t>生産指数</t>
  </si>
  <si>
    <t>平成１２年＝１００．０</t>
  </si>
  <si>
    <t>2000年平均</t>
  </si>
  <si>
    <t>2001年平均</t>
  </si>
  <si>
    <t>2002年平均</t>
  </si>
  <si>
    <t>平成14年1月</t>
  </si>
  <si>
    <t>3月</t>
  </si>
  <si>
    <t>平成14年Ⅰ期</t>
  </si>
  <si>
    <t>2002年Ⅰ期</t>
  </si>
  <si>
    <t>Ⅱ期</t>
  </si>
  <si>
    <t>Ⅲ期</t>
  </si>
  <si>
    <t>Ⅳ期</t>
  </si>
  <si>
    <t>平成15年Ⅰ期</t>
  </si>
  <si>
    <t>2003年Ⅰ期</t>
  </si>
  <si>
    <t>※平成１５年４月の全国値は確報値</t>
  </si>
  <si>
    <t>※東北のみ平成７年＝１００．０</t>
  </si>
  <si>
    <t>連続</t>
  </si>
  <si>
    <t>ぶり</t>
  </si>
  <si>
    <t>平成１２年基準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</si>
</sst>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"/>
    <numFmt numFmtId="179" formatCode="#,##0.0;&quot;△&quot;#,##0.0;0.0"/>
    <numFmt numFmtId="180" formatCode="#,##0.0;&quot;△&quot;#,##0.0"/>
    <numFmt numFmtId="181" formatCode="0.000000"/>
    <numFmt numFmtId="182" formatCode="0.00000"/>
    <numFmt numFmtId="183" formatCode="0.0000"/>
    <numFmt numFmtId="184" formatCode="0.000"/>
    <numFmt numFmtId="185" formatCode="0.0;&quot;▲ &quot;0.0"/>
    <numFmt numFmtId="186" formatCode="0.0;&quot;△ &quot;0.0"/>
    <numFmt numFmtId="187" formatCode="0.0_);[Red]\(0.0\)"/>
    <numFmt numFmtId="188" formatCode="#,##0.0_ "/>
    <numFmt numFmtId="189" formatCode="0.0_ ;&quot;▲ &quot;0.0_ "/>
    <numFmt numFmtId="190" formatCode="0;&quot;▲ &quot;0"/>
    <numFmt numFmtId="191" formatCode="0.0_ ;[Red]\-0.0\ "/>
    <numFmt numFmtId="192" formatCode="m&quot;月&quot;"/>
    <numFmt numFmtId="193" formatCode="0.00;&quot;▲ &quot;0.00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;&quot;▲ &quot;0.0&quot;%&quot;"/>
    <numFmt numFmtId="199" formatCode="0.0&quot;%&quot;;&quot;▲ &quot;0.0&quot;%&quot;"/>
  </numFmts>
  <fonts count="31">
    <font>
      <sz val="9"/>
      <name val="中ゴシック体"/>
      <family val="3"/>
    </font>
    <font>
      <b/>
      <sz val="9"/>
      <name val="中ゴシック体"/>
      <family val="3"/>
    </font>
    <font>
      <i/>
      <sz val="9"/>
      <name val="中ゴシック体"/>
      <family val="3"/>
    </font>
    <font>
      <b/>
      <i/>
      <sz val="9"/>
      <name val="中ゴシック体"/>
      <family val="3"/>
    </font>
    <font>
      <sz val="12"/>
      <name val="Osaka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中ゴシック体"/>
      <family val="3"/>
    </font>
    <font>
      <sz val="10"/>
      <name val="ＭＳ Ｐ明朝"/>
      <family val="1"/>
    </font>
    <font>
      <i/>
      <sz val="10"/>
      <name val="ＭＳ Ｐゴシック"/>
      <family val="3"/>
    </font>
    <font>
      <sz val="6"/>
      <name val="ＭＳ Ｐゴシック"/>
      <family val="3"/>
    </font>
    <font>
      <sz val="9"/>
      <color indexed="10"/>
      <name val="中ゴシック体"/>
      <family val="3"/>
    </font>
    <font>
      <sz val="12"/>
      <color indexed="10"/>
      <name val="中ゴシック体"/>
      <family val="3"/>
    </font>
    <font>
      <sz val="12"/>
      <name val="中ゴシック体"/>
      <family val="3"/>
    </font>
    <font>
      <sz val="16"/>
      <name val="中ゴシック体"/>
      <family val="3"/>
    </font>
    <font>
      <sz val="12"/>
      <name val="ＭＳ ゴシック"/>
      <family val="3"/>
    </font>
    <font>
      <sz val="12"/>
      <name val="Century"/>
      <family val="1"/>
    </font>
    <font>
      <sz val="6"/>
      <name val="中ゴシック体"/>
      <family val="3"/>
    </font>
    <font>
      <i/>
      <sz val="20"/>
      <name val="ＭＳ ゴシック"/>
      <family val="3"/>
    </font>
    <font>
      <i/>
      <sz val="16"/>
      <name val="ＭＳ ゴシック"/>
      <family val="3"/>
    </font>
    <font>
      <b/>
      <i/>
      <sz val="12"/>
      <name val="Century"/>
      <family val="1"/>
    </font>
    <font>
      <b/>
      <i/>
      <sz val="12"/>
      <name val="ＭＳ ゴシック"/>
      <family val="3"/>
    </font>
    <font>
      <i/>
      <sz val="12"/>
      <name val="ＭＳ ゴシック"/>
      <family val="3"/>
    </font>
    <font>
      <sz val="12"/>
      <name val="ＭＳ 明朝"/>
      <family val="1"/>
    </font>
    <font>
      <u val="single"/>
      <sz val="9"/>
      <color indexed="12"/>
      <name val="中ゴシック体"/>
      <family val="3"/>
    </font>
    <font>
      <u val="single"/>
      <sz val="9"/>
      <color indexed="36"/>
      <name val="中ゴシック体"/>
      <family val="3"/>
    </font>
    <font>
      <sz val="11"/>
      <name val="ＭＳ ゴシック"/>
      <family val="3"/>
    </font>
    <font>
      <sz val="14"/>
      <name val="ＭＳ Ｐゴシック"/>
      <family val="3"/>
    </font>
    <font>
      <i/>
      <sz val="18"/>
      <name val="ＭＳ ゴシック"/>
      <family val="3"/>
    </font>
    <font>
      <sz val="12"/>
      <name val="ＭＳ Ｐゴシック"/>
      <family val="3"/>
    </font>
    <font>
      <sz val="11"/>
      <name val="中ゴシック体"/>
      <family val="3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</cellStyleXfs>
  <cellXfs count="148"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85" fontId="6" fillId="0" borderId="0" xfId="0" applyNumberFormat="1" applyFont="1" applyBorder="1" applyAlignment="1">
      <alignment vertical="center"/>
    </xf>
    <xf numFmtId="185" fontId="6" fillId="0" borderId="1" xfId="0" applyNumberFormat="1" applyFont="1" applyBorder="1" applyAlignment="1">
      <alignment vertical="center"/>
    </xf>
    <xf numFmtId="185" fontId="6" fillId="0" borderId="2" xfId="0" applyNumberFormat="1" applyFont="1" applyBorder="1" applyAlignment="1">
      <alignment vertical="center"/>
    </xf>
    <xf numFmtId="185" fontId="6" fillId="0" borderId="3" xfId="0" applyNumberFormat="1" applyFont="1" applyBorder="1" applyAlignment="1">
      <alignment vertical="center"/>
    </xf>
    <xf numFmtId="185" fontId="6" fillId="0" borderId="4" xfId="0" applyNumberFormat="1" applyFont="1" applyBorder="1" applyAlignment="1">
      <alignment vertical="center"/>
    </xf>
    <xf numFmtId="185" fontId="8" fillId="0" borderId="1" xfId="0" applyNumberFormat="1" applyFont="1" applyBorder="1" applyAlignment="1">
      <alignment vertical="center"/>
    </xf>
    <xf numFmtId="185" fontId="6" fillId="0" borderId="5" xfId="0" applyNumberFormat="1" applyFont="1" applyBorder="1" applyAlignment="1">
      <alignment vertical="center"/>
    </xf>
    <xf numFmtId="185" fontId="6" fillId="0" borderId="6" xfId="0" applyNumberFormat="1" applyFont="1" applyBorder="1" applyAlignment="1">
      <alignment vertical="center"/>
    </xf>
    <xf numFmtId="185" fontId="6" fillId="0" borderId="7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left"/>
    </xf>
    <xf numFmtId="185" fontId="7" fillId="0" borderId="5" xfId="0" applyNumberFormat="1" applyFont="1" applyBorder="1" applyAlignment="1">
      <alignment horizontal="right"/>
    </xf>
    <xf numFmtId="55" fontId="7" fillId="0" borderId="0" xfId="0" applyNumberFormat="1" applyFont="1" applyAlignment="1">
      <alignment horizontal="right"/>
    </xf>
    <xf numFmtId="185" fontId="8" fillId="0" borderId="8" xfId="0" applyNumberFormat="1" applyFont="1" applyBorder="1" applyAlignment="1">
      <alignment horizontal="distributed" vertical="center"/>
    </xf>
    <xf numFmtId="185" fontId="8" fillId="0" borderId="5" xfId="0" applyNumberFormat="1" applyFont="1" applyBorder="1" applyAlignment="1">
      <alignment vertical="center"/>
    </xf>
    <xf numFmtId="185" fontId="8" fillId="0" borderId="5" xfId="0" applyNumberFormat="1" applyFont="1" applyBorder="1" applyAlignment="1">
      <alignment horizontal="distributed" vertical="center"/>
    </xf>
    <xf numFmtId="185" fontId="8" fillId="0" borderId="6" xfId="0" applyNumberFormat="1" applyFont="1" applyFill="1" applyBorder="1" applyAlignment="1">
      <alignment vertical="center"/>
    </xf>
    <xf numFmtId="185" fontId="8" fillId="0" borderId="5" xfId="0" applyNumberFormat="1" applyFont="1" applyFill="1" applyBorder="1" applyAlignment="1">
      <alignment horizontal="distributed" vertical="center"/>
    </xf>
    <xf numFmtId="185" fontId="8" fillId="0" borderId="9" xfId="0" applyNumberFormat="1" applyFont="1" applyFill="1" applyBorder="1" applyAlignment="1">
      <alignment vertical="center"/>
    </xf>
    <xf numFmtId="185" fontId="8" fillId="0" borderId="5" xfId="0" applyNumberFormat="1" applyFont="1" applyFill="1" applyBorder="1" applyAlignment="1">
      <alignment vertical="center"/>
    </xf>
    <xf numFmtId="185" fontId="8" fillId="0" borderId="6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horizontal="distributed" vertical="center"/>
    </xf>
    <xf numFmtId="185" fontId="8" fillId="0" borderId="9" xfId="0" applyNumberFormat="1" applyFont="1" applyBorder="1" applyAlignment="1">
      <alignment vertical="center"/>
    </xf>
    <xf numFmtId="185" fontId="8" fillId="0" borderId="11" xfId="0" applyNumberFormat="1" applyFont="1" applyBorder="1" applyAlignment="1">
      <alignment horizontal="distributed" vertical="center"/>
    </xf>
    <xf numFmtId="185" fontId="8" fillId="0" borderId="12" xfId="0" applyNumberFormat="1" applyFont="1" applyBorder="1" applyAlignment="1">
      <alignment horizontal="distributed" vertical="center"/>
    </xf>
    <xf numFmtId="185" fontId="9" fillId="0" borderId="11" xfId="0" applyNumberFormat="1" applyFont="1" applyBorder="1" applyAlignment="1">
      <alignment vertical="center"/>
    </xf>
    <xf numFmtId="55" fontId="9" fillId="0" borderId="11" xfId="0" applyNumberFormat="1" applyFont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6" fillId="0" borderId="15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>
      <alignment horizontal="right" vertical="center"/>
    </xf>
    <xf numFmtId="185" fontId="9" fillId="0" borderId="6" xfId="0" applyNumberFormat="1" applyFont="1" applyBorder="1" applyAlignment="1">
      <alignment horizontal="left" vertical="center"/>
    </xf>
    <xf numFmtId="55" fontId="9" fillId="0" borderId="8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/>
    </xf>
    <xf numFmtId="185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>
      <alignment horizontal="right"/>
    </xf>
    <xf numFmtId="185" fontId="7" fillId="0" borderId="5" xfId="0" applyNumberFormat="1" applyFont="1" applyBorder="1" applyAlignment="1">
      <alignment horizontal="left"/>
    </xf>
    <xf numFmtId="55" fontId="7" fillId="0" borderId="5" xfId="0" applyNumberFormat="1" applyFont="1" applyBorder="1" applyAlignment="1">
      <alignment horizontal="right"/>
    </xf>
    <xf numFmtId="0" fontId="11" fillId="0" borderId="0" xfId="21" applyFont="1">
      <alignment/>
      <protection/>
    </xf>
    <xf numFmtId="0" fontId="12" fillId="0" borderId="0" xfId="21" applyFont="1">
      <alignment/>
      <protection/>
    </xf>
    <xf numFmtId="185" fontId="12" fillId="0" borderId="0" xfId="21" applyNumberFormat="1" applyFont="1">
      <alignment/>
      <protection/>
    </xf>
    <xf numFmtId="0" fontId="12" fillId="0" borderId="0" xfId="21" applyFont="1" applyAlignment="1">
      <alignment horizontal="left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3" fillId="0" borderId="0" xfId="21" applyFont="1">
      <alignment/>
      <protection/>
    </xf>
    <xf numFmtId="185" fontId="13" fillId="0" borderId="0" xfId="21" applyNumberFormat="1" applyFont="1">
      <alignment/>
      <protection/>
    </xf>
    <xf numFmtId="0" fontId="13" fillId="0" borderId="0" xfId="21" applyFont="1" applyAlignment="1">
      <alignment horizontal="left"/>
      <protection/>
    </xf>
    <xf numFmtId="55" fontId="8" fillId="2" borderId="8" xfId="0" applyNumberFormat="1" applyFont="1" applyFill="1" applyBorder="1" applyAlignment="1">
      <alignment horizontal="right"/>
    </xf>
    <xf numFmtId="55" fontId="8" fillId="2" borderId="11" xfId="0" applyNumberFormat="1" applyFont="1" applyFill="1" applyBorder="1" applyAlignment="1">
      <alignment horizontal="right"/>
    </xf>
    <xf numFmtId="55" fontId="8" fillId="2" borderId="11" xfId="0" applyNumberFormat="1" applyFont="1" applyFill="1" applyBorder="1" applyAlignment="1">
      <alignment vertical="center"/>
    </xf>
    <xf numFmtId="55" fontId="8" fillId="2" borderId="18" xfId="0" applyNumberFormat="1" applyFont="1" applyFill="1" applyBorder="1" applyAlignment="1">
      <alignment vertical="center"/>
    </xf>
    <xf numFmtId="49" fontId="6" fillId="3" borderId="19" xfId="0" applyNumberFormat="1" applyFont="1" applyFill="1" applyBorder="1" applyAlignment="1">
      <alignment vertical="top" wrapText="1"/>
    </xf>
    <xf numFmtId="185" fontId="6" fillId="0" borderId="0" xfId="0" applyNumberFormat="1" applyFont="1" applyBorder="1" applyAlignment="1">
      <alignment vertical="top" wrapText="1"/>
    </xf>
    <xf numFmtId="185" fontId="6" fillId="3" borderId="19" xfId="0" applyNumberFormat="1" applyFont="1" applyFill="1" applyBorder="1" applyAlignment="1">
      <alignment vertical="top" wrapText="1"/>
    </xf>
    <xf numFmtId="185" fontId="6" fillId="0" borderId="2" xfId="0" applyNumberFormat="1" applyFont="1" applyBorder="1" applyAlignment="1">
      <alignment vertical="top" wrapText="1"/>
    </xf>
    <xf numFmtId="185" fontId="6" fillId="0" borderId="4" xfId="0" applyNumberFormat="1" applyFont="1" applyBorder="1" applyAlignment="1">
      <alignment vertical="top" wrapText="1"/>
    </xf>
    <xf numFmtId="185" fontId="6" fillId="0" borderId="13" xfId="0" applyNumberFormat="1" applyFont="1" applyBorder="1" applyAlignment="1">
      <alignment vertical="center"/>
    </xf>
    <xf numFmtId="185" fontId="6" fillId="3" borderId="13" xfId="0" applyNumberFormat="1" applyFont="1" applyFill="1" applyBorder="1" applyAlignment="1">
      <alignment vertical="center" wrapText="1"/>
    </xf>
    <xf numFmtId="185" fontId="6" fillId="0" borderId="15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horizontal="centerContinuous" vertical="center"/>
    </xf>
    <xf numFmtId="185" fontId="7" fillId="0" borderId="10" xfId="0" applyNumberFormat="1" applyFont="1" applyBorder="1" applyAlignment="1">
      <alignment horizontal="left"/>
    </xf>
    <xf numFmtId="185" fontId="8" fillId="0" borderId="10" xfId="0" applyNumberFormat="1" applyFont="1" applyFill="1" applyBorder="1" applyAlignment="1">
      <alignment horizontal="centerContinuous" vertical="center"/>
    </xf>
    <xf numFmtId="185" fontId="8" fillId="0" borderId="20" xfId="0" applyNumberFormat="1" applyFont="1" applyBorder="1" applyAlignment="1">
      <alignment horizontal="centerContinuous" vertical="center"/>
    </xf>
    <xf numFmtId="185" fontId="8" fillId="0" borderId="21" xfId="0" applyNumberFormat="1" applyFont="1" applyBorder="1" applyAlignment="1">
      <alignment horizontal="centerContinuous" vertical="center"/>
    </xf>
    <xf numFmtId="185" fontId="8" fillId="0" borderId="22" xfId="0" applyNumberFormat="1" applyFont="1" applyBorder="1" applyAlignment="1">
      <alignment horizontal="centerContinuous" vertical="center"/>
    </xf>
    <xf numFmtId="185" fontId="8" fillId="0" borderId="23" xfId="0" applyNumberFormat="1" applyFont="1" applyBorder="1" applyAlignment="1">
      <alignment horizontal="centerContinuous" vertical="center"/>
    </xf>
    <xf numFmtId="185" fontId="6" fillId="0" borderId="24" xfId="0" applyNumberFormat="1" applyFont="1" applyBorder="1" applyAlignment="1">
      <alignment horizontal="centerContinuous" vertical="center"/>
    </xf>
    <xf numFmtId="185" fontId="6" fillId="0" borderId="1" xfId="0" applyNumberFormat="1" applyFont="1" applyBorder="1" applyAlignment="1">
      <alignment horizontal="centerContinuous" vertical="center"/>
    </xf>
    <xf numFmtId="185" fontId="6" fillId="0" borderId="25" xfId="0" applyNumberFormat="1" applyFont="1" applyBorder="1" applyAlignment="1">
      <alignment horizontal="centerContinuous" vertical="center"/>
    </xf>
    <xf numFmtId="185" fontId="6" fillId="0" borderId="26" xfId="0" applyNumberFormat="1" applyFont="1" applyBorder="1" applyAlignment="1">
      <alignment horizontal="centerContinuous" vertical="center"/>
    </xf>
    <xf numFmtId="185" fontId="6" fillId="0" borderId="3" xfId="0" applyNumberFormat="1" applyFont="1" applyBorder="1" applyAlignment="1">
      <alignment horizontal="centerContinuous" vertical="center"/>
    </xf>
    <xf numFmtId="185" fontId="6" fillId="0" borderId="27" xfId="0" applyNumberFormat="1" applyFont="1" applyBorder="1" applyAlignment="1">
      <alignment horizontal="centerContinuous" vertical="center"/>
    </xf>
    <xf numFmtId="185" fontId="6" fillId="0" borderId="28" xfId="0" applyNumberFormat="1" applyFont="1" applyBorder="1" applyAlignment="1">
      <alignment horizontal="centerContinuous" vertical="center"/>
    </xf>
    <xf numFmtId="185" fontId="6" fillId="0" borderId="29" xfId="0" applyNumberFormat="1" applyFont="1" applyBorder="1" applyAlignment="1">
      <alignment horizontal="centerContinuous" vertical="center"/>
    </xf>
    <xf numFmtId="185" fontId="6" fillId="0" borderId="30" xfId="0" applyNumberFormat="1" applyFont="1" applyBorder="1" applyAlignment="1">
      <alignment horizontal="centerContinuous" vertical="center"/>
    </xf>
    <xf numFmtId="185" fontId="6" fillId="0" borderId="31" xfId="0" applyNumberFormat="1" applyFont="1" applyBorder="1" applyAlignment="1">
      <alignment horizontal="centerContinuous" vertical="center"/>
    </xf>
    <xf numFmtId="185" fontId="8" fillId="0" borderId="11" xfId="0" applyNumberFormat="1" applyFont="1" applyFill="1" applyBorder="1" applyAlignment="1">
      <alignment vertical="center"/>
    </xf>
    <xf numFmtId="185" fontId="6" fillId="3" borderId="13" xfId="0" applyNumberFormat="1" applyFont="1" applyFill="1" applyBorder="1" applyAlignment="1">
      <alignment horizontal="right" vertical="center"/>
    </xf>
    <xf numFmtId="185" fontId="6" fillId="3" borderId="0" xfId="0" applyNumberFormat="1" applyFont="1" applyFill="1" applyBorder="1" applyAlignment="1">
      <alignment horizontal="right" vertical="center"/>
    </xf>
    <xf numFmtId="55" fontId="8" fillId="0" borderId="11" xfId="0" applyNumberFormat="1" applyFont="1" applyFill="1" applyBorder="1" applyAlignment="1">
      <alignment horizontal="center" vertical="center"/>
    </xf>
    <xf numFmtId="185" fontId="8" fillId="0" borderId="32" xfId="0" applyNumberFormat="1" applyFont="1" applyFill="1" applyBorder="1" applyAlignment="1">
      <alignment vertical="center"/>
    </xf>
    <xf numFmtId="185" fontId="6" fillId="3" borderId="14" xfId="0" applyNumberFormat="1" applyFont="1" applyFill="1" applyBorder="1" applyAlignment="1">
      <alignment horizontal="right" vertical="center"/>
    </xf>
    <xf numFmtId="185" fontId="6" fillId="3" borderId="33" xfId="0" applyNumberFormat="1" applyFont="1" applyFill="1" applyBorder="1" applyAlignment="1">
      <alignment horizontal="right" vertical="center"/>
    </xf>
    <xf numFmtId="185" fontId="6" fillId="0" borderId="34" xfId="0" applyNumberFormat="1" applyFont="1" applyFill="1" applyBorder="1" applyAlignment="1">
      <alignment horizontal="right" vertical="center"/>
    </xf>
    <xf numFmtId="55" fontId="8" fillId="0" borderId="32" xfId="0" applyNumberFormat="1" applyFont="1" applyFill="1" applyBorder="1" applyAlignment="1">
      <alignment horizontal="center" vertical="center"/>
    </xf>
    <xf numFmtId="185" fontId="8" fillId="0" borderId="2" xfId="0" applyNumberFormat="1" applyFont="1" applyFill="1" applyBorder="1" applyAlignment="1">
      <alignment horizontal="right" vertical="center"/>
    </xf>
    <xf numFmtId="185" fontId="6" fillId="0" borderId="2" xfId="0" applyNumberFormat="1" applyFont="1" applyFill="1" applyBorder="1" applyAlignment="1" applyProtection="1">
      <alignment horizontal="right" vertical="center"/>
      <protection locked="0"/>
    </xf>
    <xf numFmtId="185" fontId="6" fillId="3" borderId="16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6" fillId="3" borderId="35" xfId="0" applyNumberFormat="1" applyFont="1" applyFill="1" applyBorder="1" applyAlignment="1">
      <alignment horizontal="right" vertical="center"/>
    </xf>
    <xf numFmtId="185" fontId="6" fillId="0" borderId="4" xfId="0" applyNumberFormat="1" applyFont="1" applyFill="1" applyBorder="1" applyAlignment="1" applyProtection="1">
      <alignment horizontal="right" vertical="center"/>
      <protection locked="0"/>
    </xf>
    <xf numFmtId="185" fontId="6" fillId="3" borderId="4" xfId="0" applyNumberFormat="1" applyFont="1" applyFill="1" applyBorder="1" applyAlignment="1">
      <alignment horizontal="right" vertical="center"/>
    </xf>
    <xf numFmtId="185" fontId="6" fillId="0" borderId="15" xfId="0" applyNumberFormat="1" applyFont="1" applyFill="1" applyBorder="1" applyAlignment="1" applyProtection="1">
      <alignment horizontal="right" vertical="center"/>
      <protection locked="0"/>
    </xf>
    <xf numFmtId="55" fontId="8" fillId="0" borderId="36" xfId="0" applyNumberFormat="1" applyFont="1" applyFill="1" applyBorder="1" applyAlignment="1">
      <alignment horizontal="right" vertical="center"/>
    </xf>
    <xf numFmtId="185" fontId="8" fillId="0" borderId="11" xfId="0" applyNumberFormat="1" applyFont="1" applyFill="1" applyBorder="1" applyAlignment="1">
      <alignment horizontal="right" vertical="center"/>
    </xf>
    <xf numFmtId="185" fontId="8" fillId="0" borderId="36" xfId="0" applyNumberFormat="1" applyFont="1" applyFill="1" applyBorder="1" applyAlignment="1">
      <alignment horizontal="right" vertical="center"/>
    </xf>
    <xf numFmtId="55" fontId="8" fillId="0" borderId="11" xfId="0" applyNumberFormat="1" applyFont="1" applyFill="1" applyBorder="1" applyAlignment="1">
      <alignment horizontal="right" vertical="center"/>
    </xf>
    <xf numFmtId="185" fontId="8" fillId="0" borderId="37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 applyProtection="1">
      <alignment horizontal="right" vertical="center"/>
      <protection locked="0"/>
    </xf>
    <xf numFmtId="185" fontId="6" fillId="3" borderId="38" xfId="0" applyNumberFormat="1" applyFont="1" applyFill="1" applyBorder="1" applyAlignment="1">
      <alignment horizontal="right" vertical="center"/>
    </xf>
    <xf numFmtId="185" fontId="6" fillId="0" borderId="39" xfId="0" applyNumberFormat="1" applyFont="1" applyFill="1" applyBorder="1" applyAlignment="1" applyProtection="1">
      <alignment horizontal="right" vertical="center"/>
      <protection locked="0"/>
    </xf>
    <xf numFmtId="185" fontId="6" fillId="3" borderId="40" xfId="0" applyNumberFormat="1" applyFont="1" applyFill="1" applyBorder="1" applyAlignment="1">
      <alignment horizontal="right" vertical="center"/>
    </xf>
    <xf numFmtId="185" fontId="6" fillId="0" borderId="41" xfId="0" applyNumberFormat="1" applyFont="1" applyFill="1" applyBorder="1" applyAlignment="1" applyProtection="1">
      <alignment horizontal="right" vertical="center"/>
      <protection locked="0"/>
    </xf>
    <xf numFmtId="185" fontId="6" fillId="3" borderId="41" xfId="0" applyNumberFormat="1" applyFont="1" applyFill="1" applyBorder="1" applyAlignment="1">
      <alignment horizontal="right" vertical="center"/>
    </xf>
    <xf numFmtId="185" fontId="6" fillId="0" borderId="42" xfId="0" applyNumberFormat="1" applyFont="1" applyFill="1" applyBorder="1" applyAlignment="1" applyProtection="1">
      <alignment horizontal="right" vertical="center"/>
      <protection locked="0"/>
    </xf>
    <xf numFmtId="185" fontId="9" fillId="0" borderId="11" xfId="0" applyNumberFormat="1" applyFont="1" applyBorder="1" applyAlignment="1">
      <alignment horizontal="left" vertical="center"/>
    </xf>
    <xf numFmtId="185" fontId="8" fillId="0" borderId="32" xfId="0" applyNumberFormat="1" applyFont="1" applyFill="1" applyBorder="1" applyAlignment="1">
      <alignment horizontal="right" vertical="center"/>
    </xf>
    <xf numFmtId="185" fontId="6" fillId="3" borderId="43" xfId="0" applyNumberFormat="1" applyFont="1" applyFill="1" applyBorder="1" applyAlignment="1">
      <alignment horizontal="right" vertical="center"/>
    </xf>
    <xf numFmtId="185" fontId="6" fillId="3" borderId="16" xfId="0" applyNumberFormat="1" applyFont="1" applyFill="1" applyBorder="1" applyAlignment="1" applyProtection="1">
      <alignment horizontal="right" vertical="center"/>
      <protection locked="0"/>
    </xf>
    <xf numFmtId="185" fontId="6" fillId="3" borderId="35" xfId="0" applyNumberFormat="1" applyFont="1" applyFill="1" applyBorder="1" applyAlignment="1" applyProtection="1">
      <alignment horizontal="right" vertical="center"/>
      <protection locked="0"/>
    </xf>
    <xf numFmtId="185" fontId="6" fillId="3" borderId="38" xfId="0" applyNumberFormat="1" applyFont="1" applyFill="1" applyBorder="1" applyAlignment="1" applyProtection="1">
      <alignment horizontal="right" vertical="center"/>
      <protection locked="0"/>
    </xf>
    <xf numFmtId="185" fontId="6" fillId="3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left" vertical="distributed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justify" vertical="distributed"/>
    </xf>
    <xf numFmtId="0" fontId="16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185" fontId="27" fillId="0" borderId="5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9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99" fontId="0" fillId="0" borderId="0" xfId="15" applyNumberFormat="1" applyAlignment="1">
      <alignment/>
    </xf>
    <xf numFmtId="0" fontId="28" fillId="0" borderId="0" xfId="0" applyFont="1" applyAlignment="1">
      <alignment horizontal="center"/>
    </xf>
    <xf numFmtId="0" fontId="15" fillId="0" borderId="0" xfId="0" applyFont="1" applyAlignment="1" applyProtection="1">
      <alignment horizontal="left"/>
      <protection hidden="1" locked="0"/>
    </xf>
    <xf numFmtId="0" fontId="15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/>
      <protection hidden="1" locked="0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85" fontId="29" fillId="0" borderId="0" xfId="0" applyNumberFormat="1" applyFont="1" applyBorder="1" applyAlignment="1">
      <alignment horizontal="left"/>
    </xf>
    <xf numFmtId="185" fontId="13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２頁業種別動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9525</xdr:rowOff>
    </xdr:from>
    <xdr:to>
      <xdr:col>2</xdr:col>
      <xdr:colOff>133350</xdr:colOff>
      <xdr:row>33</xdr:row>
      <xdr:rowOff>9525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543675"/>
          <a:ext cx="7800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34</xdr:row>
      <xdr:rowOff>142875</xdr:rowOff>
    </xdr:from>
    <xdr:to>
      <xdr:col>1</xdr:col>
      <xdr:colOff>5581650</xdr:colOff>
      <xdr:row>42</xdr:row>
      <xdr:rowOff>161925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505825"/>
          <a:ext cx="55435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523875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323850</xdr:rowOff>
    </xdr:from>
    <xdr:to>
      <xdr:col>2</xdr:col>
      <xdr:colOff>85725</xdr:colOff>
      <xdr:row>7</xdr:row>
      <xdr:rowOff>857250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19125"/>
          <a:ext cx="74390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</xdr:row>
      <xdr:rowOff>9525</xdr:rowOff>
    </xdr:from>
    <xdr:to>
      <xdr:col>2</xdr:col>
      <xdr:colOff>28575</xdr:colOff>
      <xdr:row>14</xdr:row>
      <xdr:rowOff>400050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895600"/>
          <a:ext cx="74771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28575</xdr:rowOff>
    </xdr:from>
    <xdr:to>
      <xdr:col>3</xdr:col>
      <xdr:colOff>219075</xdr:colOff>
      <xdr:row>48</xdr:row>
      <xdr:rowOff>28575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467475"/>
          <a:ext cx="83153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142875</xdr:rowOff>
    </xdr:from>
    <xdr:to>
      <xdr:col>8</xdr:col>
      <xdr:colOff>238125</xdr:colOff>
      <xdr:row>15</xdr:row>
      <xdr:rowOff>28575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0"/>
          <a:ext cx="56959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9525</xdr:rowOff>
    </xdr:from>
    <xdr:to>
      <xdr:col>8</xdr:col>
      <xdr:colOff>238125</xdr:colOff>
      <xdr:row>28</xdr:row>
      <xdr:rowOff>47625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476500"/>
          <a:ext cx="56959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0</xdr:rowOff>
    </xdr:from>
    <xdr:to>
      <xdr:col>8</xdr:col>
      <xdr:colOff>257175</xdr:colOff>
      <xdr:row>41</xdr:row>
      <xdr:rowOff>38100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448175"/>
          <a:ext cx="56959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42</xdr:row>
      <xdr:rowOff>9525</xdr:rowOff>
    </xdr:from>
    <xdr:to>
      <xdr:col>8</xdr:col>
      <xdr:colOff>238125</xdr:colOff>
      <xdr:row>54</xdr:row>
      <xdr:rowOff>38100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438900"/>
          <a:ext cx="57150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54</xdr:row>
      <xdr:rowOff>142875</xdr:rowOff>
    </xdr:from>
    <xdr:to>
      <xdr:col>8</xdr:col>
      <xdr:colOff>257175</xdr:colOff>
      <xdr:row>67</xdr:row>
      <xdr:rowOff>19050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8401050"/>
          <a:ext cx="57150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68</xdr:row>
      <xdr:rowOff>9525</xdr:rowOff>
    </xdr:from>
    <xdr:to>
      <xdr:col>8</xdr:col>
      <xdr:colOff>152400</xdr:colOff>
      <xdr:row>80</xdr:row>
      <xdr:rowOff>28575</xdr:rowOff>
    </xdr:to>
    <xdr:pic>
      <xdr:nvPicPr>
        <xdr:cNvPr id="6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0401300"/>
          <a:ext cx="55911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9525</xdr:rowOff>
    </xdr:from>
    <xdr:to>
      <xdr:col>8</xdr:col>
      <xdr:colOff>247650</xdr:colOff>
      <xdr:row>14</xdr:row>
      <xdr:rowOff>85725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95275"/>
          <a:ext cx="56959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142875</xdr:rowOff>
    </xdr:from>
    <xdr:to>
      <xdr:col>8</xdr:col>
      <xdr:colOff>247650</xdr:colOff>
      <xdr:row>28</xdr:row>
      <xdr:rowOff>38100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409825"/>
          <a:ext cx="56959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142875</xdr:rowOff>
    </xdr:from>
    <xdr:to>
      <xdr:col>8</xdr:col>
      <xdr:colOff>228600</xdr:colOff>
      <xdr:row>41</xdr:row>
      <xdr:rowOff>47625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391025"/>
          <a:ext cx="5667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43</xdr:row>
      <xdr:rowOff>19050</xdr:rowOff>
    </xdr:from>
    <xdr:to>
      <xdr:col>8</xdr:col>
      <xdr:colOff>228600</xdr:colOff>
      <xdr:row>55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6543675"/>
          <a:ext cx="56864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9525</xdr:rowOff>
    </xdr:from>
    <xdr:to>
      <xdr:col>8</xdr:col>
      <xdr:colOff>257175</xdr:colOff>
      <xdr:row>69</xdr:row>
      <xdr:rowOff>95250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8658225"/>
          <a:ext cx="5686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20"/>
  <sheetViews>
    <sheetView tabSelected="1" workbookViewId="0" topLeftCell="A1">
      <selection activeCell="A1" sqref="A1"/>
    </sheetView>
  </sheetViews>
  <sheetFormatPr defaultColWidth="9.00390625" defaultRowHeight="12"/>
  <cols>
    <col min="1" max="1" width="4.00390625" style="0" customWidth="1"/>
    <col min="2" max="2" width="100.875" style="0" customWidth="1"/>
  </cols>
  <sheetData>
    <row r="1" ht="13.5">
      <c r="B1" s="143" t="s">
        <v>109</v>
      </c>
    </row>
    <row r="2" ht="24">
      <c r="B2" s="119" t="s">
        <v>0</v>
      </c>
    </row>
    <row r="3" ht="18.75">
      <c r="B3" s="48"/>
    </row>
    <row r="4" ht="18.75">
      <c r="B4" s="120" t="s">
        <v>69</v>
      </c>
    </row>
    <row r="5" ht="14.25">
      <c r="B5" s="46"/>
    </row>
    <row r="6" ht="15.75">
      <c r="B6" s="121" t="s">
        <v>46</v>
      </c>
    </row>
    <row r="7" ht="14.25">
      <c r="B7" s="46"/>
    </row>
    <row r="8" ht="14.25">
      <c r="B8" s="122" t="s">
        <v>70</v>
      </c>
    </row>
    <row r="10" s="128" customFormat="1" ht="14.25">
      <c r="B10" s="122" t="s">
        <v>71</v>
      </c>
    </row>
    <row r="11" ht="14.25">
      <c r="B11" s="46"/>
    </row>
    <row r="12" ht="14.25">
      <c r="B12" s="46" t="s">
        <v>1</v>
      </c>
    </row>
    <row r="13" ht="14.25">
      <c r="B13" s="46"/>
    </row>
    <row r="14" ht="71.25" customHeight="1">
      <c r="B14" s="124" t="s">
        <v>72</v>
      </c>
    </row>
    <row r="15" ht="14.25" customHeight="1">
      <c r="B15" s="118"/>
    </row>
    <row r="16" ht="99" customHeight="1">
      <c r="B16" s="124" t="s">
        <v>73</v>
      </c>
    </row>
    <row r="17" ht="14.25">
      <c r="B17" s="118"/>
    </row>
    <row r="18" ht="32.25" customHeight="1">
      <c r="B18" s="123" t="s">
        <v>74</v>
      </c>
    </row>
    <row r="19" ht="14.25">
      <c r="B19" s="47"/>
    </row>
    <row r="20" ht="42.75" customHeight="1">
      <c r="B20" s="124" t="s">
        <v>75</v>
      </c>
    </row>
    <row r="43" ht="14.25" customHeight="1"/>
  </sheetData>
  <printOptions/>
  <pageMargins left="0.75" right="0.75" top="1" bottom="1" header="0.512" footer="0.512"/>
  <pageSetup fitToHeight="1" fitToWidth="1" horizontalDpi="600" verticalDpi="600" orientation="portrait" paperSize="9" scale="92" r:id="rId2"/>
  <headerFooter alignWithMargins="0">
    <oddFooter>&amp;C&amp;12－　１　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="70" zoomScaleNormal="70" workbookViewId="0" topLeftCell="A1">
      <selection activeCell="A1" sqref="A1"/>
    </sheetView>
  </sheetViews>
  <sheetFormatPr defaultColWidth="9.00390625" defaultRowHeight="15" customHeight="1"/>
  <cols>
    <col min="1" max="1" width="13.50390625" style="42" customWidth="1"/>
    <col min="2" max="2" width="46.625" style="43" customWidth="1"/>
    <col min="3" max="3" width="13.50390625" style="44" customWidth="1"/>
    <col min="4" max="4" width="37.875" style="43" customWidth="1"/>
    <col min="5" max="5" width="13.00390625" style="44" customWidth="1"/>
    <col min="6" max="6" width="28.625" style="45" customWidth="1"/>
    <col min="7" max="7" width="8.00390625" style="42" customWidth="1"/>
    <col min="8" max="8" width="14.125" style="42" customWidth="1"/>
    <col min="9" max="9" width="8.125" style="42" customWidth="1"/>
    <col min="10" max="10" width="8.875" style="42" customWidth="1"/>
    <col min="11" max="11" width="8.125" style="42" customWidth="1"/>
    <col min="12" max="12" width="16.375" style="42" customWidth="1"/>
    <col min="13" max="13" width="12.875" style="42" customWidth="1"/>
    <col min="14" max="16384" width="14.125" style="42" customWidth="1"/>
  </cols>
  <sheetData>
    <row r="1" spans="1:6" ht="15" customHeight="1">
      <c r="A1" s="49" t="s">
        <v>2</v>
      </c>
      <c r="B1" s="49"/>
      <c r="C1" s="50"/>
      <c r="D1" s="49"/>
      <c r="E1" s="50"/>
      <c r="F1" s="51"/>
    </row>
    <row r="2" spans="1:6" ht="15" customHeight="1">
      <c r="A2" s="49"/>
      <c r="B2" s="49"/>
      <c r="C2" s="50"/>
      <c r="D2" s="49"/>
      <c r="E2" s="50"/>
      <c r="F2" s="51"/>
    </row>
    <row r="3" spans="1:6" ht="15" customHeight="1">
      <c r="A3" s="49" t="s">
        <v>3</v>
      </c>
      <c r="B3" s="49"/>
      <c r="C3" s="50"/>
      <c r="D3" s="49"/>
      <c r="E3" s="50"/>
      <c r="F3" s="51"/>
    </row>
    <row r="4" spans="1:6" ht="15" customHeight="1">
      <c r="A4" s="49"/>
      <c r="B4" s="49"/>
      <c r="C4" s="50" t="s">
        <v>4</v>
      </c>
      <c r="D4" s="49"/>
      <c r="E4" s="50" t="s">
        <v>5</v>
      </c>
      <c r="F4" s="51"/>
    </row>
    <row r="5" spans="1:6" ht="15" customHeight="1">
      <c r="A5" s="49"/>
      <c r="B5" s="49" t="s">
        <v>13</v>
      </c>
      <c r="C5" s="50">
        <v>17.5</v>
      </c>
      <c r="D5" s="49" t="s">
        <v>6</v>
      </c>
      <c r="E5" s="50">
        <v>-7</v>
      </c>
      <c r="F5" s="51" t="s">
        <v>6</v>
      </c>
    </row>
    <row r="6" spans="1:6" ht="15" customHeight="1">
      <c r="A6" s="49"/>
      <c r="B6" s="49" t="s">
        <v>7</v>
      </c>
      <c r="C6" s="50">
        <v>10.4</v>
      </c>
      <c r="D6" s="49" t="s">
        <v>6</v>
      </c>
      <c r="E6" s="50">
        <v>32.2</v>
      </c>
      <c r="F6" s="51" t="s">
        <v>6</v>
      </c>
    </row>
    <row r="7" spans="1:6" ht="15" customHeight="1">
      <c r="A7" s="49"/>
      <c r="B7" s="49" t="s">
        <v>16</v>
      </c>
      <c r="C7" s="50">
        <v>6.3</v>
      </c>
      <c r="D7" s="49" t="s">
        <v>6</v>
      </c>
      <c r="E7" s="50">
        <v>-9.1</v>
      </c>
      <c r="F7" s="51" t="s">
        <v>6</v>
      </c>
    </row>
    <row r="8" spans="1:6" ht="15" customHeight="1">
      <c r="A8" s="49"/>
      <c r="B8" s="49" t="s">
        <v>76</v>
      </c>
      <c r="C8" s="50">
        <v>5.4</v>
      </c>
      <c r="D8" s="49" t="s">
        <v>6</v>
      </c>
      <c r="E8" s="50">
        <v>-12.3</v>
      </c>
      <c r="F8" s="51" t="s">
        <v>6</v>
      </c>
    </row>
    <row r="9" spans="1:6" ht="15" customHeight="1">
      <c r="A9" s="49"/>
      <c r="B9" s="49"/>
      <c r="C9" s="50"/>
      <c r="D9" s="49"/>
      <c r="E9" s="50"/>
      <c r="F9" s="51"/>
    </row>
    <row r="10" spans="1:6" ht="15" customHeight="1">
      <c r="A10" s="49" t="s">
        <v>8</v>
      </c>
      <c r="B10" s="49"/>
      <c r="C10" s="50"/>
      <c r="D10" s="49"/>
      <c r="E10" s="50"/>
      <c r="F10" s="51"/>
    </row>
    <row r="11" spans="1:6" ht="15" customHeight="1">
      <c r="A11" s="49"/>
      <c r="B11" s="49"/>
      <c r="C11" s="50" t="s">
        <v>4</v>
      </c>
      <c r="D11" s="49"/>
      <c r="E11" s="50" t="s">
        <v>5</v>
      </c>
      <c r="F11" s="51"/>
    </row>
    <row r="12" spans="1:6" ht="15" customHeight="1">
      <c r="A12" s="49"/>
      <c r="B12" s="49" t="s">
        <v>47</v>
      </c>
      <c r="C12" s="50">
        <v>-15.4</v>
      </c>
      <c r="D12" s="49" t="s">
        <v>6</v>
      </c>
      <c r="E12" s="50">
        <v>81.5</v>
      </c>
      <c r="F12" s="51" t="s">
        <v>6</v>
      </c>
    </row>
    <row r="13" spans="1:6" ht="15" customHeight="1">
      <c r="A13" s="49"/>
      <c r="B13" s="49" t="s">
        <v>77</v>
      </c>
      <c r="C13" s="50">
        <v>-6.7</v>
      </c>
      <c r="D13" s="49" t="s">
        <v>6</v>
      </c>
      <c r="E13" s="50">
        <v>-1.3</v>
      </c>
      <c r="F13" s="51" t="s">
        <v>6</v>
      </c>
    </row>
    <row r="14" spans="1:6" ht="15" customHeight="1">
      <c r="A14" s="49" t="s">
        <v>10</v>
      </c>
      <c r="B14" s="49" t="s">
        <v>9</v>
      </c>
      <c r="C14" s="50">
        <v>-6.4</v>
      </c>
      <c r="D14" s="49" t="s">
        <v>6</v>
      </c>
      <c r="E14" s="50">
        <v>-4.5</v>
      </c>
      <c r="F14" s="51" t="s">
        <v>6</v>
      </c>
    </row>
    <row r="15" spans="1:6" ht="15" customHeight="1">
      <c r="A15" s="49"/>
      <c r="B15" s="49" t="s">
        <v>78</v>
      </c>
      <c r="C15" s="50">
        <v>-5.8</v>
      </c>
      <c r="D15" s="49" t="s">
        <v>6</v>
      </c>
      <c r="E15" s="50">
        <v>20.8</v>
      </c>
      <c r="F15" s="51" t="s">
        <v>6</v>
      </c>
    </row>
    <row r="16" spans="1:6" ht="15" customHeight="1">
      <c r="A16" s="49"/>
      <c r="B16" s="49"/>
      <c r="C16" s="50"/>
      <c r="D16" s="49"/>
      <c r="E16" s="50"/>
      <c r="F16" s="51"/>
    </row>
    <row r="17" spans="1:6" ht="15" customHeight="1">
      <c r="A17" s="49"/>
      <c r="B17" s="49"/>
      <c r="C17" s="50"/>
      <c r="D17" s="49"/>
      <c r="E17" s="50"/>
      <c r="F17" s="51"/>
    </row>
    <row r="18" spans="1:6" ht="15" customHeight="1">
      <c r="A18" s="49" t="s">
        <v>11</v>
      </c>
      <c r="B18" s="49"/>
      <c r="C18" s="50"/>
      <c r="D18" s="49"/>
      <c r="E18" s="50"/>
      <c r="F18" s="51"/>
    </row>
    <row r="19" spans="1:6" ht="15" customHeight="1">
      <c r="A19" s="49"/>
      <c r="B19" s="49"/>
      <c r="C19" s="50"/>
      <c r="D19" s="49"/>
      <c r="E19" s="50"/>
      <c r="F19" s="51"/>
    </row>
    <row r="20" spans="1:6" ht="15" customHeight="1">
      <c r="A20" s="49" t="s">
        <v>3</v>
      </c>
      <c r="B20" s="49"/>
      <c r="C20" s="50"/>
      <c r="D20" s="49" t="s">
        <v>12</v>
      </c>
      <c r="E20" s="50"/>
      <c r="F20" s="51"/>
    </row>
    <row r="21" spans="1:6" ht="15" customHeight="1">
      <c r="A21" s="49"/>
      <c r="B21" s="49"/>
      <c r="C21" s="50" t="s">
        <v>4</v>
      </c>
      <c r="D21" s="49"/>
      <c r="E21" s="50" t="s">
        <v>5</v>
      </c>
      <c r="F21" s="51"/>
    </row>
    <row r="22" spans="1:6" ht="15" customHeight="1">
      <c r="A22" s="49"/>
      <c r="B22" s="49" t="s">
        <v>13</v>
      </c>
      <c r="C22" s="50">
        <v>10.8</v>
      </c>
      <c r="D22" s="49" t="s">
        <v>6</v>
      </c>
      <c r="E22" s="50">
        <v>-4.4</v>
      </c>
      <c r="F22" s="51" t="s">
        <v>6</v>
      </c>
    </row>
    <row r="23" spans="1:6" ht="15" customHeight="1">
      <c r="A23" s="49"/>
      <c r="B23" s="49" t="s">
        <v>76</v>
      </c>
      <c r="C23" s="50">
        <v>10.4</v>
      </c>
      <c r="D23" s="49" t="s">
        <v>6</v>
      </c>
      <c r="E23" s="50">
        <v>-3.5</v>
      </c>
      <c r="F23" s="51" t="s">
        <v>6</v>
      </c>
    </row>
    <row r="24" spans="1:6" ht="15" customHeight="1">
      <c r="A24" s="49"/>
      <c r="B24" s="49" t="s">
        <v>9</v>
      </c>
      <c r="C24" s="50">
        <v>7.4</v>
      </c>
      <c r="D24" s="49" t="s">
        <v>6</v>
      </c>
      <c r="E24" s="50">
        <v>-0.3</v>
      </c>
      <c r="F24" s="51" t="s">
        <v>6</v>
      </c>
    </row>
    <row r="25" spans="1:6" ht="15" customHeight="1">
      <c r="A25" s="49"/>
      <c r="B25" s="49" t="s">
        <v>14</v>
      </c>
      <c r="C25" s="50">
        <v>7</v>
      </c>
      <c r="D25" s="49" t="s">
        <v>6</v>
      </c>
      <c r="E25" s="50">
        <v>-5.6</v>
      </c>
      <c r="F25" s="51" t="s">
        <v>6</v>
      </c>
    </row>
    <row r="26" spans="1:6" ht="15" customHeight="1">
      <c r="A26" s="49"/>
      <c r="B26" s="49"/>
      <c r="C26" s="50"/>
      <c r="D26" s="49"/>
      <c r="E26" s="50"/>
      <c r="F26" s="51"/>
    </row>
    <row r="27" spans="1:6" ht="15" customHeight="1">
      <c r="A27" s="49" t="s">
        <v>8</v>
      </c>
      <c r="B27" s="49"/>
      <c r="C27" s="50"/>
      <c r="D27" s="49"/>
      <c r="E27" s="50"/>
      <c r="F27" s="51"/>
    </row>
    <row r="28" spans="1:6" ht="15" customHeight="1">
      <c r="A28" s="49"/>
      <c r="B28" s="49"/>
      <c r="C28" s="50" t="s">
        <v>4</v>
      </c>
      <c r="D28" s="49"/>
      <c r="E28" s="50" t="s">
        <v>5</v>
      </c>
      <c r="F28" s="51"/>
    </row>
    <row r="29" spans="1:6" ht="15" customHeight="1">
      <c r="A29" s="49"/>
      <c r="B29" s="49" t="s">
        <v>47</v>
      </c>
      <c r="C29" s="50">
        <v>-13.6</v>
      </c>
      <c r="D29" s="49" t="s">
        <v>6</v>
      </c>
      <c r="E29" s="50">
        <v>68</v>
      </c>
      <c r="F29" s="51" t="s">
        <v>6</v>
      </c>
    </row>
    <row r="30" spans="1:6" ht="15" customHeight="1">
      <c r="A30" s="49"/>
      <c r="B30" s="49" t="s">
        <v>44</v>
      </c>
      <c r="C30" s="50">
        <v>-7.5</v>
      </c>
      <c r="D30" s="49" t="s">
        <v>6</v>
      </c>
      <c r="E30" s="50">
        <v>-10.9</v>
      </c>
      <c r="F30" s="51" t="s">
        <v>6</v>
      </c>
    </row>
    <row r="31" spans="1:6" ht="15" customHeight="1">
      <c r="A31" s="49"/>
      <c r="B31" s="49" t="s">
        <v>77</v>
      </c>
      <c r="C31" s="50">
        <v>-5.2</v>
      </c>
      <c r="D31" s="49" t="s">
        <v>6</v>
      </c>
      <c r="E31" s="50">
        <v>0.6</v>
      </c>
      <c r="F31" s="51" t="s">
        <v>6</v>
      </c>
    </row>
    <row r="32" spans="1:6" ht="15" customHeight="1">
      <c r="A32" s="49"/>
      <c r="B32" s="49" t="s">
        <v>16</v>
      </c>
      <c r="C32" s="50">
        <v>-4.6</v>
      </c>
      <c r="D32" s="49" t="s">
        <v>6</v>
      </c>
      <c r="E32" s="50">
        <v>-9.7</v>
      </c>
      <c r="F32" s="51" t="s">
        <v>6</v>
      </c>
    </row>
    <row r="33" spans="1:6" ht="15" customHeight="1">
      <c r="A33" s="49"/>
      <c r="B33" s="49"/>
      <c r="C33" s="50"/>
      <c r="D33" s="49"/>
      <c r="E33" s="50"/>
      <c r="F33" s="51"/>
    </row>
    <row r="34" spans="1:6" ht="15" customHeight="1">
      <c r="A34" s="49"/>
      <c r="B34" s="49"/>
      <c r="C34" s="50"/>
      <c r="D34" s="49"/>
      <c r="E34" s="50"/>
      <c r="F34" s="51"/>
    </row>
    <row r="35" spans="1:6" ht="15" customHeight="1">
      <c r="A35" s="49" t="s">
        <v>15</v>
      </c>
      <c r="B35" s="49"/>
      <c r="C35" s="50"/>
      <c r="D35" s="49"/>
      <c r="E35" s="50"/>
      <c r="F35" s="51"/>
    </row>
    <row r="36" spans="1:6" ht="15" customHeight="1">
      <c r="A36" s="49"/>
      <c r="B36" s="49"/>
      <c r="C36" s="50"/>
      <c r="D36" s="49"/>
      <c r="E36" s="50"/>
      <c r="F36" s="51"/>
    </row>
    <row r="37" spans="1:6" ht="15" customHeight="1">
      <c r="A37" s="49" t="s">
        <v>3</v>
      </c>
      <c r="B37" s="49"/>
      <c r="C37" s="50"/>
      <c r="D37" s="49"/>
      <c r="E37" s="50"/>
      <c r="F37" s="51"/>
    </row>
    <row r="38" spans="1:6" ht="15" customHeight="1">
      <c r="A38" s="49"/>
      <c r="B38" s="49"/>
      <c r="C38" s="50" t="s">
        <v>4</v>
      </c>
      <c r="D38" s="49"/>
      <c r="E38" s="50" t="s">
        <v>5</v>
      </c>
      <c r="F38" s="51"/>
    </row>
    <row r="39" spans="1:6" ht="15" customHeight="1">
      <c r="A39" s="49"/>
      <c r="B39" s="49" t="s">
        <v>16</v>
      </c>
      <c r="C39" s="50">
        <v>19.5</v>
      </c>
      <c r="D39" s="49" t="s">
        <v>6</v>
      </c>
      <c r="E39" s="50">
        <v>11.8</v>
      </c>
      <c r="F39" s="51" t="s">
        <v>6</v>
      </c>
    </row>
    <row r="40" spans="1:6" ht="15" customHeight="1">
      <c r="A40" s="49"/>
      <c r="B40" s="49" t="s">
        <v>7</v>
      </c>
      <c r="C40" s="50">
        <v>11.1</v>
      </c>
      <c r="D40" s="49" t="s">
        <v>6</v>
      </c>
      <c r="E40" s="50">
        <v>10.2</v>
      </c>
      <c r="F40" s="51" t="s">
        <v>6</v>
      </c>
    </row>
    <row r="41" spans="1:6" ht="15" customHeight="1">
      <c r="A41" s="49"/>
      <c r="B41" s="49" t="s">
        <v>48</v>
      </c>
      <c r="C41" s="50">
        <v>9.3</v>
      </c>
      <c r="D41" s="49" t="s">
        <v>6</v>
      </c>
      <c r="E41" s="50">
        <v>26.7</v>
      </c>
      <c r="F41" s="51" t="s">
        <v>6</v>
      </c>
    </row>
    <row r="42" spans="1:6" ht="15" customHeight="1">
      <c r="A42" s="49"/>
      <c r="B42" s="49" t="s">
        <v>66</v>
      </c>
      <c r="C42" s="50">
        <v>6.3</v>
      </c>
      <c r="D42" s="49" t="s">
        <v>6</v>
      </c>
      <c r="E42" s="50">
        <v>-2.4</v>
      </c>
      <c r="F42" s="51" t="s">
        <v>6</v>
      </c>
    </row>
    <row r="43" spans="1:6" ht="15" customHeight="1">
      <c r="A43" s="49"/>
      <c r="B43" s="49"/>
      <c r="C43" s="50"/>
      <c r="D43" s="49"/>
      <c r="E43" s="50"/>
      <c r="F43" s="51"/>
    </row>
    <row r="44" spans="1:6" ht="15" customHeight="1">
      <c r="A44" s="49" t="s">
        <v>8</v>
      </c>
      <c r="B44" s="49"/>
      <c r="C44" s="50"/>
      <c r="D44" s="49"/>
      <c r="E44" s="50"/>
      <c r="F44" s="51"/>
    </row>
    <row r="45" spans="1:6" ht="15" customHeight="1">
      <c r="A45" s="49"/>
      <c r="B45" s="49"/>
      <c r="C45" s="50" t="s">
        <v>4</v>
      </c>
      <c r="D45" s="49"/>
      <c r="E45" s="50" t="s">
        <v>5</v>
      </c>
      <c r="F45" s="51"/>
    </row>
    <row r="46" spans="1:6" ht="15" customHeight="1">
      <c r="A46" s="49"/>
      <c r="B46" s="49" t="s">
        <v>77</v>
      </c>
      <c r="C46" s="50">
        <v>-24.8</v>
      </c>
      <c r="D46" s="49" t="s">
        <v>6</v>
      </c>
      <c r="E46" s="50">
        <v>-1.2</v>
      </c>
      <c r="F46" s="51" t="s">
        <v>6</v>
      </c>
    </row>
    <row r="47" spans="1:6" ht="15" customHeight="1">
      <c r="A47" s="49"/>
      <c r="B47" s="49" t="s">
        <v>9</v>
      </c>
      <c r="C47" s="50">
        <v>-23.2</v>
      </c>
      <c r="D47" s="49" t="s">
        <v>6</v>
      </c>
      <c r="E47" s="50">
        <v>-11.3</v>
      </c>
      <c r="F47" s="51" t="s">
        <v>6</v>
      </c>
    </row>
    <row r="48" spans="1:6" ht="15" customHeight="1">
      <c r="A48" s="49"/>
      <c r="B48" s="49" t="s">
        <v>76</v>
      </c>
      <c r="C48" s="50">
        <v>-14.7</v>
      </c>
      <c r="D48" s="49" t="s">
        <v>6</v>
      </c>
      <c r="E48" s="50">
        <v>-5.8</v>
      </c>
      <c r="F48" s="51" t="s">
        <v>6</v>
      </c>
    </row>
    <row r="49" spans="1:6" ht="15" customHeight="1">
      <c r="A49" s="49"/>
      <c r="B49" s="49" t="s">
        <v>13</v>
      </c>
      <c r="C49" s="50">
        <v>-12.5</v>
      </c>
      <c r="D49" s="49" t="s">
        <v>6</v>
      </c>
      <c r="E49" s="50">
        <v>-24</v>
      </c>
      <c r="F49" s="51" t="s">
        <v>6</v>
      </c>
    </row>
    <row r="50" spans="1:6" ht="15" customHeight="1">
      <c r="A50" s="49"/>
      <c r="B50" s="49"/>
      <c r="C50" s="50"/>
      <c r="D50" s="49"/>
      <c r="E50" s="50"/>
      <c r="F50" s="51"/>
    </row>
  </sheetData>
  <printOptions/>
  <pageMargins left="0.984251968503937" right="0.984251968503937" top="1.1811023622047245" bottom="0.5905511811023623" header="0.7874015748031497" footer="0.31496062992125984"/>
  <pageSetup fitToHeight="1" fitToWidth="1" horizontalDpi="600" verticalDpi="600" orientation="portrait" paperSize="9" scale="64" r:id="rId1"/>
  <headerFooter alignWithMargins="0">
    <oddHeader>&amp;C&amp;"ＭＳ Ｐゴシック,斜体"&amp;17福　島　県　業　種　別　動　向</oddHeader>
    <oddFooter>&amp;C&amp;"中ゴシック体"&amp;14－２－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98"/>
  <sheetViews>
    <sheetView workbookViewId="0" topLeftCell="A1">
      <selection activeCell="A2" sqref="A2"/>
    </sheetView>
  </sheetViews>
  <sheetFormatPr defaultColWidth="9.00390625" defaultRowHeight="12"/>
  <cols>
    <col min="1" max="1" width="7.50390625" style="0" customWidth="1"/>
    <col min="2" max="2" width="90.875" style="0" customWidth="1"/>
    <col min="3" max="3" width="8.00390625" style="0" customWidth="1"/>
    <col min="6" max="6" width="4.875" style="0" customWidth="1"/>
  </cols>
  <sheetData>
    <row r="1" spans="1:2" ht="23.25" customHeight="1">
      <c r="A1" s="144" t="s">
        <v>79</v>
      </c>
      <c r="B1" s="144"/>
    </row>
    <row r="2" ht="26.25" customHeight="1">
      <c r="B2" s="119"/>
    </row>
    <row r="4" ht="24.75" customHeight="1">
      <c r="B4" s="133"/>
    </row>
    <row r="5" spans="1:2" ht="15">
      <c r="A5" s="134"/>
      <c r="B5" s="135"/>
    </row>
    <row r="6" ht="17.25" customHeight="1">
      <c r="B6" s="136"/>
    </row>
    <row r="7" ht="33.75" customHeight="1">
      <c r="B7" s="137"/>
    </row>
    <row r="8" ht="75" customHeight="1">
      <c r="B8" s="137"/>
    </row>
    <row r="9" ht="19.5" customHeight="1">
      <c r="B9" s="138"/>
    </row>
    <row r="10" ht="21" customHeight="1">
      <c r="B10" s="138"/>
    </row>
    <row r="11" ht="24" customHeight="1">
      <c r="B11" s="138"/>
    </row>
    <row r="12" ht="31.5" customHeight="1">
      <c r="B12" s="137"/>
    </row>
    <row r="13" ht="19.5" customHeight="1">
      <c r="B13" s="138"/>
    </row>
    <row r="14" ht="23.25" customHeight="1">
      <c r="B14" s="138"/>
    </row>
    <row r="15" ht="32.25" customHeight="1">
      <c r="B15" s="137"/>
    </row>
    <row r="16" ht="19.5" customHeight="1">
      <c r="B16" s="138"/>
    </row>
    <row r="22" spans="1:2" ht="17.25" customHeight="1">
      <c r="A22" s="144" t="s">
        <v>80</v>
      </c>
      <c r="B22" s="144"/>
    </row>
    <row r="36" spans="1:2" ht="19.5" customHeight="1">
      <c r="A36" s="145"/>
      <c r="B36" s="145"/>
    </row>
    <row r="43" ht="27" customHeight="1"/>
    <row r="45" ht="15">
      <c r="B45" s="139"/>
    </row>
    <row r="46" ht="18" customHeight="1">
      <c r="B46" s="139"/>
    </row>
    <row r="57" ht="15.75">
      <c r="A57" s="125"/>
    </row>
    <row r="58" ht="13.5">
      <c r="A58" s="126"/>
    </row>
    <row r="59" ht="15.75">
      <c r="A59" s="125"/>
    </row>
    <row r="60" ht="15.75">
      <c r="A60" s="125"/>
    </row>
    <row r="98" ht="21" customHeight="1">
      <c r="B98" s="139"/>
    </row>
    <row r="110" ht="12" customHeight="1"/>
  </sheetData>
  <mergeCells count="3">
    <mergeCell ref="A1:B1"/>
    <mergeCell ref="A36:B36"/>
    <mergeCell ref="A22:B22"/>
  </mergeCells>
  <printOptions/>
  <pageMargins left="0.75" right="0.75" top="1" bottom="1" header="0.512" footer="0.512"/>
  <pageSetup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7"/>
  <sheetViews>
    <sheetView workbookViewId="0" topLeftCell="A53">
      <selection activeCell="A1" sqref="A1"/>
    </sheetView>
  </sheetViews>
  <sheetFormatPr defaultColWidth="9.00390625" defaultRowHeight="12"/>
  <cols>
    <col min="9" max="9" width="6.50390625" style="0" customWidth="1"/>
    <col min="11" max="11" width="5.00390625" style="0" customWidth="1"/>
    <col min="12" max="12" width="7.375" style="0" customWidth="1"/>
    <col min="13" max="13" width="10.625" style="0" customWidth="1"/>
  </cols>
  <sheetData>
    <row r="1" spans="1:14" ht="15" customHeight="1">
      <c r="A1" s="131" t="s">
        <v>49</v>
      </c>
      <c r="B1" s="131"/>
      <c r="C1" s="131"/>
      <c r="D1" s="131"/>
      <c r="E1" s="131"/>
      <c r="F1" s="131"/>
      <c r="G1" s="131"/>
      <c r="H1" t="s">
        <v>81</v>
      </c>
      <c r="J1" s="131"/>
      <c r="K1" s="129"/>
      <c r="L1" s="129"/>
      <c r="M1" s="129"/>
      <c r="N1" s="129"/>
    </row>
    <row r="2" spans="1:14" ht="11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6:14" ht="12">
      <c r="F3" s="129"/>
      <c r="G3" s="129"/>
      <c r="H3" s="129"/>
      <c r="I3" s="129"/>
      <c r="J3" s="129"/>
      <c r="K3" s="129"/>
      <c r="L3" s="129"/>
      <c r="M3" s="129"/>
      <c r="N3" s="129"/>
    </row>
    <row r="4" spans="2:14" ht="12">
      <c r="B4" s="147" t="s">
        <v>55</v>
      </c>
      <c r="C4" s="147"/>
      <c r="D4" s="147"/>
      <c r="E4" s="147"/>
      <c r="F4" s="146"/>
      <c r="G4" s="129"/>
      <c r="H4" s="129"/>
      <c r="I4" s="129"/>
      <c r="J4" t="s">
        <v>82</v>
      </c>
      <c r="K4" s="146" t="s">
        <v>83</v>
      </c>
      <c r="L4" s="146"/>
      <c r="M4" s="130">
        <v>-15.353881278538807</v>
      </c>
      <c r="N4" s="129"/>
    </row>
    <row r="5" spans="1:14" ht="12">
      <c r="A5" s="129"/>
      <c r="B5" s="129"/>
      <c r="C5" s="129"/>
      <c r="D5" s="129"/>
      <c r="E5" s="129"/>
      <c r="F5" s="129"/>
      <c r="G5" s="129"/>
      <c r="H5" s="129"/>
      <c r="I5" s="129"/>
      <c r="J5">
        <v>2</v>
      </c>
      <c r="K5" t="s">
        <v>84</v>
      </c>
      <c r="L5" t="s">
        <v>107</v>
      </c>
      <c r="M5" t="str">
        <f>IF(M4&lt;0,"低下",IF(M4&gt;0,"上昇","同率"))</f>
        <v>低下</v>
      </c>
      <c r="N5" s="129"/>
    </row>
    <row r="6" spans="1:14" ht="12">
      <c r="A6" s="129"/>
      <c r="B6" s="129"/>
      <c r="C6" s="129"/>
      <c r="D6" s="129"/>
      <c r="E6" s="129"/>
      <c r="F6" s="129"/>
      <c r="G6" s="129"/>
      <c r="H6" s="129"/>
      <c r="I6" s="129"/>
      <c r="N6" s="129"/>
    </row>
    <row r="7" spans="1:14" ht="12">
      <c r="A7" s="129"/>
      <c r="B7" s="129"/>
      <c r="C7" s="129"/>
      <c r="D7" s="129"/>
      <c r="E7" s="129"/>
      <c r="F7" s="129"/>
      <c r="G7" s="129"/>
      <c r="H7" s="129"/>
      <c r="I7" s="129"/>
      <c r="J7" t="s">
        <v>85</v>
      </c>
      <c r="L7" s="129" t="s">
        <v>83</v>
      </c>
      <c r="M7" s="130">
        <v>-13.594040968342654</v>
      </c>
      <c r="N7" s="129"/>
    </row>
    <row r="8" spans="1:14" ht="12">
      <c r="A8" s="129"/>
      <c r="B8" s="129"/>
      <c r="C8" s="129"/>
      <c r="D8" s="129"/>
      <c r="E8" s="129"/>
      <c r="F8" s="129"/>
      <c r="G8" s="129"/>
      <c r="H8" s="129"/>
      <c r="I8" s="129"/>
      <c r="J8">
        <v>2</v>
      </c>
      <c r="K8" t="s">
        <v>84</v>
      </c>
      <c r="L8" t="s">
        <v>107</v>
      </c>
      <c r="M8" t="str">
        <f>IF(M7&lt;0,"低下",IF(M7&gt;0,"上昇","同率"))</f>
        <v>低下</v>
      </c>
      <c r="N8" s="129"/>
    </row>
    <row r="9" spans="1:14" ht="12">
      <c r="A9" s="129"/>
      <c r="B9" s="129"/>
      <c r="C9" s="129"/>
      <c r="D9" s="129"/>
      <c r="E9" s="129"/>
      <c r="F9" s="129"/>
      <c r="G9" s="129"/>
      <c r="H9" s="129"/>
      <c r="I9" s="129"/>
      <c r="N9" s="129"/>
    </row>
    <row r="10" spans="1:14" ht="12">
      <c r="A10" s="129"/>
      <c r="B10" s="129"/>
      <c r="C10" s="129"/>
      <c r="D10" s="129"/>
      <c r="E10" s="129"/>
      <c r="F10" s="129"/>
      <c r="G10" s="129"/>
      <c r="H10" s="129"/>
      <c r="I10" s="129"/>
      <c r="J10" t="s">
        <v>86</v>
      </c>
      <c r="L10" s="129" t="s">
        <v>83</v>
      </c>
      <c r="M10" s="130">
        <v>2.5623268698060855</v>
      </c>
      <c r="N10" s="129"/>
    </row>
    <row r="11" spans="1:14" ht="12">
      <c r="A11" s="129"/>
      <c r="B11" s="129"/>
      <c r="C11" s="129"/>
      <c r="D11" s="129"/>
      <c r="E11" s="129"/>
      <c r="F11" s="129"/>
      <c r="G11" s="129"/>
      <c r="H11" s="129"/>
      <c r="I11" s="129"/>
      <c r="J11">
        <v>2</v>
      </c>
      <c r="K11" t="s">
        <v>84</v>
      </c>
      <c r="L11" t="s">
        <v>108</v>
      </c>
      <c r="M11" t="str">
        <f>IF(M10&lt;0,"低下",IF(M10&gt;0,"上昇","同率"))</f>
        <v>上昇</v>
      </c>
      <c r="N11" s="129"/>
    </row>
    <row r="12" spans="1:14" ht="12">
      <c r="A12" s="129"/>
      <c r="B12" s="129"/>
      <c r="C12" s="129"/>
      <c r="D12" s="129"/>
      <c r="E12" s="129"/>
      <c r="F12" s="129"/>
      <c r="G12" s="129"/>
      <c r="H12" s="129"/>
      <c r="I12" s="129"/>
      <c r="N12" s="129"/>
    </row>
    <row r="13" spans="1:14" ht="12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12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ht="12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12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12">
      <c r="A17" s="129"/>
      <c r="B17" s="147" t="s">
        <v>56</v>
      </c>
      <c r="C17" s="147"/>
      <c r="D17" s="147"/>
      <c r="E17" s="147"/>
      <c r="F17" s="146"/>
      <c r="G17" s="129"/>
      <c r="H17" s="129"/>
      <c r="I17" s="129"/>
      <c r="J17" s="129"/>
      <c r="K17" s="129"/>
      <c r="L17" s="129"/>
      <c r="M17" s="129"/>
      <c r="N17" s="129"/>
    </row>
    <row r="18" spans="1:14" ht="12">
      <c r="A18" s="129"/>
      <c r="G18" s="129"/>
      <c r="H18" s="129"/>
      <c r="I18" s="129"/>
      <c r="J18" t="s">
        <v>82</v>
      </c>
      <c r="K18" s="146" t="s">
        <v>83</v>
      </c>
      <c r="L18" s="146"/>
      <c r="M18" s="130">
        <v>0.19685039370078528</v>
      </c>
      <c r="N18" s="129"/>
    </row>
    <row r="19" spans="1:14" ht="12">
      <c r="A19" s="129"/>
      <c r="B19" s="129"/>
      <c r="C19" s="129"/>
      <c r="D19" s="129"/>
      <c r="E19" s="129"/>
      <c r="F19" s="129"/>
      <c r="G19" s="129"/>
      <c r="H19" s="129"/>
      <c r="I19" s="129"/>
      <c r="J19">
        <v>3</v>
      </c>
      <c r="K19" t="s">
        <v>84</v>
      </c>
      <c r="L19" t="s">
        <v>108</v>
      </c>
      <c r="M19" t="str">
        <f>IF(M18&lt;0,"低下",IF(M18&gt;0,"上昇","同率"))</f>
        <v>上昇</v>
      </c>
      <c r="N19" s="129"/>
    </row>
    <row r="20" spans="1:14" ht="12">
      <c r="A20" s="129"/>
      <c r="B20" s="129"/>
      <c r="C20" s="129"/>
      <c r="D20" s="129"/>
      <c r="E20" s="129"/>
      <c r="F20" s="129"/>
      <c r="G20" s="129"/>
      <c r="H20" s="129"/>
      <c r="I20" s="129"/>
      <c r="N20" s="129"/>
    </row>
    <row r="21" spans="1:24" ht="12">
      <c r="A21" s="129"/>
      <c r="B21" s="129"/>
      <c r="C21" s="129"/>
      <c r="D21" s="129"/>
      <c r="E21" s="129"/>
      <c r="F21" s="129"/>
      <c r="G21" s="129"/>
      <c r="H21" s="129"/>
      <c r="I21" s="129"/>
      <c r="J21" t="s">
        <v>85</v>
      </c>
      <c r="L21" s="129" t="s">
        <v>83</v>
      </c>
      <c r="M21" s="130">
        <v>5.20922288642187</v>
      </c>
      <c r="N21" s="129"/>
      <c r="W21" s="129"/>
      <c r="X21" s="130"/>
    </row>
    <row r="22" spans="1:14" ht="12">
      <c r="A22" s="129"/>
      <c r="B22" s="129"/>
      <c r="C22" s="129"/>
      <c r="D22" s="129"/>
      <c r="E22" s="129"/>
      <c r="F22" s="129"/>
      <c r="G22" s="129"/>
      <c r="H22" s="129"/>
      <c r="I22" s="129"/>
      <c r="J22">
        <v>2</v>
      </c>
      <c r="K22" t="s">
        <v>84</v>
      </c>
      <c r="L22" t="s">
        <v>107</v>
      </c>
      <c r="M22" t="str">
        <f>IF(M21&lt;0,"低下",IF(M21&gt;0,"上昇","同率"))</f>
        <v>上昇</v>
      </c>
      <c r="N22" s="129"/>
    </row>
    <row r="23" spans="1:14" ht="12">
      <c r="A23" s="129"/>
      <c r="B23" s="129"/>
      <c r="C23" s="129"/>
      <c r="D23" s="129"/>
      <c r="E23" s="129"/>
      <c r="F23" s="129"/>
      <c r="G23" s="129"/>
      <c r="H23" s="129"/>
      <c r="I23" s="129"/>
      <c r="N23" s="129"/>
    </row>
    <row r="24" spans="1:24" ht="12">
      <c r="A24" s="129"/>
      <c r="B24" s="129"/>
      <c r="C24" s="129"/>
      <c r="D24" s="129"/>
      <c r="E24" s="129"/>
      <c r="F24" s="129"/>
      <c r="G24" s="129"/>
      <c r="H24" s="129"/>
      <c r="I24" s="129"/>
      <c r="J24" t="s">
        <v>86</v>
      </c>
      <c r="L24" s="129" t="s">
        <v>83</v>
      </c>
      <c r="M24" s="130">
        <v>-10.648836057454176</v>
      </c>
      <c r="N24" s="129"/>
      <c r="W24" s="129"/>
      <c r="X24" s="130"/>
    </row>
    <row r="25" spans="1:14" ht="12">
      <c r="A25" s="129"/>
      <c r="B25" s="129"/>
      <c r="C25" s="129"/>
      <c r="D25" s="129"/>
      <c r="E25" s="129"/>
      <c r="F25" s="129"/>
      <c r="G25" s="129"/>
      <c r="H25" s="129"/>
      <c r="I25" s="129"/>
      <c r="J25">
        <v>2</v>
      </c>
      <c r="K25" t="s">
        <v>84</v>
      </c>
      <c r="L25" t="s">
        <v>107</v>
      </c>
      <c r="M25" t="str">
        <f>IF(M24&lt;0,"低下",IF(M24&gt;0,"上昇","同率"))</f>
        <v>低下</v>
      </c>
      <c r="N25" s="129"/>
    </row>
    <row r="26" spans="1:14" ht="12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  <row r="27" spans="1:24" ht="12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W27" s="129"/>
      <c r="X27" s="130"/>
    </row>
    <row r="28" spans="1:14" ht="12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12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 ht="12">
      <c r="A30" s="129"/>
      <c r="B30" s="147" t="s">
        <v>87</v>
      </c>
      <c r="C30" s="147"/>
      <c r="D30" s="147"/>
      <c r="E30" s="147"/>
      <c r="F30" s="146"/>
      <c r="G30" s="129"/>
      <c r="H30" s="129"/>
      <c r="I30" s="129"/>
      <c r="J30" s="129"/>
      <c r="K30" s="129"/>
      <c r="L30" s="129"/>
      <c r="M30" s="129"/>
      <c r="N30" s="129"/>
    </row>
    <row r="31" spans="1:14" ht="12">
      <c r="A31" s="129"/>
      <c r="B31" s="129"/>
      <c r="C31" s="129"/>
      <c r="D31" s="129"/>
      <c r="E31" s="129"/>
      <c r="F31" s="129"/>
      <c r="G31" s="129"/>
      <c r="H31" s="129"/>
      <c r="I31" s="129"/>
      <c r="J31" t="s">
        <v>82</v>
      </c>
      <c r="K31" t="s">
        <v>83</v>
      </c>
      <c r="L31" s="129"/>
      <c r="M31" s="130">
        <v>5.422446406052956</v>
      </c>
      <c r="N31" s="129"/>
    </row>
    <row r="32" spans="1:14" ht="12">
      <c r="A32" s="129"/>
      <c r="B32" s="129"/>
      <c r="C32" s="129"/>
      <c r="D32" s="129"/>
      <c r="E32" s="129"/>
      <c r="F32" s="129"/>
      <c r="G32" s="129"/>
      <c r="H32" s="129"/>
      <c r="I32" s="129"/>
      <c r="J32">
        <v>4</v>
      </c>
      <c r="K32" t="s">
        <v>84</v>
      </c>
      <c r="L32" t="s">
        <v>108</v>
      </c>
      <c r="M32" t="str">
        <f>IF(M31&lt;0,"低下",IF(M31&gt;0,"上昇","同率"))</f>
        <v>上昇</v>
      </c>
      <c r="N32" s="129"/>
    </row>
    <row r="33" spans="1:14" ht="12">
      <c r="A33" s="129"/>
      <c r="B33" s="129"/>
      <c r="C33" s="129"/>
      <c r="D33" s="129"/>
      <c r="E33" s="129"/>
      <c r="F33" s="129"/>
      <c r="G33" s="129"/>
      <c r="H33" s="129"/>
      <c r="I33" s="129"/>
      <c r="N33" s="129"/>
    </row>
    <row r="34" spans="1:14" ht="12">
      <c r="A34" s="129"/>
      <c r="B34" s="129"/>
      <c r="C34" s="129"/>
      <c r="D34" s="129"/>
      <c r="E34" s="129"/>
      <c r="F34" s="129"/>
      <c r="G34" s="129"/>
      <c r="H34" s="129"/>
      <c r="I34" s="129"/>
      <c r="J34" t="s">
        <v>85</v>
      </c>
      <c r="L34" s="129" t="s">
        <v>83</v>
      </c>
      <c r="M34" s="130">
        <v>10.424242424242422</v>
      </c>
      <c r="N34" s="129"/>
    </row>
    <row r="35" spans="1:14" ht="12">
      <c r="A35" s="129"/>
      <c r="B35" s="129"/>
      <c r="C35" s="129"/>
      <c r="D35" s="129"/>
      <c r="E35" s="129"/>
      <c r="F35" s="129"/>
      <c r="G35" s="129"/>
      <c r="H35" s="129"/>
      <c r="I35" s="129"/>
      <c r="J35">
        <v>4</v>
      </c>
      <c r="K35" t="s">
        <v>84</v>
      </c>
      <c r="L35" t="s">
        <v>108</v>
      </c>
      <c r="M35" t="str">
        <f>IF(M34&lt;0,"低下",IF(M34&gt;0,"上昇","同率"))</f>
        <v>上昇</v>
      </c>
      <c r="N35" s="129"/>
    </row>
    <row r="36" spans="1:14" ht="12">
      <c r="A36" s="129"/>
      <c r="B36" s="129"/>
      <c r="C36" s="129"/>
      <c r="D36" s="129"/>
      <c r="E36" s="129"/>
      <c r="F36" s="129"/>
      <c r="G36" s="129"/>
      <c r="H36" s="129"/>
      <c r="I36" s="129"/>
      <c r="N36" s="129"/>
    </row>
    <row r="37" spans="1:14" ht="12">
      <c r="A37" s="129"/>
      <c r="B37" s="129"/>
      <c r="C37" s="129"/>
      <c r="D37" s="129"/>
      <c r="E37" s="129"/>
      <c r="F37" s="129"/>
      <c r="G37" s="129"/>
      <c r="H37" s="129"/>
      <c r="I37" s="129"/>
      <c r="J37" t="s">
        <v>86</v>
      </c>
      <c r="L37" s="129" t="s">
        <v>83</v>
      </c>
      <c r="M37" s="130">
        <v>-14.747859181731684</v>
      </c>
      <c r="N37" s="129"/>
    </row>
    <row r="38" spans="1:14" ht="12">
      <c r="A38" s="129"/>
      <c r="B38" s="129"/>
      <c r="C38" s="129"/>
      <c r="D38" s="129"/>
      <c r="E38" s="129"/>
      <c r="F38" s="129"/>
      <c r="G38" s="129"/>
      <c r="H38" s="129"/>
      <c r="I38" s="129"/>
      <c r="J38">
        <v>2</v>
      </c>
      <c r="K38" t="s">
        <v>84</v>
      </c>
      <c r="L38" t="s">
        <v>108</v>
      </c>
      <c r="M38" t="str">
        <f>IF(M37&lt;0,"低下",IF(M37&gt;0,"上昇","同率"))</f>
        <v>低下</v>
      </c>
      <c r="N38" s="129"/>
    </row>
    <row r="39" spans="1:14" ht="12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</row>
    <row r="40" spans="1:14" ht="12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</row>
    <row r="41" spans="1:14" ht="12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</row>
    <row r="42" spans="1:14" ht="12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</row>
    <row r="43" spans="1:14" ht="12">
      <c r="A43" s="129"/>
      <c r="B43" s="147" t="s">
        <v>88</v>
      </c>
      <c r="C43" s="147"/>
      <c r="D43" s="147"/>
      <c r="E43" s="147"/>
      <c r="F43" s="146"/>
      <c r="G43" s="129"/>
      <c r="H43" s="129"/>
      <c r="I43" s="129"/>
      <c r="J43" s="129"/>
      <c r="K43" s="129"/>
      <c r="L43" s="129"/>
      <c r="M43" s="129"/>
      <c r="N43" s="129"/>
    </row>
    <row r="44" spans="1:14" ht="12">
      <c r="A44" s="129"/>
      <c r="B44" s="129"/>
      <c r="C44" s="129"/>
      <c r="D44" s="129"/>
      <c r="E44" s="129"/>
      <c r="F44" s="129"/>
      <c r="G44" s="129"/>
      <c r="H44" s="129"/>
      <c r="I44" s="129"/>
      <c r="J44" t="s">
        <v>82</v>
      </c>
      <c r="L44" s="129" t="s">
        <v>83</v>
      </c>
      <c r="M44" s="130">
        <v>-6.707317073170742</v>
      </c>
      <c r="N44" s="129"/>
    </row>
    <row r="45" spans="1:14" ht="12">
      <c r="A45" s="129"/>
      <c r="B45" s="129"/>
      <c r="C45" s="129"/>
      <c r="D45" s="129"/>
      <c r="E45" s="129"/>
      <c r="F45" s="129"/>
      <c r="G45" s="129"/>
      <c r="H45" s="129"/>
      <c r="I45" s="129"/>
      <c r="J45">
        <v>3</v>
      </c>
      <c r="K45" t="s">
        <v>84</v>
      </c>
      <c r="L45" t="s">
        <v>108</v>
      </c>
      <c r="M45" t="str">
        <f>IF(M44&lt;0,"低下",IF(M44&gt;0,"上昇","同率"))</f>
        <v>低下</v>
      </c>
      <c r="N45" s="129"/>
    </row>
    <row r="46" spans="1:14" ht="12">
      <c r="A46" s="129"/>
      <c r="B46" s="129"/>
      <c r="C46" s="129"/>
      <c r="D46" s="129"/>
      <c r="E46" s="129"/>
      <c r="F46" s="129"/>
      <c r="G46" s="129"/>
      <c r="H46" s="129"/>
      <c r="I46" s="129"/>
      <c r="N46" s="129"/>
    </row>
    <row r="47" spans="1:14" ht="12">
      <c r="A47" s="129"/>
      <c r="B47" s="129"/>
      <c r="C47" s="129"/>
      <c r="D47" s="129"/>
      <c r="E47" s="129"/>
      <c r="F47" s="129"/>
      <c r="G47" s="129"/>
      <c r="H47" s="129"/>
      <c r="I47" s="129"/>
      <c r="J47" t="s">
        <v>85</v>
      </c>
      <c r="L47" s="129" t="s">
        <v>83</v>
      </c>
      <c r="M47" s="130">
        <v>-5.181347150259057</v>
      </c>
      <c r="N47" s="129"/>
    </row>
    <row r="48" spans="1:14" ht="12">
      <c r="A48" s="129"/>
      <c r="B48" s="129"/>
      <c r="C48" s="129"/>
      <c r="D48" s="129"/>
      <c r="E48" s="129"/>
      <c r="F48" s="129"/>
      <c r="G48" s="129"/>
      <c r="H48" s="129"/>
      <c r="I48" s="129"/>
      <c r="J48">
        <v>3</v>
      </c>
      <c r="K48" t="s">
        <v>84</v>
      </c>
      <c r="L48" t="s">
        <v>108</v>
      </c>
      <c r="M48" t="str">
        <f>IF(M47&lt;0,"低下",IF(M47&gt;0,"上昇","同率"))</f>
        <v>低下</v>
      </c>
      <c r="N48" s="129"/>
    </row>
    <row r="49" spans="1:14" ht="12">
      <c r="A49" s="129"/>
      <c r="B49" s="129"/>
      <c r="C49" s="129"/>
      <c r="D49" s="129"/>
      <c r="E49" s="129"/>
      <c r="F49" s="129"/>
      <c r="G49" s="129"/>
      <c r="H49" s="129"/>
      <c r="I49" s="129"/>
      <c r="N49" s="129"/>
    </row>
    <row r="50" spans="1:14" ht="12">
      <c r="A50" s="129"/>
      <c r="B50" s="129"/>
      <c r="C50" s="129"/>
      <c r="D50" s="129"/>
      <c r="E50" s="129"/>
      <c r="F50" s="129"/>
      <c r="G50" s="129"/>
      <c r="H50" s="129"/>
      <c r="I50" s="129"/>
      <c r="J50" t="s">
        <v>86</v>
      </c>
      <c r="L50" s="129" t="s">
        <v>83</v>
      </c>
      <c r="M50" s="130">
        <v>-24.775280898876403</v>
      </c>
      <c r="N50" s="129"/>
    </row>
    <row r="51" spans="1:14" ht="12">
      <c r="A51" s="129"/>
      <c r="B51" s="129"/>
      <c r="C51" s="129"/>
      <c r="D51" s="129"/>
      <c r="E51" s="129"/>
      <c r="F51" s="129"/>
      <c r="G51" s="129"/>
      <c r="H51" s="129"/>
      <c r="I51" s="129"/>
      <c r="J51">
        <v>3</v>
      </c>
      <c r="K51" t="s">
        <v>84</v>
      </c>
      <c r="L51" t="s">
        <v>107</v>
      </c>
      <c r="M51" t="str">
        <f>IF(M50&lt;0,"低下",IF(M50&gt;0,"上昇","同率"))</f>
        <v>低下</v>
      </c>
      <c r="N51" s="129"/>
    </row>
    <row r="52" spans="1:14" ht="12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1:14" ht="12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1:14" ht="12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1:14" ht="12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1:14" ht="12">
      <c r="A56" s="129"/>
      <c r="B56" s="147" t="s">
        <v>89</v>
      </c>
      <c r="C56" s="147"/>
      <c r="D56" s="147"/>
      <c r="E56" s="147"/>
      <c r="F56" s="146"/>
      <c r="G56" s="129"/>
      <c r="H56" s="129"/>
      <c r="I56" s="129"/>
      <c r="J56" s="129"/>
      <c r="K56" s="129"/>
      <c r="L56" s="129"/>
      <c r="M56" s="129"/>
      <c r="N56" s="129"/>
    </row>
    <row r="57" spans="1:14" ht="12">
      <c r="A57" s="129"/>
      <c r="B57" s="129"/>
      <c r="C57" s="129"/>
      <c r="D57" s="129"/>
      <c r="E57" s="129"/>
      <c r="F57" s="129"/>
      <c r="G57" s="129"/>
      <c r="H57" s="129"/>
      <c r="I57" s="129"/>
      <c r="J57" t="s">
        <v>82</v>
      </c>
      <c r="L57" s="129" t="s">
        <v>83</v>
      </c>
      <c r="M57" s="130">
        <v>0.10309278350516138</v>
      </c>
      <c r="N57" s="129"/>
    </row>
    <row r="58" spans="1:14" ht="12">
      <c r="A58" s="129"/>
      <c r="B58" s="129"/>
      <c r="C58" s="129"/>
      <c r="D58" s="129"/>
      <c r="E58" s="129"/>
      <c r="F58" s="129"/>
      <c r="G58" s="129"/>
      <c r="H58" s="129"/>
      <c r="I58" s="129"/>
      <c r="J58">
        <v>2</v>
      </c>
      <c r="K58" t="s">
        <v>84</v>
      </c>
      <c r="L58" t="s">
        <v>107</v>
      </c>
      <c r="M58" t="str">
        <f>IF(M57&lt;0,"低下",IF(M57&gt;0,"上昇","同率"))</f>
        <v>上昇</v>
      </c>
      <c r="N58" s="129"/>
    </row>
    <row r="59" spans="1:14" ht="12">
      <c r="A59" s="129"/>
      <c r="B59" s="129"/>
      <c r="C59" s="129"/>
      <c r="D59" s="129"/>
      <c r="E59" s="129"/>
      <c r="F59" s="129"/>
      <c r="G59" s="129"/>
      <c r="H59" s="129"/>
      <c r="I59" s="129"/>
      <c r="N59" s="129"/>
    </row>
    <row r="60" spans="1:14" ht="12">
      <c r="A60" s="129"/>
      <c r="B60" s="129"/>
      <c r="C60" s="129"/>
      <c r="D60" s="129"/>
      <c r="E60" s="129"/>
      <c r="F60" s="129"/>
      <c r="G60" s="129"/>
      <c r="H60" s="129"/>
      <c r="I60" s="129"/>
      <c r="J60" t="s">
        <v>85</v>
      </c>
      <c r="L60" s="129" t="s">
        <v>83</v>
      </c>
      <c r="M60" s="130">
        <v>0.6322444678609003</v>
      </c>
      <c r="N60" s="129"/>
    </row>
    <row r="61" spans="1:14" ht="12">
      <c r="A61" s="129"/>
      <c r="B61" s="129"/>
      <c r="C61" s="129"/>
      <c r="D61" s="129"/>
      <c r="E61" s="129"/>
      <c r="F61" s="129"/>
      <c r="G61" s="129"/>
      <c r="H61" s="129"/>
      <c r="I61" s="129"/>
      <c r="J61">
        <v>2</v>
      </c>
      <c r="K61" t="s">
        <v>84</v>
      </c>
      <c r="L61" t="s">
        <v>107</v>
      </c>
      <c r="M61" t="str">
        <f>IF(M60&lt;0,"低下",IF(M60&gt;0,"上昇","同率"))</f>
        <v>上昇</v>
      </c>
      <c r="N61" s="129"/>
    </row>
    <row r="62" spans="1:14" ht="12">
      <c r="A62" s="129"/>
      <c r="B62" s="129"/>
      <c r="C62" s="129"/>
      <c r="D62" s="129"/>
      <c r="E62" s="129"/>
      <c r="F62" s="129"/>
      <c r="G62" s="129"/>
      <c r="H62" s="129"/>
      <c r="I62" s="129"/>
      <c r="N62" s="129"/>
    </row>
    <row r="63" spans="1:14" ht="12">
      <c r="A63" s="129"/>
      <c r="B63" s="129"/>
      <c r="C63" s="129"/>
      <c r="D63" s="129"/>
      <c r="E63" s="129"/>
      <c r="F63" s="129"/>
      <c r="G63" s="129"/>
      <c r="H63" s="129"/>
      <c r="I63" s="129"/>
      <c r="J63" t="s">
        <v>86</v>
      </c>
      <c r="L63" s="129" t="s">
        <v>83</v>
      </c>
      <c r="M63" s="130">
        <v>-6.526172671651935</v>
      </c>
      <c r="N63" s="129"/>
    </row>
    <row r="64" spans="1:14" ht="12">
      <c r="A64" s="129"/>
      <c r="B64" s="129"/>
      <c r="C64" s="129"/>
      <c r="D64" s="129"/>
      <c r="E64" s="129"/>
      <c r="F64" s="129"/>
      <c r="G64" s="129"/>
      <c r="H64" s="129"/>
      <c r="I64" s="129"/>
      <c r="J64">
        <v>3</v>
      </c>
      <c r="K64" t="s">
        <v>84</v>
      </c>
      <c r="L64" t="s">
        <v>108</v>
      </c>
      <c r="M64" t="str">
        <f>IF(M63&lt;0,"低下",IF(M63&gt;0,"上昇","同率"))</f>
        <v>低下</v>
      </c>
      <c r="N64" s="129"/>
    </row>
    <row r="65" spans="1:14" ht="12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1:13" ht="12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1:13" ht="12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spans="1:13" ht="12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2:6" ht="12">
      <c r="B69" s="147" t="s">
        <v>90</v>
      </c>
      <c r="C69" s="147"/>
      <c r="D69" s="147"/>
      <c r="E69" s="147"/>
      <c r="F69" s="147"/>
    </row>
    <row r="70" spans="10:13" ht="12">
      <c r="J70" t="s">
        <v>91</v>
      </c>
      <c r="L70" s="129" t="s">
        <v>50</v>
      </c>
      <c r="M70" s="130">
        <v>6.300114547537234</v>
      </c>
    </row>
    <row r="71" spans="10:13" ht="12">
      <c r="J71">
        <v>3</v>
      </c>
      <c r="K71" t="s">
        <v>51</v>
      </c>
      <c r="L71" t="s">
        <v>108</v>
      </c>
      <c r="M71" t="str">
        <f>IF(M70&lt;0,"低下",IF(M70&gt;0,"上昇","同率"))</f>
        <v>上昇</v>
      </c>
    </row>
    <row r="73" spans="10:13" ht="12">
      <c r="J73" t="s">
        <v>52</v>
      </c>
      <c r="L73" s="129" t="s">
        <v>50</v>
      </c>
      <c r="M73" s="130">
        <v>-4.569606801275242</v>
      </c>
    </row>
    <row r="74" spans="10:13" ht="12">
      <c r="J74">
        <v>2</v>
      </c>
      <c r="K74" t="s">
        <v>51</v>
      </c>
      <c r="L74" t="s">
        <v>108</v>
      </c>
      <c r="M74" t="str">
        <f>IF(M73&lt;0,"低下",IF(M73&gt;0,"上昇","同率"))</f>
        <v>低下</v>
      </c>
    </row>
    <row r="76" spans="10:13" ht="12">
      <c r="J76" t="s">
        <v>53</v>
      </c>
      <c r="L76" s="129" t="s">
        <v>54</v>
      </c>
      <c r="M76" s="130">
        <v>19.52554744525547</v>
      </c>
    </row>
    <row r="77" spans="10:13" ht="12">
      <c r="J77">
        <v>2</v>
      </c>
      <c r="K77" t="s">
        <v>51</v>
      </c>
      <c r="L77" t="s">
        <v>108</v>
      </c>
      <c r="M77" t="str">
        <f>IF(M76&lt;0,"低下",IF(M76&gt;0,"上昇","同率"))</f>
        <v>上昇</v>
      </c>
    </row>
  </sheetData>
  <mergeCells count="8">
    <mergeCell ref="B69:F69"/>
    <mergeCell ref="B30:F30"/>
    <mergeCell ref="B43:F43"/>
    <mergeCell ref="B56:F56"/>
    <mergeCell ref="K4:L4"/>
    <mergeCell ref="K18:L18"/>
    <mergeCell ref="B4:F4"/>
    <mergeCell ref="B17:F17"/>
  </mergeCells>
  <printOptions/>
  <pageMargins left="0.52" right="0.41" top="0.55" bottom="0.69" header="0.38" footer="0.512"/>
  <pageSetup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1" sqref="A1"/>
    </sheetView>
  </sheetViews>
  <sheetFormatPr defaultColWidth="9.00390625" defaultRowHeight="12"/>
  <cols>
    <col min="10" max="10" width="9.50390625" style="0" bestFit="1" customWidth="1"/>
    <col min="11" max="11" width="7.125" style="0" customWidth="1"/>
    <col min="13" max="13" width="11.50390625" style="0" bestFit="1" customWidth="1"/>
  </cols>
  <sheetData>
    <row r="1" spans="1:13" ht="11.25">
      <c r="A1" s="131" t="s">
        <v>58</v>
      </c>
      <c r="B1" s="131"/>
      <c r="C1" s="131"/>
      <c r="D1" s="131"/>
      <c r="E1" s="131"/>
      <c r="F1" s="131"/>
      <c r="G1" s="131"/>
      <c r="H1" t="s">
        <v>92</v>
      </c>
      <c r="I1" s="131"/>
      <c r="J1" s="129"/>
      <c r="K1" s="129"/>
      <c r="L1" s="129"/>
      <c r="M1" s="129"/>
    </row>
    <row r="2" spans="1:9" ht="11.25">
      <c r="A2" s="129"/>
      <c r="B2" s="129"/>
      <c r="C2" s="129"/>
      <c r="D2" s="129"/>
      <c r="E2" s="129"/>
      <c r="F2" s="129"/>
      <c r="G2" s="129"/>
      <c r="H2" s="129"/>
      <c r="I2" s="129"/>
    </row>
    <row r="3" spans="1:9" ht="12">
      <c r="A3" s="129"/>
      <c r="B3" s="147" t="s">
        <v>59</v>
      </c>
      <c r="C3" s="147"/>
      <c r="D3" s="147"/>
      <c r="E3" s="147"/>
      <c r="F3" s="146"/>
      <c r="G3" s="129"/>
      <c r="H3" s="129"/>
      <c r="I3" s="129"/>
    </row>
    <row r="4" spans="1:9" ht="12">
      <c r="A4" s="129"/>
      <c r="B4" s="129"/>
      <c r="C4" s="129"/>
      <c r="D4" s="129"/>
      <c r="E4" s="129"/>
      <c r="F4" s="129"/>
      <c r="G4" s="129"/>
      <c r="H4" s="129"/>
      <c r="I4" s="129"/>
    </row>
    <row r="5" spans="1:13" ht="12">
      <c r="A5" s="129"/>
      <c r="B5" s="129"/>
      <c r="C5" s="129"/>
      <c r="D5" s="129"/>
      <c r="E5" s="129"/>
      <c r="F5" s="129"/>
      <c r="G5" s="129"/>
      <c r="H5" s="129"/>
      <c r="I5" s="129"/>
      <c r="J5" t="s">
        <v>68</v>
      </c>
      <c r="K5" s="146" t="s">
        <v>50</v>
      </c>
      <c r="L5" s="146"/>
      <c r="M5" s="130">
        <v>-2.87610619469028</v>
      </c>
    </row>
    <row r="6" spans="1:13" ht="12">
      <c r="A6" s="129"/>
      <c r="B6" s="129"/>
      <c r="C6" s="129"/>
      <c r="D6" s="129"/>
      <c r="E6" s="129"/>
      <c r="F6" s="129"/>
      <c r="G6" s="129"/>
      <c r="H6" s="129"/>
      <c r="I6" s="129"/>
      <c r="J6">
        <v>5</v>
      </c>
      <c r="K6" t="s">
        <v>51</v>
      </c>
      <c r="L6" t="s">
        <v>107</v>
      </c>
      <c r="M6" t="str">
        <f>IF(M5&lt;0,"低下",IF(M5&gt;0,"上昇","同率"))</f>
        <v>低下</v>
      </c>
    </row>
    <row r="7" spans="1:9" ht="12">
      <c r="A7" s="129"/>
      <c r="B7" s="129"/>
      <c r="C7" s="129"/>
      <c r="D7" s="129"/>
      <c r="E7" s="129"/>
      <c r="F7" s="129"/>
      <c r="G7" s="129"/>
      <c r="H7" s="129"/>
      <c r="I7" s="129"/>
    </row>
    <row r="8" spans="1:13" ht="12">
      <c r="A8" s="129"/>
      <c r="B8" s="129"/>
      <c r="C8" s="129"/>
      <c r="D8" s="129"/>
      <c r="E8" s="129"/>
      <c r="F8" s="129"/>
      <c r="G8" s="129"/>
      <c r="H8" s="129"/>
      <c r="I8" s="129"/>
      <c r="J8" t="s">
        <v>52</v>
      </c>
      <c r="L8" s="129" t="s">
        <v>50</v>
      </c>
      <c r="M8" s="130">
        <v>5.369127516778519</v>
      </c>
    </row>
    <row r="9" spans="1:13" ht="12">
      <c r="A9" s="129"/>
      <c r="B9" s="129"/>
      <c r="C9" s="129"/>
      <c r="D9" s="129"/>
      <c r="E9" s="129"/>
      <c r="F9" s="129"/>
      <c r="G9" s="129"/>
      <c r="H9" s="129"/>
      <c r="I9" s="129"/>
      <c r="J9">
        <v>3</v>
      </c>
      <c r="K9" t="s">
        <v>57</v>
      </c>
      <c r="L9" t="s">
        <v>108</v>
      </c>
      <c r="M9" t="str">
        <f>IF(M8&lt;0,"低下",IF(M8&gt;0,"上昇","同率"))</f>
        <v>上昇</v>
      </c>
    </row>
    <row r="10" spans="1:9" ht="12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13" ht="12">
      <c r="A11" s="129"/>
      <c r="B11" s="129"/>
      <c r="C11" s="129"/>
      <c r="D11" s="129"/>
      <c r="E11" s="129"/>
      <c r="F11" s="129"/>
      <c r="G11" s="129"/>
      <c r="H11" s="129"/>
      <c r="I11" s="129"/>
      <c r="J11" t="s">
        <v>53</v>
      </c>
      <c r="L11" s="129" t="s">
        <v>54</v>
      </c>
      <c r="M11" s="130">
        <v>-32.62618873445501</v>
      </c>
    </row>
    <row r="12" spans="1:13" ht="12">
      <c r="A12" s="129"/>
      <c r="B12" s="129"/>
      <c r="C12" s="129"/>
      <c r="D12" s="129"/>
      <c r="E12" s="129"/>
      <c r="F12" s="129"/>
      <c r="G12" s="129"/>
      <c r="H12" s="129"/>
      <c r="I12" s="129"/>
      <c r="J12">
        <v>4</v>
      </c>
      <c r="K12" t="s">
        <v>51</v>
      </c>
      <c r="L12" t="s">
        <v>108</v>
      </c>
      <c r="M12" t="str">
        <f>IF(M11&lt;0,"低下",IF(M11&gt;0,"上昇","同率"))</f>
        <v>低下</v>
      </c>
    </row>
    <row r="13" spans="1:9" ht="12">
      <c r="A13" s="129"/>
      <c r="B13" s="129"/>
      <c r="C13" s="129"/>
      <c r="D13" s="129"/>
      <c r="E13" s="129"/>
      <c r="F13" s="129"/>
      <c r="G13" s="129"/>
      <c r="H13" s="129"/>
      <c r="I13" s="129"/>
    </row>
    <row r="14" spans="1:9" ht="12">
      <c r="A14" s="129"/>
      <c r="B14" s="129"/>
      <c r="C14" s="129"/>
      <c r="D14" s="129"/>
      <c r="E14" s="129"/>
      <c r="F14" s="129"/>
      <c r="G14" s="129"/>
      <c r="H14" s="129"/>
      <c r="I14" s="129"/>
    </row>
    <row r="15" spans="1:9" ht="12">
      <c r="A15" s="129"/>
      <c r="B15" s="129"/>
      <c r="C15" s="129"/>
      <c r="D15" s="129"/>
      <c r="E15" s="129"/>
      <c r="F15" s="129"/>
      <c r="G15" s="129"/>
      <c r="H15" s="129"/>
      <c r="I15" s="129"/>
    </row>
    <row r="16" spans="1:9" ht="12">
      <c r="A16" s="129"/>
      <c r="B16" s="129"/>
      <c r="C16" s="129"/>
      <c r="D16" s="129"/>
      <c r="E16" s="129"/>
      <c r="F16" s="129"/>
      <c r="G16" s="129"/>
      <c r="H16" s="129"/>
      <c r="I16" s="129"/>
    </row>
    <row r="17" spans="1:9" ht="12">
      <c r="A17" s="129"/>
      <c r="B17" s="147" t="s">
        <v>60</v>
      </c>
      <c r="C17" s="147"/>
      <c r="D17" s="147"/>
      <c r="E17" s="147"/>
      <c r="F17" s="146"/>
      <c r="G17" s="129"/>
      <c r="H17" s="129"/>
      <c r="I17" s="129"/>
    </row>
    <row r="18" spans="1:9" ht="12">
      <c r="A18" s="129"/>
      <c r="B18" s="129"/>
      <c r="C18" s="129"/>
      <c r="D18" s="129"/>
      <c r="E18" s="129"/>
      <c r="F18" s="129"/>
      <c r="G18" s="129"/>
      <c r="H18" s="129"/>
      <c r="I18" s="129"/>
    </row>
    <row r="19" spans="1:13" ht="12">
      <c r="A19" s="129"/>
      <c r="B19" s="129"/>
      <c r="C19" s="129"/>
      <c r="D19" s="129"/>
      <c r="E19" s="129"/>
      <c r="F19" s="129"/>
      <c r="G19" s="129"/>
      <c r="H19" s="129"/>
      <c r="I19" s="129"/>
      <c r="J19" t="s">
        <v>67</v>
      </c>
      <c r="L19" s="129" t="s">
        <v>50</v>
      </c>
      <c r="M19" s="130">
        <v>-1.2269938650306784</v>
      </c>
    </row>
    <row r="20" spans="1:13" ht="12">
      <c r="A20" s="129"/>
      <c r="B20" s="129"/>
      <c r="C20" s="129"/>
      <c r="D20" s="129"/>
      <c r="E20" s="129"/>
      <c r="F20" s="129"/>
      <c r="G20" s="129"/>
      <c r="H20" s="129"/>
      <c r="I20" s="129"/>
      <c r="J20">
        <v>2</v>
      </c>
      <c r="K20" t="s">
        <v>51</v>
      </c>
      <c r="L20" t="s">
        <v>108</v>
      </c>
      <c r="M20" t="str">
        <f>IF(M19&lt;0,"低下",IF(M19&gt;0,"上昇","同率"))</f>
        <v>低下</v>
      </c>
    </row>
    <row r="21" spans="1:9" ht="12">
      <c r="A21" s="129"/>
      <c r="B21" s="129"/>
      <c r="C21" s="129"/>
      <c r="D21" s="129"/>
      <c r="E21" s="129"/>
      <c r="F21" s="129"/>
      <c r="G21" s="129"/>
      <c r="H21" s="129"/>
      <c r="I21" s="129"/>
    </row>
    <row r="22" spans="1:13" ht="12">
      <c r="A22" s="129"/>
      <c r="B22" s="129"/>
      <c r="C22" s="129"/>
      <c r="D22" s="129"/>
      <c r="E22" s="129"/>
      <c r="F22" s="129"/>
      <c r="G22" s="129"/>
      <c r="H22" s="129"/>
      <c r="I22" s="129"/>
      <c r="J22" t="s">
        <v>52</v>
      </c>
      <c r="L22" s="129" t="s">
        <v>50</v>
      </c>
      <c r="M22" s="130">
        <v>-2.411167512690355</v>
      </c>
    </row>
    <row r="23" spans="1:13" ht="12">
      <c r="A23" s="129"/>
      <c r="B23" s="129"/>
      <c r="C23" s="129"/>
      <c r="D23" s="129"/>
      <c r="E23" s="129"/>
      <c r="F23" s="129"/>
      <c r="G23" s="129"/>
      <c r="H23" s="129"/>
      <c r="I23" s="129"/>
      <c r="J23">
        <v>2</v>
      </c>
      <c r="K23" t="s">
        <v>51</v>
      </c>
      <c r="L23" t="s">
        <v>108</v>
      </c>
      <c r="M23" t="str">
        <f>IF(M22&lt;0,"低下",IF(M22&gt;0,"上昇","同率"))</f>
        <v>低下</v>
      </c>
    </row>
    <row r="24" spans="1:9" ht="12">
      <c r="A24" s="129"/>
      <c r="B24" s="129"/>
      <c r="C24" s="129"/>
      <c r="D24" s="129"/>
      <c r="E24" s="129"/>
      <c r="F24" s="129"/>
      <c r="G24" s="129"/>
      <c r="H24" s="129"/>
      <c r="I24" s="129"/>
    </row>
    <row r="25" spans="1:13" ht="12">
      <c r="A25" s="129"/>
      <c r="B25" s="129"/>
      <c r="C25" s="129"/>
      <c r="D25" s="129"/>
      <c r="E25" s="129"/>
      <c r="F25" s="129"/>
      <c r="G25" s="129"/>
      <c r="H25" s="129"/>
      <c r="I25" s="129"/>
      <c r="J25" t="s">
        <v>53</v>
      </c>
      <c r="L25" s="129" t="s">
        <v>54</v>
      </c>
      <c r="M25" s="130">
        <v>4.3010752688172005</v>
      </c>
    </row>
    <row r="26" spans="1:13" ht="12">
      <c r="A26" s="129"/>
      <c r="B26" s="129"/>
      <c r="C26" s="129"/>
      <c r="D26" s="129"/>
      <c r="E26" s="129"/>
      <c r="F26" s="129"/>
      <c r="G26" s="129"/>
      <c r="H26" s="129"/>
      <c r="I26" s="129"/>
      <c r="J26">
        <v>2</v>
      </c>
      <c r="K26" t="s">
        <v>51</v>
      </c>
      <c r="L26" t="s">
        <v>107</v>
      </c>
      <c r="M26" t="str">
        <f>IF(M25&lt;0,"低下",IF(M25&gt;0,"上昇","同率"))</f>
        <v>上昇</v>
      </c>
    </row>
    <row r="27" spans="1:9" ht="12">
      <c r="A27" s="129"/>
      <c r="B27" s="129"/>
      <c r="C27" s="129"/>
      <c r="D27" s="129"/>
      <c r="E27" s="129"/>
      <c r="F27" s="129"/>
      <c r="G27" s="129"/>
      <c r="H27" s="129"/>
      <c r="I27" s="129"/>
    </row>
    <row r="28" spans="1:9" ht="12">
      <c r="A28" s="129"/>
      <c r="B28" s="129"/>
      <c r="C28" s="129"/>
      <c r="D28" s="129"/>
      <c r="E28" s="129"/>
      <c r="F28" s="129"/>
      <c r="G28" s="129"/>
      <c r="H28" s="129"/>
      <c r="I28" s="129"/>
    </row>
    <row r="29" spans="1:9" ht="12">
      <c r="A29" s="129"/>
      <c r="B29" s="129"/>
      <c r="C29" s="129"/>
      <c r="D29" s="129"/>
      <c r="E29" s="129"/>
      <c r="F29" s="129"/>
      <c r="G29" s="129"/>
      <c r="H29" s="129"/>
      <c r="I29" s="129"/>
    </row>
    <row r="30" spans="1:9" ht="12">
      <c r="A30" s="129"/>
      <c r="B30" s="147" t="s">
        <v>61</v>
      </c>
      <c r="C30" s="147"/>
      <c r="D30" s="147"/>
      <c r="E30" s="147"/>
      <c r="F30" s="146"/>
      <c r="G30" s="129"/>
      <c r="H30" s="129"/>
      <c r="I30" s="129"/>
    </row>
    <row r="31" spans="1:9" ht="12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13" ht="12">
      <c r="A32" s="129"/>
      <c r="B32" s="129"/>
      <c r="C32" s="129"/>
      <c r="D32" s="129"/>
      <c r="E32" s="129"/>
      <c r="F32" s="129"/>
      <c r="G32" s="129"/>
      <c r="H32" s="129"/>
      <c r="I32" s="129"/>
      <c r="J32" t="s">
        <v>67</v>
      </c>
      <c r="L32" s="129" t="s">
        <v>50</v>
      </c>
      <c r="M32" s="130">
        <v>12.890094979647216</v>
      </c>
    </row>
    <row r="33" spans="1:13" ht="12">
      <c r="A33" s="129"/>
      <c r="B33" s="129"/>
      <c r="C33" s="129"/>
      <c r="D33" s="129"/>
      <c r="E33" s="129"/>
      <c r="F33" s="129"/>
      <c r="G33" s="129"/>
      <c r="H33" s="129"/>
      <c r="I33" s="129"/>
      <c r="J33">
        <v>3</v>
      </c>
      <c r="K33" t="s">
        <v>51</v>
      </c>
      <c r="L33" t="s">
        <v>108</v>
      </c>
      <c r="M33" t="str">
        <f>IF(M32&lt;0,"低下",IF(M32&gt;0,"上昇","同率"))</f>
        <v>上昇</v>
      </c>
    </row>
    <row r="34" spans="1:9" ht="12">
      <c r="A34" s="129"/>
      <c r="B34" s="129"/>
      <c r="C34" s="129"/>
      <c r="D34" s="129"/>
      <c r="E34" s="129"/>
      <c r="F34" s="129"/>
      <c r="G34" s="129"/>
      <c r="H34" s="129"/>
      <c r="I34" s="129"/>
    </row>
    <row r="35" spans="1:13" ht="12">
      <c r="A35" s="129"/>
      <c r="B35" s="129"/>
      <c r="C35" s="129"/>
      <c r="D35" s="129"/>
      <c r="E35" s="129"/>
      <c r="F35" s="129"/>
      <c r="G35" s="129"/>
      <c r="H35" s="129"/>
      <c r="I35" s="129"/>
      <c r="J35" t="s">
        <v>52</v>
      </c>
      <c r="L35" s="129" t="s">
        <v>50</v>
      </c>
      <c r="M35" s="130">
        <v>7.40276035131744</v>
      </c>
    </row>
    <row r="36" spans="1:13" ht="12">
      <c r="A36" s="129"/>
      <c r="B36" s="129"/>
      <c r="C36" s="129"/>
      <c r="D36" s="129"/>
      <c r="E36" s="129"/>
      <c r="F36" s="129"/>
      <c r="G36" s="129"/>
      <c r="H36" s="129"/>
      <c r="I36" s="129"/>
      <c r="J36">
        <v>3</v>
      </c>
      <c r="K36" t="s">
        <v>51</v>
      </c>
      <c r="L36" t="s">
        <v>108</v>
      </c>
      <c r="M36" t="str">
        <f>IF(M35&lt;0,"低下",IF(M35&gt;0,"上昇","同率"))</f>
        <v>上昇</v>
      </c>
    </row>
    <row r="37" spans="1:9" ht="12">
      <c r="A37" s="129"/>
      <c r="B37" s="129"/>
      <c r="C37" s="129"/>
      <c r="D37" s="129"/>
      <c r="E37" s="129"/>
      <c r="F37" s="129"/>
      <c r="G37" s="129"/>
      <c r="H37" s="129"/>
      <c r="I37" s="129"/>
    </row>
    <row r="38" spans="1:13" ht="12">
      <c r="A38" s="129"/>
      <c r="B38" s="129"/>
      <c r="C38" s="129"/>
      <c r="D38" s="129"/>
      <c r="E38" s="129"/>
      <c r="F38" s="129"/>
      <c r="G38" s="129"/>
      <c r="H38" s="129"/>
      <c r="I38" s="129"/>
      <c r="J38" t="s">
        <v>53</v>
      </c>
      <c r="L38" s="129" t="s">
        <v>54</v>
      </c>
      <c r="M38" s="130">
        <v>9.632571996027806</v>
      </c>
    </row>
    <row r="39" spans="1:13" ht="12">
      <c r="A39" s="129"/>
      <c r="B39" s="129"/>
      <c r="C39" s="129"/>
      <c r="D39" s="129"/>
      <c r="E39" s="129"/>
      <c r="F39" s="129"/>
      <c r="G39" s="129"/>
      <c r="H39" s="129"/>
      <c r="I39" s="129"/>
      <c r="J39">
        <v>2</v>
      </c>
      <c r="K39" t="s">
        <v>51</v>
      </c>
      <c r="L39" t="s">
        <v>107</v>
      </c>
      <c r="M39" t="str">
        <f>IF(M38&lt;0,"低下",IF(M38&gt;0,"上昇","同率"))</f>
        <v>上昇</v>
      </c>
    </row>
    <row r="40" spans="1:9" ht="12">
      <c r="A40" s="129"/>
      <c r="B40" s="129"/>
      <c r="C40" s="129"/>
      <c r="D40" s="129"/>
      <c r="E40" s="129"/>
      <c r="F40" s="129"/>
      <c r="G40" s="129"/>
      <c r="H40" s="129"/>
      <c r="I40" s="129"/>
    </row>
    <row r="41" spans="1:9" ht="12">
      <c r="A41" s="129"/>
      <c r="B41" s="129"/>
      <c r="C41" s="129"/>
      <c r="D41" s="129"/>
      <c r="E41" s="129"/>
      <c r="F41" s="129"/>
      <c r="G41" s="129"/>
      <c r="H41" s="129"/>
      <c r="I41" s="129"/>
    </row>
    <row r="42" spans="1:9" ht="12">
      <c r="A42" s="129"/>
      <c r="B42" s="129"/>
      <c r="C42" s="129"/>
      <c r="D42" s="129"/>
      <c r="E42" s="129"/>
      <c r="F42" s="129"/>
      <c r="G42" s="129"/>
      <c r="H42" s="129"/>
      <c r="I42" s="129"/>
    </row>
    <row r="43" spans="1:9" ht="11.25">
      <c r="A43" s="129"/>
      <c r="B43" s="129"/>
      <c r="C43" s="129"/>
      <c r="D43" s="129"/>
      <c r="E43" s="129"/>
      <c r="F43" s="129"/>
      <c r="G43" s="129"/>
      <c r="H43" s="129"/>
      <c r="I43" s="129"/>
    </row>
    <row r="44" spans="1:9" ht="12">
      <c r="A44" s="129"/>
      <c r="B44" s="147" t="s">
        <v>62</v>
      </c>
      <c r="C44" s="147"/>
      <c r="D44" s="147"/>
      <c r="E44" s="147"/>
      <c r="F44" s="146"/>
      <c r="G44" s="129"/>
      <c r="H44" s="129"/>
      <c r="I44" s="129"/>
    </row>
    <row r="45" spans="1:13" ht="12">
      <c r="A45" s="129"/>
      <c r="B45" s="129"/>
      <c r="C45" s="129"/>
      <c r="D45" s="129"/>
      <c r="E45" s="129"/>
      <c r="F45" s="129"/>
      <c r="G45" s="129"/>
      <c r="H45" s="129"/>
      <c r="I45" s="129"/>
      <c r="J45" t="s">
        <v>67</v>
      </c>
      <c r="L45" s="129" t="s">
        <v>50</v>
      </c>
      <c r="M45" s="130">
        <v>4.535147392290241</v>
      </c>
    </row>
    <row r="46" spans="1:13" ht="12">
      <c r="A46" s="129"/>
      <c r="B46" s="129"/>
      <c r="C46" s="129"/>
      <c r="D46" s="129"/>
      <c r="E46" s="129"/>
      <c r="F46" s="129"/>
      <c r="G46" s="129"/>
      <c r="H46" s="129"/>
      <c r="I46" s="129"/>
      <c r="J46">
        <v>2</v>
      </c>
      <c r="K46" t="s">
        <v>51</v>
      </c>
      <c r="L46" t="s">
        <v>107</v>
      </c>
      <c r="M46" t="str">
        <f>IF(M45&lt;0,"低下",IF(M45&gt;0,"上昇","同率"))</f>
        <v>上昇</v>
      </c>
    </row>
    <row r="47" spans="1:9" ht="12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13" ht="12">
      <c r="A48" s="129"/>
      <c r="B48" s="129"/>
      <c r="C48" s="129"/>
      <c r="D48" s="129"/>
      <c r="E48" s="129"/>
      <c r="F48" s="129"/>
      <c r="G48" s="129"/>
      <c r="H48" s="129"/>
      <c r="I48" s="129"/>
      <c r="J48" t="s">
        <v>52</v>
      </c>
      <c r="L48" s="129" t="s">
        <v>50</v>
      </c>
      <c r="M48" s="132">
        <v>-0.7641921397379718</v>
      </c>
    </row>
    <row r="49" spans="1:13" ht="12">
      <c r="A49" s="129"/>
      <c r="B49" s="129"/>
      <c r="C49" s="129"/>
      <c r="D49" s="129"/>
      <c r="E49" s="129"/>
      <c r="F49" s="129"/>
      <c r="G49" s="129"/>
      <c r="H49" s="129"/>
      <c r="I49" s="129"/>
      <c r="J49">
        <v>2</v>
      </c>
      <c r="K49" t="s">
        <v>51</v>
      </c>
      <c r="L49" t="s">
        <v>108</v>
      </c>
      <c r="M49" t="str">
        <f>IF(M48&lt;0,"低下",IF(M48&gt;0,"上昇","同率"))</f>
        <v>低下</v>
      </c>
    </row>
    <row r="50" spans="1:9" ht="12">
      <c r="A50" s="129"/>
      <c r="B50" s="129"/>
      <c r="C50" s="129"/>
      <c r="D50" s="129"/>
      <c r="E50" s="129"/>
      <c r="F50" s="129"/>
      <c r="G50" s="129"/>
      <c r="H50" s="129"/>
      <c r="I50" s="129"/>
    </row>
    <row r="51" spans="1:13" ht="12">
      <c r="A51" s="129"/>
      <c r="B51" s="129"/>
      <c r="C51" s="129"/>
      <c r="D51" s="129"/>
      <c r="E51" s="129"/>
      <c r="F51" s="129"/>
      <c r="G51" s="129"/>
      <c r="H51" s="129"/>
      <c r="I51" s="129"/>
      <c r="J51" t="s">
        <v>53</v>
      </c>
      <c r="L51" s="129" t="s">
        <v>54</v>
      </c>
      <c r="M51" s="130">
        <v>18.224299065420553</v>
      </c>
    </row>
    <row r="52" spans="1:13" ht="12">
      <c r="A52" s="129"/>
      <c r="B52" s="129"/>
      <c r="C52" s="129"/>
      <c r="D52" s="129"/>
      <c r="E52" s="129"/>
      <c r="F52" s="129"/>
      <c r="G52" s="129"/>
      <c r="H52" s="129"/>
      <c r="I52" s="129"/>
      <c r="J52">
        <v>2</v>
      </c>
      <c r="K52" t="s">
        <v>51</v>
      </c>
      <c r="L52" t="s">
        <v>108</v>
      </c>
      <c r="M52" t="str">
        <f>IF(M51&lt;0,"低下",IF(M51&gt;0,"上昇","同率"))</f>
        <v>上昇</v>
      </c>
    </row>
    <row r="53" spans="1:9" ht="12">
      <c r="A53" s="129"/>
      <c r="B53" s="129"/>
      <c r="C53" s="129"/>
      <c r="D53" s="129"/>
      <c r="E53" s="129"/>
      <c r="F53" s="129"/>
      <c r="G53" s="129"/>
      <c r="H53" s="129"/>
      <c r="I53" s="129"/>
    </row>
    <row r="54" spans="1:13" ht="12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</row>
    <row r="55" spans="1:13" ht="12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</row>
    <row r="56" spans="1:13" ht="12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</row>
    <row r="57" spans="1:13" ht="11.2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2">
      <c r="A58" s="129"/>
      <c r="B58" s="147" t="s">
        <v>63</v>
      </c>
      <c r="C58" s="147"/>
      <c r="D58" s="147"/>
      <c r="E58" s="147"/>
      <c r="F58" s="146"/>
      <c r="G58" s="129"/>
      <c r="H58" s="129"/>
      <c r="I58" s="129"/>
      <c r="J58" s="129"/>
      <c r="K58" s="129"/>
      <c r="L58" s="129"/>
      <c r="M58" s="129"/>
    </row>
    <row r="59" spans="1:13" ht="12">
      <c r="A59" s="129"/>
      <c r="B59" s="129"/>
      <c r="C59" s="129"/>
      <c r="D59" s="129"/>
      <c r="E59" s="129"/>
      <c r="F59" s="129"/>
      <c r="G59" s="129"/>
      <c r="H59" s="129"/>
      <c r="I59" s="129"/>
      <c r="J59" t="s">
        <v>68</v>
      </c>
      <c r="L59" s="129" t="s">
        <v>50</v>
      </c>
      <c r="M59" s="130">
        <v>-5.045871559633028</v>
      </c>
    </row>
    <row r="60" spans="1:13" ht="12">
      <c r="A60" s="129"/>
      <c r="B60" s="129"/>
      <c r="C60" s="129"/>
      <c r="D60" s="129"/>
      <c r="E60" s="129"/>
      <c r="F60" s="129"/>
      <c r="G60" s="129"/>
      <c r="H60" s="129"/>
      <c r="I60" s="129"/>
      <c r="J60">
        <v>2</v>
      </c>
      <c r="K60" t="s">
        <v>51</v>
      </c>
      <c r="L60" t="s">
        <v>107</v>
      </c>
      <c r="M60" t="str">
        <f>IF(M59&lt;0,"低下",IF(M59&gt;0,"上昇","同率"))</f>
        <v>低下</v>
      </c>
    </row>
    <row r="61" spans="1:9" ht="12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13" ht="12">
      <c r="A62" s="129"/>
      <c r="B62" s="129"/>
      <c r="C62" s="129"/>
      <c r="D62" s="129"/>
      <c r="E62" s="129"/>
      <c r="F62" s="129"/>
      <c r="G62" s="129"/>
      <c r="H62" s="129"/>
      <c r="I62" s="129"/>
      <c r="J62" t="s">
        <v>52</v>
      </c>
      <c r="L62" s="129" t="s">
        <v>50</v>
      </c>
      <c r="M62" s="130">
        <v>-2.0202020202020208</v>
      </c>
    </row>
    <row r="63" spans="1:13" ht="12">
      <c r="A63" s="129"/>
      <c r="B63" s="129"/>
      <c r="C63" s="129"/>
      <c r="D63" s="129"/>
      <c r="E63" s="129"/>
      <c r="F63" s="129"/>
      <c r="G63" s="129"/>
      <c r="H63" s="129"/>
      <c r="I63" s="129"/>
      <c r="J63">
        <v>4</v>
      </c>
      <c r="K63" t="s">
        <v>51</v>
      </c>
      <c r="L63" t="s">
        <v>108</v>
      </c>
      <c r="M63" t="str">
        <f>IF(M62&lt;0,"低下",IF(M62&gt;0,"上昇","同率"))</f>
        <v>低下</v>
      </c>
    </row>
    <row r="64" spans="1:9" ht="12">
      <c r="A64" s="129"/>
      <c r="B64" s="129"/>
      <c r="C64" s="129"/>
      <c r="D64" s="129"/>
      <c r="E64" s="129"/>
      <c r="F64" s="129"/>
      <c r="G64" s="129"/>
      <c r="H64" s="129"/>
      <c r="I64" s="129"/>
    </row>
    <row r="65" spans="1:13" ht="12">
      <c r="A65" s="129"/>
      <c r="B65" s="129"/>
      <c r="C65" s="129"/>
      <c r="D65" s="129"/>
      <c r="E65" s="129"/>
      <c r="F65" s="129"/>
      <c r="G65" s="129"/>
      <c r="H65" s="129"/>
      <c r="I65" s="129"/>
      <c r="J65" t="s">
        <v>53</v>
      </c>
      <c r="L65" s="129" t="s">
        <v>54</v>
      </c>
      <c r="M65" s="130">
        <v>-9.249329758713117</v>
      </c>
    </row>
    <row r="66" spans="1:13" ht="12">
      <c r="A66" s="129"/>
      <c r="B66" s="129"/>
      <c r="C66" s="129"/>
      <c r="D66" s="129"/>
      <c r="E66" s="129"/>
      <c r="F66" s="129"/>
      <c r="G66" s="129"/>
      <c r="H66" s="129"/>
      <c r="I66" s="129"/>
      <c r="J66">
        <v>3</v>
      </c>
      <c r="K66" t="s">
        <v>51</v>
      </c>
      <c r="L66" t="s">
        <v>108</v>
      </c>
      <c r="M66" t="str">
        <f>IF(M65&lt;0,"低下",IF(M65&gt;0,"上昇","同率"))</f>
        <v>低下</v>
      </c>
    </row>
    <row r="67" spans="1:13" ht="12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</sheetData>
  <mergeCells count="6">
    <mergeCell ref="B44:F44"/>
    <mergeCell ref="B58:F58"/>
    <mergeCell ref="K5:L5"/>
    <mergeCell ref="B3:F3"/>
    <mergeCell ref="B17:F17"/>
    <mergeCell ref="B30:F30"/>
  </mergeCells>
  <printOptions/>
  <pageMargins left="0.75" right="0.75" top="1" bottom="1" header="0.512" footer="0.512"/>
  <pageSetup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53"/>
  <sheetViews>
    <sheetView workbookViewId="0" topLeftCell="A33">
      <selection activeCell="A50" sqref="A50"/>
    </sheetView>
  </sheetViews>
  <sheetFormatPr defaultColWidth="9.00390625" defaultRowHeight="12"/>
  <cols>
    <col min="1" max="1" width="14.125" style="37" customWidth="1"/>
    <col min="2" max="7" width="8.00390625" style="37" customWidth="1"/>
    <col min="8" max="11" width="7.875" style="37" customWidth="1"/>
    <col min="12" max="12" width="7.875" style="1" customWidth="1"/>
    <col min="13" max="13" width="8.00390625" style="1" customWidth="1"/>
    <col min="14" max="19" width="7.875" style="1" customWidth="1"/>
    <col min="20" max="20" width="13.00390625" style="1" customWidth="1"/>
    <col min="21" max="16384" width="11.00390625" style="1" customWidth="1"/>
  </cols>
  <sheetData>
    <row r="1" spans="1:20" ht="18.75" customHeight="1" thickBot="1">
      <c r="A1" s="15" t="s">
        <v>17</v>
      </c>
      <c r="B1" s="16" t="s">
        <v>18</v>
      </c>
      <c r="C1" s="65"/>
      <c r="D1" s="65"/>
      <c r="E1" s="65"/>
      <c r="F1" s="66"/>
      <c r="G1" s="16"/>
      <c r="H1" s="18" t="s">
        <v>19</v>
      </c>
      <c r="I1" s="67"/>
      <c r="J1" s="67"/>
      <c r="K1" s="67"/>
      <c r="L1" s="19"/>
      <c r="M1" s="20"/>
      <c r="N1" s="18" t="s">
        <v>20</v>
      </c>
      <c r="O1" s="67"/>
      <c r="P1" s="67"/>
      <c r="Q1" s="67"/>
      <c r="R1" s="19"/>
      <c r="S1" s="21"/>
      <c r="T1" s="52"/>
    </row>
    <row r="2" spans="1:20" ht="18.75" customHeight="1" thickBot="1">
      <c r="A2" s="15" t="s">
        <v>21</v>
      </c>
      <c r="B2" s="16" t="s">
        <v>22</v>
      </c>
      <c r="C2" s="65"/>
      <c r="D2" s="65"/>
      <c r="E2" s="65"/>
      <c r="F2" s="17"/>
      <c r="G2" s="16"/>
      <c r="H2" s="22" t="s">
        <v>22</v>
      </c>
      <c r="I2" s="65"/>
      <c r="J2" s="65"/>
      <c r="K2" s="65"/>
      <c r="L2" s="23"/>
      <c r="M2" s="24"/>
      <c r="N2" s="22" t="s">
        <v>22</v>
      </c>
      <c r="O2" s="65"/>
      <c r="P2" s="65"/>
      <c r="Q2" s="65"/>
      <c r="R2" s="17"/>
      <c r="S2" s="16"/>
      <c r="T2" s="53"/>
    </row>
    <row r="3" spans="1:20" ht="18.75" customHeight="1" thickBot="1">
      <c r="A3" s="25"/>
      <c r="B3" s="68" t="s">
        <v>23</v>
      </c>
      <c r="C3" s="69"/>
      <c r="D3" s="70" t="s">
        <v>24</v>
      </c>
      <c r="E3" s="69"/>
      <c r="F3" s="70" t="s">
        <v>25</v>
      </c>
      <c r="G3" s="71"/>
      <c r="H3" s="68" t="s">
        <v>23</v>
      </c>
      <c r="I3" s="65"/>
      <c r="J3" s="70" t="s">
        <v>24</v>
      </c>
      <c r="K3" s="65"/>
      <c r="L3" s="70" t="s">
        <v>25</v>
      </c>
      <c r="M3" s="71"/>
      <c r="N3" s="68" t="s">
        <v>23</v>
      </c>
      <c r="O3" s="69"/>
      <c r="P3" s="70" t="s">
        <v>24</v>
      </c>
      <c r="Q3" s="69"/>
      <c r="R3" s="70" t="s">
        <v>25</v>
      </c>
      <c r="S3" s="71"/>
      <c r="T3" s="53"/>
    </row>
    <row r="4" spans="1:20" ht="18.75" customHeight="1">
      <c r="A4" s="15" t="s">
        <v>26</v>
      </c>
      <c r="B4" s="72">
        <v>227</v>
      </c>
      <c r="C4" s="73"/>
      <c r="D4" s="74">
        <v>227</v>
      </c>
      <c r="E4" s="73"/>
      <c r="F4" s="74">
        <v>138</v>
      </c>
      <c r="G4" s="75"/>
      <c r="H4" s="72">
        <v>328</v>
      </c>
      <c r="I4" s="76"/>
      <c r="J4" s="74">
        <v>328</v>
      </c>
      <c r="K4" s="76"/>
      <c r="L4" s="74">
        <v>210</v>
      </c>
      <c r="M4" s="75"/>
      <c r="N4" s="72">
        <v>521</v>
      </c>
      <c r="O4" s="73"/>
      <c r="P4" s="74">
        <v>521</v>
      </c>
      <c r="Q4" s="73"/>
      <c r="R4" s="74">
        <v>375</v>
      </c>
      <c r="S4" s="75"/>
      <c r="T4" s="54"/>
    </row>
    <row r="5" spans="1:20" ht="18.75" customHeight="1" thickBot="1">
      <c r="A5" s="26" t="s">
        <v>27</v>
      </c>
      <c r="B5" s="77">
        <v>10000</v>
      </c>
      <c r="C5" s="78"/>
      <c r="D5" s="79">
        <v>10000</v>
      </c>
      <c r="E5" s="78"/>
      <c r="F5" s="79">
        <v>10000</v>
      </c>
      <c r="G5" s="80"/>
      <c r="H5" s="77">
        <v>10000</v>
      </c>
      <c r="I5" s="81"/>
      <c r="J5" s="79">
        <v>10000</v>
      </c>
      <c r="K5" s="81"/>
      <c r="L5" s="79">
        <v>10000</v>
      </c>
      <c r="M5" s="80"/>
      <c r="N5" s="77">
        <v>10000</v>
      </c>
      <c r="O5" s="78"/>
      <c r="P5" s="79">
        <v>10000</v>
      </c>
      <c r="Q5" s="78"/>
      <c r="R5" s="79">
        <v>10000</v>
      </c>
      <c r="S5" s="80"/>
      <c r="T5" s="55"/>
    </row>
    <row r="6" spans="1:20" ht="14.25" customHeight="1">
      <c r="A6" s="27" t="s">
        <v>45</v>
      </c>
      <c r="B6" s="2"/>
      <c r="C6" s="3"/>
      <c r="D6" s="2"/>
      <c r="E6" s="3"/>
      <c r="F6" s="2"/>
      <c r="G6" s="3"/>
      <c r="H6" s="4"/>
      <c r="I6" s="3"/>
      <c r="J6" s="2"/>
      <c r="K6" s="5"/>
      <c r="L6" s="6"/>
      <c r="M6" s="3"/>
      <c r="N6" s="4"/>
      <c r="O6" s="3"/>
      <c r="P6" s="2"/>
      <c r="Q6" s="3"/>
      <c r="R6" s="2"/>
      <c r="S6" s="7"/>
      <c r="T6" s="28" t="s">
        <v>45</v>
      </c>
    </row>
    <row r="7" spans="1:20" s="38" customFormat="1" ht="22.5" customHeight="1">
      <c r="A7" s="27"/>
      <c r="B7" s="2"/>
      <c r="C7" s="56" t="s">
        <v>28</v>
      </c>
      <c r="D7" s="57"/>
      <c r="E7" s="58" t="s">
        <v>28</v>
      </c>
      <c r="F7" s="57"/>
      <c r="G7" s="58" t="s">
        <v>28</v>
      </c>
      <c r="H7" s="59"/>
      <c r="I7" s="58" t="s">
        <v>28</v>
      </c>
      <c r="J7" s="57"/>
      <c r="K7" s="58" t="s">
        <v>28</v>
      </c>
      <c r="L7" s="60"/>
      <c r="M7" s="58" t="s">
        <v>28</v>
      </c>
      <c r="N7" s="59"/>
      <c r="O7" s="58" t="s">
        <v>28</v>
      </c>
      <c r="P7" s="57"/>
      <c r="Q7" s="58" t="s">
        <v>28</v>
      </c>
      <c r="R7" s="57"/>
      <c r="S7" s="58" t="s">
        <v>28</v>
      </c>
      <c r="T7" s="28"/>
    </row>
    <row r="8" spans="1:20" ht="18.75" customHeight="1">
      <c r="A8" s="82" t="s">
        <v>29</v>
      </c>
      <c r="B8" s="29">
        <v>100.00833333333333</v>
      </c>
      <c r="C8" s="83">
        <v>0.9250693802035137</v>
      </c>
      <c r="D8" s="29">
        <v>99.99166666666666</v>
      </c>
      <c r="E8" s="83">
        <v>0.8573589980667373</v>
      </c>
      <c r="F8" s="29">
        <v>100</v>
      </c>
      <c r="G8" s="83">
        <v>1.5486164001015323</v>
      </c>
      <c r="H8" s="31">
        <v>119.75833333333333</v>
      </c>
      <c r="I8" s="83">
        <v>10.444205348908708</v>
      </c>
      <c r="J8" s="29">
        <v>125.08333333333333</v>
      </c>
      <c r="K8" s="84">
        <v>10.003664345914265</v>
      </c>
      <c r="L8" s="32">
        <v>102.39166666666667</v>
      </c>
      <c r="M8" s="84">
        <v>0.7131147540983651</v>
      </c>
      <c r="N8" s="31">
        <v>100</v>
      </c>
      <c r="O8" s="83">
        <v>5.736188210415016</v>
      </c>
      <c r="P8" s="29">
        <v>99.98333333333333</v>
      </c>
      <c r="Q8" s="83">
        <v>5.830466613742646</v>
      </c>
      <c r="R8" s="29">
        <v>100</v>
      </c>
      <c r="S8" s="84">
        <v>-0.9819292020793902</v>
      </c>
      <c r="T8" s="85" t="s">
        <v>93</v>
      </c>
    </row>
    <row r="9" spans="1:20" ht="18.75" customHeight="1">
      <c r="A9" s="82" t="s">
        <v>30</v>
      </c>
      <c r="B9" s="29">
        <v>93.86666666666667</v>
      </c>
      <c r="C9" s="83">
        <v>-6.1411549037580055</v>
      </c>
      <c r="D9" s="29">
        <v>94.025</v>
      </c>
      <c r="E9" s="83">
        <v>-5.9671639303275015</v>
      </c>
      <c r="F9" s="29">
        <v>117.21666666666668</v>
      </c>
      <c r="G9" s="83">
        <v>17.216666666666704</v>
      </c>
      <c r="H9" s="31">
        <v>106.00833333333333</v>
      </c>
      <c r="I9" s="83">
        <v>-11.481455709414789</v>
      </c>
      <c r="J9" s="29">
        <v>111.08333333333333</v>
      </c>
      <c r="K9" s="84">
        <v>-11.192538307794809</v>
      </c>
      <c r="L9" s="32">
        <v>107.30833333333332</v>
      </c>
      <c r="M9" s="84">
        <v>4.801823065028077</v>
      </c>
      <c r="N9" s="31">
        <v>93.175</v>
      </c>
      <c r="O9" s="83">
        <v>-6.824999999999992</v>
      </c>
      <c r="P9" s="29">
        <v>93.725</v>
      </c>
      <c r="Q9" s="83">
        <v>-6.259376562760477</v>
      </c>
      <c r="R9" s="29">
        <v>102.675</v>
      </c>
      <c r="S9" s="84">
        <v>2.675000000000005</v>
      </c>
      <c r="T9" s="85" t="s">
        <v>94</v>
      </c>
    </row>
    <row r="10" spans="1:20" ht="18.75" customHeight="1">
      <c r="A10" s="86" t="s">
        <v>64</v>
      </c>
      <c r="B10" s="30">
        <v>93.04166666666667</v>
      </c>
      <c r="C10" s="87">
        <v>-0.87890625</v>
      </c>
      <c r="D10" s="30">
        <v>94.31666666666666</v>
      </c>
      <c r="E10" s="87">
        <v>0.31020118762736804</v>
      </c>
      <c r="F10" s="30">
        <v>117.575</v>
      </c>
      <c r="G10" s="88">
        <v>0.305701692023308</v>
      </c>
      <c r="H10" s="36">
        <v>104.475</v>
      </c>
      <c r="I10" s="87">
        <v>-1.4464271676754792</v>
      </c>
      <c r="J10" s="30">
        <v>111.45</v>
      </c>
      <c r="K10" s="88">
        <v>0.3300825206301594</v>
      </c>
      <c r="L10" s="89">
        <v>96.09166666666668</v>
      </c>
      <c r="M10" s="88">
        <v>-10.452745204628389</v>
      </c>
      <c r="N10" s="36">
        <v>91.85833333333333</v>
      </c>
      <c r="O10" s="87">
        <v>-1.413111528485833</v>
      </c>
      <c r="P10" s="30">
        <v>93.325</v>
      </c>
      <c r="Q10" s="87">
        <v>-0.42678047479325354</v>
      </c>
      <c r="R10" s="30">
        <v>94.0666666666667</v>
      </c>
      <c r="S10" s="88">
        <v>-8.384059735411043</v>
      </c>
      <c r="T10" s="90" t="s">
        <v>95</v>
      </c>
    </row>
    <row r="11" spans="1:20" ht="18.75" customHeight="1">
      <c r="A11" s="91" t="s">
        <v>96</v>
      </c>
      <c r="B11" s="92">
        <v>79</v>
      </c>
      <c r="C11" s="93">
        <v>-12.124582869855406</v>
      </c>
      <c r="D11" s="94">
        <v>80.1</v>
      </c>
      <c r="E11" s="93">
        <v>-11.686879823594277</v>
      </c>
      <c r="F11" s="94">
        <v>112.3</v>
      </c>
      <c r="G11" s="95">
        <v>16.252587991718425</v>
      </c>
      <c r="H11" s="94">
        <v>88.3</v>
      </c>
      <c r="I11" s="93">
        <v>-21.441281138790046</v>
      </c>
      <c r="J11" s="94">
        <v>96.8</v>
      </c>
      <c r="K11" s="93">
        <v>-15.972222222222232</v>
      </c>
      <c r="L11" s="96">
        <v>93.7</v>
      </c>
      <c r="M11" s="97">
        <v>-9.11736178467506</v>
      </c>
      <c r="N11" s="98">
        <v>81</v>
      </c>
      <c r="O11" s="93">
        <v>-10.596026490066224</v>
      </c>
      <c r="P11" s="94">
        <v>81.1</v>
      </c>
      <c r="Q11" s="93">
        <v>-8.87640449438203</v>
      </c>
      <c r="R11" s="94">
        <v>101.1</v>
      </c>
      <c r="S11" s="95">
        <v>-2.507232401157189</v>
      </c>
      <c r="T11" s="99">
        <v>37257</v>
      </c>
    </row>
    <row r="12" spans="1:20" ht="18.75" customHeight="1">
      <c r="A12" s="91" t="s">
        <v>31</v>
      </c>
      <c r="B12" s="92">
        <v>84.7</v>
      </c>
      <c r="C12" s="93">
        <v>-12.68041237113402</v>
      </c>
      <c r="D12" s="94">
        <v>86.4</v>
      </c>
      <c r="E12" s="93">
        <v>-12.903225806451612</v>
      </c>
      <c r="F12" s="94">
        <v>112</v>
      </c>
      <c r="G12" s="95">
        <v>12.562814070351758</v>
      </c>
      <c r="H12" s="94">
        <v>96.9</v>
      </c>
      <c r="I12" s="93">
        <v>-19.38435940099833</v>
      </c>
      <c r="J12" s="94">
        <v>103.2</v>
      </c>
      <c r="K12" s="93">
        <v>-17.571884984025555</v>
      </c>
      <c r="L12" s="96">
        <v>96.4</v>
      </c>
      <c r="M12" s="97">
        <v>-7.129094412331394</v>
      </c>
      <c r="N12" s="98">
        <v>86.7</v>
      </c>
      <c r="O12" s="93">
        <v>-10.341261633919341</v>
      </c>
      <c r="P12" s="94">
        <v>88.1</v>
      </c>
      <c r="Q12" s="93">
        <v>-8.7991718426501</v>
      </c>
      <c r="R12" s="94">
        <v>100.4</v>
      </c>
      <c r="S12" s="95">
        <v>-4.198473282442738</v>
      </c>
      <c r="T12" s="99" t="s">
        <v>31</v>
      </c>
    </row>
    <row r="13" spans="1:20" ht="18.75" customHeight="1">
      <c r="A13" s="91" t="s">
        <v>97</v>
      </c>
      <c r="B13" s="92">
        <v>95.4</v>
      </c>
      <c r="C13" s="93">
        <v>-11.74838112858463</v>
      </c>
      <c r="D13" s="94">
        <v>97.7</v>
      </c>
      <c r="E13" s="93">
        <v>-9.87084870848709</v>
      </c>
      <c r="F13" s="94">
        <v>109.6</v>
      </c>
      <c r="G13" s="95">
        <v>3.2987747408105506</v>
      </c>
      <c r="H13" s="94">
        <v>107.1</v>
      </c>
      <c r="I13" s="93">
        <v>-13.279352226720654</v>
      </c>
      <c r="J13" s="94">
        <v>115.9</v>
      </c>
      <c r="K13" s="93">
        <v>-10.914681014604144</v>
      </c>
      <c r="L13" s="96">
        <v>97.5</v>
      </c>
      <c r="M13" s="97">
        <v>-5.247813411078727</v>
      </c>
      <c r="N13" s="98">
        <v>99.5</v>
      </c>
      <c r="O13" s="93">
        <v>-9.049360146252294</v>
      </c>
      <c r="P13" s="94">
        <v>105.5</v>
      </c>
      <c r="Q13" s="93">
        <v>-7.940663176265261</v>
      </c>
      <c r="R13" s="94">
        <v>91.8</v>
      </c>
      <c r="S13" s="95">
        <v>-6.134969325153373</v>
      </c>
      <c r="T13" s="99" t="s">
        <v>97</v>
      </c>
    </row>
    <row r="14" spans="1:20" ht="18.75" customHeight="1">
      <c r="A14" s="91" t="s">
        <v>32</v>
      </c>
      <c r="B14" s="92">
        <v>90.9</v>
      </c>
      <c r="C14" s="93">
        <v>-0.1098901098900984</v>
      </c>
      <c r="D14" s="94">
        <v>90.2</v>
      </c>
      <c r="E14" s="93">
        <v>-0.33149171270717703</v>
      </c>
      <c r="F14" s="94">
        <v>108.6</v>
      </c>
      <c r="G14" s="95">
        <v>-9.27318295739349</v>
      </c>
      <c r="H14" s="94">
        <v>98.1</v>
      </c>
      <c r="I14" s="93">
        <v>-5.0338818973862605</v>
      </c>
      <c r="J14" s="94">
        <v>104.1</v>
      </c>
      <c r="K14" s="93">
        <v>-2.52808988764045</v>
      </c>
      <c r="L14" s="96">
        <v>95.8</v>
      </c>
      <c r="M14" s="97">
        <v>-10.80074487895718</v>
      </c>
      <c r="N14" s="98">
        <v>87.8</v>
      </c>
      <c r="O14" s="93">
        <v>-6.595744680851068</v>
      </c>
      <c r="P14" s="94">
        <v>88.1</v>
      </c>
      <c r="Q14" s="93">
        <v>-4.239130434782612</v>
      </c>
      <c r="R14" s="94">
        <v>92.4</v>
      </c>
      <c r="S14" s="95">
        <v>-8.965517241379306</v>
      </c>
      <c r="T14" s="99" t="s">
        <v>32</v>
      </c>
    </row>
    <row r="15" spans="1:20" ht="18.75" customHeight="1">
      <c r="A15" s="91" t="s">
        <v>33</v>
      </c>
      <c r="B15" s="92">
        <v>91.1</v>
      </c>
      <c r="C15" s="93">
        <v>-0.8705114254624724</v>
      </c>
      <c r="D15" s="94">
        <v>90.1</v>
      </c>
      <c r="E15" s="93">
        <v>-2.4891774891774965</v>
      </c>
      <c r="F15" s="94">
        <v>124.4</v>
      </c>
      <c r="G15" s="95">
        <v>-2.584181675802655</v>
      </c>
      <c r="H15" s="94">
        <v>107.1</v>
      </c>
      <c r="I15" s="93">
        <v>1.9029495718363432</v>
      </c>
      <c r="J15" s="94">
        <v>112</v>
      </c>
      <c r="K15" s="93">
        <v>3.0358785648574083</v>
      </c>
      <c r="L15" s="96">
        <v>98.2</v>
      </c>
      <c r="M15" s="97">
        <v>-11.531531531531524</v>
      </c>
      <c r="N15" s="98">
        <v>88.7</v>
      </c>
      <c r="O15" s="93">
        <v>-1.8805309734513331</v>
      </c>
      <c r="P15" s="94">
        <v>89</v>
      </c>
      <c r="Q15" s="93">
        <v>0.22522522522523403</v>
      </c>
      <c r="R15" s="94">
        <v>94.6</v>
      </c>
      <c r="S15" s="95">
        <v>-9.646609360076418</v>
      </c>
      <c r="T15" s="99" t="s">
        <v>33</v>
      </c>
    </row>
    <row r="16" spans="1:20" ht="18.75" customHeight="1">
      <c r="A16" s="91" t="s">
        <v>34</v>
      </c>
      <c r="B16" s="92">
        <v>94.6</v>
      </c>
      <c r="C16" s="93">
        <v>-0.21097046413502962</v>
      </c>
      <c r="D16" s="94">
        <v>96</v>
      </c>
      <c r="E16" s="93">
        <v>0</v>
      </c>
      <c r="F16" s="94">
        <v>117.4</v>
      </c>
      <c r="G16" s="95">
        <v>-4.2414355628058615</v>
      </c>
      <c r="H16" s="94">
        <v>107</v>
      </c>
      <c r="I16" s="93">
        <v>-2.815622161671205</v>
      </c>
      <c r="J16" s="94">
        <v>114.3</v>
      </c>
      <c r="K16" s="93">
        <v>-1.1245674740484435</v>
      </c>
      <c r="L16" s="96">
        <v>97.1</v>
      </c>
      <c r="M16" s="97">
        <v>-12.914798206278032</v>
      </c>
      <c r="N16" s="98">
        <v>92.2</v>
      </c>
      <c r="O16" s="93">
        <v>-2.8451001053740765</v>
      </c>
      <c r="P16" s="94">
        <v>92.3</v>
      </c>
      <c r="Q16" s="93">
        <v>-2.5343189017951517</v>
      </c>
      <c r="R16" s="94">
        <v>94.2</v>
      </c>
      <c r="S16" s="95">
        <v>-11.299435028248583</v>
      </c>
      <c r="T16" s="99" t="s">
        <v>34</v>
      </c>
    </row>
    <row r="17" spans="1:20" ht="18.75" customHeight="1">
      <c r="A17" s="91" t="s">
        <v>35</v>
      </c>
      <c r="B17" s="92">
        <v>99</v>
      </c>
      <c r="C17" s="93">
        <v>2.378490175801451</v>
      </c>
      <c r="D17" s="94">
        <v>99.6</v>
      </c>
      <c r="E17" s="93">
        <v>4.621848739495782</v>
      </c>
      <c r="F17" s="94">
        <v>121.8</v>
      </c>
      <c r="G17" s="95">
        <v>-14.825174825174825</v>
      </c>
      <c r="H17" s="94">
        <v>111.2</v>
      </c>
      <c r="I17" s="93">
        <v>6.820365033621534</v>
      </c>
      <c r="J17" s="94">
        <v>118.3</v>
      </c>
      <c r="K17" s="93">
        <v>9.435707678075866</v>
      </c>
      <c r="L17" s="96">
        <v>99.6</v>
      </c>
      <c r="M17" s="97">
        <v>-12.169312169312175</v>
      </c>
      <c r="N17" s="98">
        <v>97.2</v>
      </c>
      <c r="O17" s="93">
        <v>3.1847133757961776</v>
      </c>
      <c r="P17" s="94">
        <v>96.9</v>
      </c>
      <c r="Q17" s="93">
        <v>2.539682539682553</v>
      </c>
      <c r="R17" s="94">
        <v>95.1</v>
      </c>
      <c r="S17" s="95">
        <v>-10.113421550094525</v>
      </c>
      <c r="T17" s="101" t="s">
        <v>35</v>
      </c>
    </row>
    <row r="18" spans="1:20" ht="18.75" customHeight="1">
      <c r="A18" s="91" t="s">
        <v>36</v>
      </c>
      <c r="B18" s="92">
        <v>89.2</v>
      </c>
      <c r="C18" s="93">
        <v>1.942857142857135</v>
      </c>
      <c r="D18" s="94">
        <v>89.9</v>
      </c>
      <c r="E18" s="93">
        <v>2.508551881413923</v>
      </c>
      <c r="F18" s="94">
        <v>122.5</v>
      </c>
      <c r="G18" s="95">
        <v>-6.631097560975596</v>
      </c>
      <c r="H18" s="94">
        <v>99.4</v>
      </c>
      <c r="I18" s="93">
        <v>4.741833508956805</v>
      </c>
      <c r="J18" s="94">
        <v>107</v>
      </c>
      <c r="K18" s="93">
        <v>5.522682445759353</v>
      </c>
      <c r="L18" s="96">
        <v>95.1</v>
      </c>
      <c r="M18" s="97">
        <v>-14.014466546112114</v>
      </c>
      <c r="N18" s="98">
        <v>86.7</v>
      </c>
      <c r="O18" s="93">
        <v>1.0489510489510634</v>
      </c>
      <c r="P18" s="94">
        <v>88.2</v>
      </c>
      <c r="Q18" s="93">
        <v>2.2016222479722014</v>
      </c>
      <c r="R18" s="94">
        <v>93.7</v>
      </c>
      <c r="S18" s="95">
        <v>-11.352885525070954</v>
      </c>
      <c r="T18" s="99" t="s">
        <v>36</v>
      </c>
    </row>
    <row r="19" spans="1:20" ht="18.75" customHeight="1">
      <c r="A19" s="91" t="s">
        <v>37</v>
      </c>
      <c r="B19" s="92">
        <v>94.5</v>
      </c>
      <c r="C19" s="93">
        <v>3.6184210526315708</v>
      </c>
      <c r="D19" s="94">
        <v>97.4</v>
      </c>
      <c r="E19" s="93">
        <v>7.150715071507152</v>
      </c>
      <c r="F19" s="94">
        <v>123.4</v>
      </c>
      <c r="G19" s="95">
        <v>4.931972789115657</v>
      </c>
      <c r="H19" s="94">
        <v>108.4</v>
      </c>
      <c r="I19" s="93">
        <v>6.483300589390972</v>
      </c>
      <c r="J19" s="94">
        <v>115</v>
      </c>
      <c r="K19" s="93">
        <v>7.076350093109873</v>
      </c>
      <c r="L19" s="96">
        <v>96.2</v>
      </c>
      <c r="M19" s="97">
        <v>-9.925093632958792</v>
      </c>
      <c r="N19" s="98">
        <v>97.3</v>
      </c>
      <c r="O19" s="93">
        <v>5.075593952483803</v>
      </c>
      <c r="P19" s="94">
        <v>101</v>
      </c>
      <c r="Q19" s="93">
        <v>4.771784232365128</v>
      </c>
      <c r="R19" s="94">
        <v>89.6</v>
      </c>
      <c r="S19" s="95">
        <v>-9.949748743718601</v>
      </c>
      <c r="T19" s="99" t="s">
        <v>37</v>
      </c>
    </row>
    <row r="20" spans="1:20" ht="18.75" customHeight="1">
      <c r="A20" s="91" t="s">
        <v>38</v>
      </c>
      <c r="B20" s="92">
        <v>98.7</v>
      </c>
      <c r="C20" s="93">
        <v>4.004214963119068</v>
      </c>
      <c r="D20" s="94">
        <v>102.8</v>
      </c>
      <c r="E20" s="93">
        <v>9.245483528161525</v>
      </c>
      <c r="F20" s="94">
        <v>119.3</v>
      </c>
      <c r="G20" s="95">
        <v>0.9306260575296044</v>
      </c>
      <c r="H20" s="94">
        <v>114.7</v>
      </c>
      <c r="I20" s="93">
        <v>14.129353233830845</v>
      </c>
      <c r="J20" s="94">
        <v>122.9</v>
      </c>
      <c r="K20" s="93">
        <v>17.27099236641223</v>
      </c>
      <c r="L20" s="96">
        <v>94</v>
      </c>
      <c r="M20" s="97">
        <v>-11.487758945386062</v>
      </c>
      <c r="N20" s="98">
        <v>96.9</v>
      </c>
      <c r="O20" s="93">
        <v>5.326086956521747</v>
      </c>
      <c r="P20" s="94">
        <v>96.9</v>
      </c>
      <c r="Q20" s="93">
        <v>6.366630076838642</v>
      </c>
      <c r="R20" s="94">
        <v>93.2</v>
      </c>
      <c r="S20" s="95">
        <v>-8.716944172380014</v>
      </c>
      <c r="T20" s="100" t="s">
        <v>38</v>
      </c>
    </row>
    <row r="21" spans="1:20" ht="18.75" customHeight="1">
      <c r="A21" s="91" t="s">
        <v>39</v>
      </c>
      <c r="B21" s="92">
        <v>100.3</v>
      </c>
      <c r="C21" s="93">
        <v>7.618025751072954</v>
      </c>
      <c r="D21" s="94">
        <v>101.3</v>
      </c>
      <c r="E21" s="93">
        <v>8.11099252934897</v>
      </c>
      <c r="F21" s="94">
        <v>122.7</v>
      </c>
      <c r="G21" s="95">
        <v>7.1615720524017545</v>
      </c>
      <c r="H21" s="94">
        <v>109.9</v>
      </c>
      <c r="I21" s="93">
        <v>9.244532803180917</v>
      </c>
      <c r="J21" s="94">
        <v>114.5</v>
      </c>
      <c r="K21" s="93">
        <v>6.215213358070493</v>
      </c>
      <c r="L21" s="96">
        <v>96.5</v>
      </c>
      <c r="M21" s="97">
        <v>-8.9622641509434</v>
      </c>
      <c r="N21" s="98">
        <v>95.1</v>
      </c>
      <c r="O21" s="93">
        <v>5.31561461794019</v>
      </c>
      <c r="P21" s="94">
        <v>97.4</v>
      </c>
      <c r="Q21" s="93">
        <v>6.915477497255784</v>
      </c>
      <c r="R21" s="94">
        <v>92.3</v>
      </c>
      <c r="S21" s="95">
        <v>-9.509803921568627</v>
      </c>
      <c r="T21" s="100" t="s">
        <v>39</v>
      </c>
    </row>
    <row r="22" spans="1:20" ht="18.75" customHeight="1">
      <c r="A22" s="91" t="s">
        <v>40</v>
      </c>
      <c r="B22" s="92">
        <v>99.1</v>
      </c>
      <c r="C22" s="93">
        <v>9.866962305986693</v>
      </c>
      <c r="D22" s="94">
        <v>100.3</v>
      </c>
      <c r="E22" s="93">
        <v>12.067039106145238</v>
      </c>
      <c r="F22" s="94">
        <v>116.9</v>
      </c>
      <c r="G22" s="95">
        <v>6.369426751592355</v>
      </c>
      <c r="H22" s="94">
        <v>105.6</v>
      </c>
      <c r="I22" s="93">
        <v>10.460251046025103</v>
      </c>
      <c r="J22" s="94">
        <v>113.4</v>
      </c>
      <c r="K22" s="93">
        <v>11.285574092247309</v>
      </c>
      <c r="L22" s="96">
        <v>93</v>
      </c>
      <c r="M22" s="97">
        <v>-11.428571428571432</v>
      </c>
      <c r="N22" s="98">
        <v>93.2</v>
      </c>
      <c r="O22" s="93">
        <v>6.8807339449541205</v>
      </c>
      <c r="P22" s="94">
        <v>95.4</v>
      </c>
      <c r="Q22" s="93">
        <v>6.473214285714302</v>
      </c>
      <c r="R22" s="94">
        <v>90.4</v>
      </c>
      <c r="S22" s="95">
        <v>-8.036622583926745</v>
      </c>
      <c r="T22" s="100" t="s">
        <v>40</v>
      </c>
    </row>
    <row r="23" spans="1:20" s="39" customFormat="1" ht="18.75" customHeight="1">
      <c r="A23" s="91" t="s">
        <v>65</v>
      </c>
      <c r="B23" s="92">
        <v>89.7</v>
      </c>
      <c r="C23" s="93">
        <v>13.544303797468359</v>
      </c>
      <c r="D23" s="94">
        <v>91</v>
      </c>
      <c r="E23" s="93">
        <v>13.607990012484406</v>
      </c>
      <c r="F23" s="94">
        <v>113.2</v>
      </c>
      <c r="G23" s="95">
        <v>0.8014247551202169</v>
      </c>
      <c r="H23" s="94">
        <v>101.1</v>
      </c>
      <c r="I23" s="93">
        <v>14.496036240090593</v>
      </c>
      <c r="J23" s="94">
        <v>106.9</v>
      </c>
      <c r="K23" s="93">
        <v>10.43388429752068</v>
      </c>
      <c r="L23" s="96">
        <v>94.4</v>
      </c>
      <c r="M23" s="97">
        <v>0.7470651013874008</v>
      </c>
      <c r="N23" s="98">
        <v>87.5</v>
      </c>
      <c r="O23" s="93">
        <v>8.024691358024683</v>
      </c>
      <c r="P23" s="94">
        <v>87.7</v>
      </c>
      <c r="Q23" s="93">
        <v>8.138101109741068</v>
      </c>
      <c r="R23" s="94">
        <v>95.5</v>
      </c>
      <c r="S23" s="95">
        <v>-5.539070227497522</v>
      </c>
      <c r="T23" s="99">
        <v>37622</v>
      </c>
    </row>
    <row r="24" spans="1:20" s="35" customFormat="1" ht="18.75" customHeight="1">
      <c r="A24" s="91" t="s">
        <v>31</v>
      </c>
      <c r="B24" s="92">
        <v>92</v>
      </c>
      <c r="C24" s="93">
        <v>8.618654073199528</v>
      </c>
      <c r="D24" s="94">
        <v>93.8</v>
      </c>
      <c r="E24" s="93">
        <v>8.564814814814813</v>
      </c>
      <c r="F24" s="94">
        <v>118</v>
      </c>
      <c r="G24" s="95">
        <v>5.35714285714286</v>
      </c>
      <c r="H24" s="94">
        <v>105.5</v>
      </c>
      <c r="I24" s="93">
        <v>8.875128998968007</v>
      </c>
      <c r="J24" s="94">
        <v>112</v>
      </c>
      <c r="K24" s="93">
        <v>8.52713178294573</v>
      </c>
      <c r="L24" s="96">
        <v>95.3</v>
      </c>
      <c r="M24" s="97">
        <v>-1.141078838174281</v>
      </c>
      <c r="N24" s="98">
        <v>90.9</v>
      </c>
      <c r="O24" s="93">
        <v>4.844290657439454</v>
      </c>
      <c r="P24" s="94">
        <v>93.6</v>
      </c>
      <c r="Q24" s="93">
        <v>6.242905788876274</v>
      </c>
      <c r="R24" s="94">
        <v>93.9</v>
      </c>
      <c r="S24" s="95">
        <v>-6.474103585657365</v>
      </c>
      <c r="T24" s="102" t="s">
        <v>31</v>
      </c>
    </row>
    <row r="25" spans="1:20" s="35" customFormat="1" ht="18.75" customHeight="1">
      <c r="A25" s="91" t="s">
        <v>97</v>
      </c>
      <c r="B25" s="92">
        <v>103.2</v>
      </c>
      <c r="C25" s="93">
        <v>8.176100628930815</v>
      </c>
      <c r="D25" s="94">
        <v>105</v>
      </c>
      <c r="E25" s="93">
        <v>7.471852610030694</v>
      </c>
      <c r="F25" s="94">
        <v>122.3</v>
      </c>
      <c r="G25" s="95">
        <v>11.587591240875916</v>
      </c>
      <c r="H25" s="94">
        <v>117.4695</v>
      </c>
      <c r="I25" s="93">
        <v>9.682072829131648</v>
      </c>
      <c r="J25" s="94">
        <v>125.0802</v>
      </c>
      <c r="K25" s="93">
        <v>7.920793787748059</v>
      </c>
      <c r="L25" s="96">
        <v>95.4529</v>
      </c>
      <c r="M25" s="97">
        <v>-2.099589743589747</v>
      </c>
      <c r="N25" s="98">
        <v>103.6</v>
      </c>
      <c r="O25" s="93">
        <v>4.120603015075375</v>
      </c>
      <c r="P25" s="94">
        <v>109</v>
      </c>
      <c r="Q25" s="93">
        <v>3.3175355450236976</v>
      </c>
      <c r="R25" s="94">
        <v>86.7</v>
      </c>
      <c r="S25" s="95">
        <v>-5.5555555555555465</v>
      </c>
      <c r="T25" s="102" t="s">
        <v>97</v>
      </c>
    </row>
    <row r="26" spans="1:20" ht="18.75" customHeight="1" thickBot="1">
      <c r="A26" s="103" t="s">
        <v>32</v>
      </c>
      <c r="B26" s="104">
        <v>93.5</v>
      </c>
      <c r="C26" s="105">
        <v>2.860286028602843</v>
      </c>
      <c r="D26" s="106">
        <v>94.4</v>
      </c>
      <c r="E26" s="105">
        <v>4.656319290465638</v>
      </c>
      <c r="F26" s="106">
        <v>123.5</v>
      </c>
      <c r="G26" s="107">
        <v>13.720073664825062</v>
      </c>
      <c r="H26" s="106">
        <v>102.9</v>
      </c>
      <c r="I26" s="105">
        <v>4.892966360856277</v>
      </c>
      <c r="J26" s="106">
        <v>109.2</v>
      </c>
      <c r="K26" s="105">
        <v>4.899135446685898</v>
      </c>
      <c r="L26" s="108">
        <v>98.1</v>
      </c>
      <c r="M26" s="109">
        <v>2.4008350730688965</v>
      </c>
      <c r="N26" s="110">
        <v>90.7</v>
      </c>
      <c r="O26" s="105">
        <v>3.302961275626437</v>
      </c>
      <c r="P26" s="106">
        <v>91.3</v>
      </c>
      <c r="Q26" s="105">
        <v>3.6322360953461974</v>
      </c>
      <c r="R26" s="106">
        <v>88.5</v>
      </c>
      <c r="S26" s="107">
        <v>-4.2207792207792245</v>
      </c>
      <c r="T26" s="99" t="s">
        <v>32</v>
      </c>
    </row>
    <row r="27" spans="1:20" s="39" customFormat="1" ht="22.5" customHeight="1">
      <c r="A27" s="33" t="s">
        <v>41</v>
      </c>
      <c r="B27" s="9"/>
      <c r="C27" s="3"/>
      <c r="D27" s="8"/>
      <c r="E27" s="3"/>
      <c r="F27" s="8"/>
      <c r="G27" s="3"/>
      <c r="H27" s="9"/>
      <c r="I27" s="3"/>
      <c r="J27" s="8"/>
      <c r="K27" s="5"/>
      <c r="L27" s="10"/>
      <c r="M27" s="3"/>
      <c r="N27" s="9"/>
      <c r="O27" s="3"/>
      <c r="P27" s="8"/>
      <c r="Q27" s="3"/>
      <c r="R27" s="8"/>
      <c r="S27" s="7"/>
      <c r="T27" s="34" t="s">
        <v>41</v>
      </c>
    </row>
    <row r="28" spans="1:20" s="35" customFormat="1" ht="22.5" customHeight="1">
      <c r="A28" s="111"/>
      <c r="B28" s="61"/>
      <c r="C28" s="62" t="s">
        <v>42</v>
      </c>
      <c r="D28" s="61"/>
      <c r="E28" s="62" t="s">
        <v>42</v>
      </c>
      <c r="F28" s="61"/>
      <c r="G28" s="62" t="s">
        <v>42</v>
      </c>
      <c r="H28" s="63"/>
      <c r="I28" s="62" t="s">
        <v>42</v>
      </c>
      <c r="J28" s="61"/>
      <c r="K28" s="62" t="s">
        <v>42</v>
      </c>
      <c r="L28" s="64"/>
      <c r="M28" s="62" t="s">
        <v>42</v>
      </c>
      <c r="N28" s="63"/>
      <c r="O28" s="62" t="s">
        <v>42</v>
      </c>
      <c r="P28" s="61"/>
      <c r="Q28" s="62" t="s">
        <v>42</v>
      </c>
      <c r="R28" s="61"/>
      <c r="S28" s="62" t="s">
        <v>42</v>
      </c>
      <c r="T28" s="28"/>
    </row>
    <row r="29" spans="1:20" ht="18.75" customHeight="1">
      <c r="A29" s="100" t="s">
        <v>98</v>
      </c>
      <c r="B29" s="29">
        <v>88.83333333333333</v>
      </c>
      <c r="C29" s="83">
        <v>-1.223128243143079</v>
      </c>
      <c r="D29" s="29">
        <v>90.06666666666666</v>
      </c>
      <c r="E29" s="83">
        <v>0.6706408345752646</v>
      </c>
      <c r="F29" s="29">
        <v>117.16666666666667</v>
      </c>
      <c r="G29" s="84">
        <v>1.7955401100492319</v>
      </c>
      <c r="H29" s="31">
        <v>97.1</v>
      </c>
      <c r="I29" s="83">
        <v>0.4829251466022644</v>
      </c>
      <c r="J29" s="29">
        <v>105.2</v>
      </c>
      <c r="K29" s="93">
        <v>2.434274586173313</v>
      </c>
      <c r="L29" s="29">
        <v>97.16666666666667</v>
      </c>
      <c r="M29" s="84">
        <v>-8.24677368586716</v>
      </c>
      <c r="N29" s="31">
        <v>89</v>
      </c>
      <c r="O29" s="83">
        <v>0.5649717514124353</v>
      </c>
      <c r="P29" s="29">
        <v>90.36666666666667</v>
      </c>
      <c r="Q29" s="83">
        <v>1.1567164179104639</v>
      </c>
      <c r="R29" s="29">
        <v>97.66666666666667</v>
      </c>
      <c r="S29" s="83">
        <v>-3.395977579953846</v>
      </c>
      <c r="T29" s="100" t="s">
        <v>99</v>
      </c>
    </row>
    <row r="30" spans="1:20" ht="18.75" customHeight="1">
      <c r="A30" s="100" t="s">
        <v>100</v>
      </c>
      <c r="B30" s="31">
        <v>93.36666666666667</v>
      </c>
      <c r="C30" s="93">
        <v>5.103189493433402</v>
      </c>
      <c r="D30" s="32">
        <v>93.43333333333332</v>
      </c>
      <c r="E30" s="93">
        <v>3.737971872686896</v>
      </c>
      <c r="F30" s="32">
        <v>114.8</v>
      </c>
      <c r="G30" s="95">
        <v>-2.019914651493604</v>
      </c>
      <c r="H30" s="29">
        <v>105.6</v>
      </c>
      <c r="I30" s="93">
        <v>8.753861997940305</v>
      </c>
      <c r="J30" s="32">
        <v>112.06666666666666</v>
      </c>
      <c r="K30" s="93">
        <v>6.527249683143221</v>
      </c>
      <c r="L30" s="32">
        <v>96.33333333333333</v>
      </c>
      <c r="M30" s="95">
        <v>-0.8576329331046462</v>
      </c>
      <c r="N30" s="29">
        <v>91.46666666666665</v>
      </c>
      <c r="O30" s="93">
        <v>2.7715355805243203</v>
      </c>
      <c r="P30" s="32">
        <v>93.4</v>
      </c>
      <c r="Q30" s="93">
        <v>3.356694946514205</v>
      </c>
      <c r="R30" s="32">
        <v>93.9</v>
      </c>
      <c r="S30" s="95">
        <v>-3.8566552901024065</v>
      </c>
      <c r="T30" s="100" t="s">
        <v>100</v>
      </c>
    </row>
    <row r="31" spans="1:20" ht="18.75" customHeight="1">
      <c r="A31" s="100" t="s">
        <v>101</v>
      </c>
      <c r="B31" s="31">
        <v>93.46666666666665</v>
      </c>
      <c r="C31" s="93">
        <v>0.1071046054980096</v>
      </c>
      <c r="D31" s="32">
        <v>95.4</v>
      </c>
      <c r="E31" s="93">
        <v>2.104887620406748</v>
      </c>
      <c r="F31" s="32">
        <v>117.86666666666667</v>
      </c>
      <c r="G31" s="95">
        <v>2.6713124274099886</v>
      </c>
      <c r="H31" s="29">
        <v>107.26666666666667</v>
      </c>
      <c r="I31" s="93">
        <v>1.5782828282828287</v>
      </c>
      <c r="J31" s="32">
        <v>113.5</v>
      </c>
      <c r="K31" s="93">
        <v>1.2790005948839944</v>
      </c>
      <c r="L31" s="32">
        <v>96.56666666666668</v>
      </c>
      <c r="M31" s="95">
        <v>0</v>
      </c>
      <c r="N31" s="29">
        <v>93.3</v>
      </c>
      <c r="O31" s="93">
        <v>2.0043731778425666</v>
      </c>
      <c r="P31" s="32">
        <v>94.4</v>
      </c>
      <c r="Q31" s="93">
        <v>1.0706638115631328</v>
      </c>
      <c r="R31" s="32">
        <v>92.46666666666665</v>
      </c>
      <c r="S31" s="95">
        <v>-1.5264465743698996</v>
      </c>
      <c r="T31" s="100" t="s">
        <v>101</v>
      </c>
    </row>
    <row r="32" spans="1:20" ht="18.75" customHeight="1">
      <c r="A32" s="100" t="s">
        <v>102</v>
      </c>
      <c r="B32" s="31">
        <v>96.33333333333333</v>
      </c>
      <c r="C32" s="93">
        <v>3.0670470756062773</v>
      </c>
      <c r="D32" s="32">
        <v>98.16666666666667</v>
      </c>
      <c r="E32" s="93">
        <v>2.90006988120195</v>
      </c>
      <c r="F32" s="32">
        <v>120.96666666666665</v>
      </c>
      <c r="G32" s="95">
        <v>2.630090497737547</v>
      </c>
      <c r="H32" s="29">
        <v>107.96666666666665</v>
      </c>
      <c r="I32" s="93">
        <v>0.65257924176505</v>
      </c>
      <c r="J32" s="32">
        <v>115.16666666666667</v>
      </c>
      <c r="K32" s="93">
        <v>1.468428781204123</v>
      </c>
      <c r="L32" s="32">
        <v>94.33333333333333</v>
      </c>
      <c r="M32" s="95">
        <v>-2.3127373144632535</v>
      </c>
      <c r="N32" s="29">
        <v>93.7</v>
      </c>
      <c r="O32" s="93">
        <v>0.4287245444801746</v>
      </c>
      <c r="P32" s="32">
        <v>95.23333333333333</v>
      </c>
      <c r="Q32" s="93">
        <v>0.8827683615819204</v>
      </c>
      <c r="R32" s="32">
        <v>92.23333333333333</v>
      </c>
      <c r="S32" s="95">
        <v>-0.25234318673393874</v>
      </c>
      <c r="T32" s="100" t="s">
        <v>102</v>
      </c>
    </row>
    <row r="33" spans="1:20" ht="18.75" customHeight="1">
      <c r="A33" s="112" t="s">
        <v>103</v>
      </c>
      <c r="B33" s="36">
        <v>97.8</v>
      </c>
      <c r="C33" s="87">
        <v>1.52249134948097</v>
      </c>
      <c r="D33" s="30">
        <v>98.96666666666665</v>
      </c>
      <c r="E33" s="87">
        <v>0.8149405772495566</v>
      </c>
      <c r="F33" s="30">
        <v>124.06666666666666</v>
      </c>
      <c r="G33" s="88">
        <v>2.5626894461284078</v>
      </c>
      <c r="H33" s="36">
        <v>107.8</v>
      </c>
      <c r="I33" s="87">
        <v>-0.15436863229391085</v>
      </c>
      <c r="J33" s="30">
        <v>114.7</v>
      </c>
      <c r="K33" s="88">
        <v>-0.40520984081041656</v>
      </c>
      <c r="L33" s="89">
        <v>96.3</v>
      </c>
      <c r="M33" s="113">
        <v>2.0848056537102533</v>
      </c>
      <c r="N33" s="30">
        <v>94.03333333333335</v>
      </c>
      <c r="O33" s="87">
        <v>0.3557452863749644</v>
      </c>
      <c r="P33" s="30">
        <v>95.7</v>
      </c>
      <c r="Q33" s="87">
        <v>0.49002450122506147</v>
      </c>
      <c r="R33" s="30">
        <v>91.93333333333334</v>
      </c>
      <c r="S33" s="88">
        <v>-0.3252620166244946</v>
      </c>
      <c r="T33" s="112" t="s">
        <v>104</v>
      </c>
    </row>
    <row r="34" spans="1:20" ht="18.75" customHeight="1">
      <c r="A34" s="91" t="s">
        <v>96</v>
      </c>
      <c r="B34" s="98">
        <v>88.6</v>
      </c>
      <c r="C34" s="114">
        <v>-0.672645739910327</v>
      </c>
      <c r="D34" s="94">
        <v>89.7</v>
      </c>
      <c r="E34" s="114">
        <v>0.8998875140607376</v>
      </c>
      <c r="F34" s="94">
        <v>116.9</v>
      </c>
      <c r="G34" s="115">
        <v>1.3876843018213458</v>
      </c>
      <c r="H34" s="94">
        <v>96.8</v>
      </c>
      <c r="I34" s="114">
        <v>1.7875920084122088</v>
      </c>
      <c r="J34" s="94">
        <v>107.1</v>
      </c>
      <c r="K34" s="114">
        <v>6.1446977205153575</v>
      </c>
      <c r="L34" s="94">
        <v>94.5</v>
      </c>
      <c r="M34" s="115">
        <v>-10.933081998114979</v>
      </c>
      <c r="N34" s="94">
        <v>87.9</v>
      </c>
      <c r="O34" s="114">
        <v>-0.7900677200902817</v>
      </c>
      <c r="P34" s="94">
        <v>89.3</v>
      </c>
      <c r="Q34" s="114">
        <v>-0.5567928730512262</v>
      </c>
      <c r="R34" s="94">
        <v>99</v>
      </c>
      <c r="S34" s="115">
        <v>-1.394422310756982</v>
      </c>
      <c r="T34" s="99">
        <v>37257</v>
      </c>
    </row>
    <row r="35" spans="1:20" ht="18.75" customHeight="1">
      <c r="A35" s="91" t="s">
        <v>31</v>
      </c>
      <c r="B35" s="98">
        <v>88.9</v>
      </c>
      <c r="C35" s="114">
        <v>0.3386004514672747</v>
      </c>
      <c r="D35" s="94">
        <v>89.8</v>
      </c>
      <c r="E35" s="114">
        <v>0.11148272017835748</v>
      </c>
      <c r="F35" s="94">
        <v>119</v>
      </c>
      <c r="G35" s="115">
        <v>1.7964071856287456</v>
      </c>
      <c r="H35" s="94">
        <v>97.4</v>
      </c>
      <c r="I35" s="114">
        <v>0.6198347107438051</v>
      </c>
      <c r="J35" s="94">
        <v>103.5</v>
      </c>
      <c r="K35" s="114">
        <v>-3.361344537815125</v>
      </c>
      <c r="L35" s="94">
        <v>97.2</v>
      </c>
      <c r="M35" s="115">
        <v>2.857142857142869</v>
      </c>
      <c r="N35" s="94">
        <v>89.2</v>
      </c>
      <c r="O35" s="114">
        <v>1.4789533560864543</v>
      </c>
      <c r="P35" s="94">
        <v>90.7</v>
      </c>
      <c r="Q35" s="114">
        <v>1.5677491601343796</v>
      </c>
      <c r="R35" s="94">
        <v>97.8</v>
      </c>
      <c r="S35" s="115">
        <v>-1.21212121212122</v>
      </c>
      <c r="T35" s="99" t="s">
        <v>31</v>
      </c>
    </row>
    <row r="36" spans="1:20" ht="18.75" customHeight="1">
      <c r="A36" s="91" t="s">
        <v>97</v>
      </c>
      <c r="B36" s="98">
        <v>89</v>
      </c>
      <c r="C36" s="114">
        <v>0.11248593925758943</v>
      </c>
      <c r="D36" s="94">
        <v>90.7</v>
      </c>
      <c r="E36" s="114">
        <v>1.0022271714922093</v>
      </c>
      <c r="F36" s="94">
        <v>115.6</v>
      </c>
      <c r="G36" s="115">
        <v>-2.857142857142858</v>
      </c>
      <c r="H36" s="94">
        <v>97.1</v>
      </c>
      <c r="I36" s="114">
        <v>-0.30800821355236874</v>
      </c>
      <c r="J36" s="94">
        <v>105</v>
      </c>
      <c r="K36" s="114">
        <v>1.449275362318847</v>
      </c>
      <c r="L36" s="94">
        <v>99.8</v>
      </c>
      <c r="M36" s="115">
        <v>2.6748971193415683</v>
      </c>
      <c r="N36" s="94">
        <v>89.9</v>
      </c>
      <c r="O36" s="114">
        <v>0.7847533632286963</v>
      </c>
      <c r="P36" s="94">
        <v>91.1</v>
      </c>
      <c r="Q36" s="114">
        <v>0.4410143329658167</v>
      </c>
      <c r="R36" s="94">
        <v>96.2</v>
      </c>
      <c r="S36" s="115">
        <v>-1.635991820040894</v>
      </c>
      <c r="T36" s="99" t="s">
        <v>97</v>
      </c>
    </row>
    <row r="37" spans="1:20" ht="18.75" customHeight="1">
      <c r="A37" s="91" t="s">
        <v>32</v>
      </c>
      <c r="B37" s="98">
        <v>91.3</v>
      </c>
      <c r="C37" s="114">
        <v>2.5842696629213346</v>
      </c>
      <c r="D37" s="94">
        <v>92.1</v>
      </c>
      <c r="E37" s="114">
        <v>1.5435501653803696</v>
      </c>
      <c r="F37" s="94">
        <v>108</v>
      </c>
      <c r="G37" s="115">
        <v>-6.57439446366782</v>
      </c>
      <c r="H37" s="94">
        <v>101.2</v>
      </c>
      <c r="I37" s="114">
        <v>4.222451081359435</v>
      </c>
      <c r="J37" s="94">
        <v>108.3</v>
      </c>
      <c r="K37" s="114">
        <v>3.142857142857136</v>
      </c>
      <c r="L37" s="94">
        <v>96.1</v>
      </c>
      <c r="M37" s="115">
        <v>-3.707414829659317</v>
      </c>
      <c r="N37" s="94">
        <v>89.2</v>
      </c>
      <c r="O37" s="114">
        <v>-0.7786429365962189</v>
      </c>
      <c r="P37" s="94">
        <v>91.7</v>
      </c>
      <c r="Q37" s="114">
        <v>0.658616904500553</v>
      </c>
      <c r="R37" s="94">
        <v>94.8</v>
      </c>
      <c r="S37" s="115">
        <v>-1.455301455301461</v>
      </c>
      <c r="T37" s="99" t="s">
        <v>32</v>
      </c>
    </row>
    <row r="38" spans="1:20" ht="18.75" customHeight="1">
      <c r="A38" s="91" t="s">
        <v>33</v>
      </c>
      <c r="B38" s="98">
        <v>95.3</v>
      </c>
      <c r="C38" s="114">
        <v>4.381161007667034</v>
      </c>
      <c r="D38" s="94">
        <v>93.8</v>
      </c>
      <c r="E38" s="114">
        <v>1.8458197611292082</v>
      </c>
      <c r="F38" s="94">
        <v>121.3</v>
      </c>
      <c r="G38" s="115">
        <v>12.314814814814824</v>
      </c>
      <c r="H38" s="94">
        <v>111.1</v>
      </c>
      <c r="I38" s="114">
        <v>9.782608695652172</v>
      </c>
      <c r="J38" s="94">
        <v>117.1</v>
      </c>
      <c r="K38" s="114">
        <v>8.125577100646343</v>
      </c>
      <c r="L38" s="94">
        <v>96.6</v>
      </c>
      <c r="M38" s="115">
        <v>0.520291363163361</v>
      </c>
      <c r="N38" s="94">
        <v>93.1</v>
      </c>
      <c r="O38" s="114">
        <v>4.372197309417025</v>
      </c>
      <c r="P38" s="94">
        <v>95.6</v>
      </c>
      <c r="Q38" s="114">
        <v>4.252998909487449</v>
      </c>
      <c r="R38" s="94">
        <v>94.2</v>
      </c>
      <c r="S38" s="115">
        <v>-0.6329113924050556</v>
      </c>
      <c r="T38" s="99" t="s">
        <v>33</v>
      </c>
    </row>
    <row r="39" spans="1:20" ht="18.75" customHeight="1">
      <c r="A39" s="91" t="s">
        <v>34</v>
      </c>
      <c r="B39" s="98">
        <v>93.5</v>
      </c>
      <c r="C39" s="114">
        <v>-1.8887722980062915</v>
      </c>
      <c r="D39" s="94">
        <v>94.4</v>
      </c>
      <c r="E39" s="114">
        <v>0.6396588486140775</v>
      </c>
      <c r="F39" s="94">
        <v>115.1</v>
      </c>
      <c r="G39" s="115">
        <v>-5.1112943116240706</v>
      </c>
      <c r="H39" s="94">
        <v>104.5</v>
      </c>
      <c r="I39" s="114">
        <v>-5.940594059405935</v>
      </c>
      <c r="J39" s="94">
        <v>110.8</v>
      </c>
      <c r="K39" s="114">
        <v>-5.3800170794192965</v>
      </c>
      <c r="L39" s="94">
        <v>96.3</v>
      </c>
      <c r="M39" s="115">
        <v>-0.31055900621117516</v>
      </c>
      <c r="N39" s="94">
        <v>92.1</v>
      </c>
      <c r="O39" s="114">
        <v>-1.074113856068748</v>
      </c>
      <c r="P39" s="94">
        <v>92.9</v>
      </c>
      <c r="Q39" s="114">
        <v>-2.8242677824267703</v>
      </c>
      <c r="R39" s="94">
        <v>92.7</v>
      </c>
      <c r="S39" s="115">
        <v>-1.5923566878980888</v>
      </c>
      <c r="T39" s="99" t="s">
        <v>34</v>
      </c>
    </row>
    <row r="40" spans="1:20" ht="18.75" customHeight="1">
      <c r="A40" s="91" t="s">
        <v>35</v>
      </c>
      <c r="B40" s="98">
        <v>92</v>
      </c>
      <c r="C40" s="114">
        <v>-1.6042780748663055</v>
      </c>
      <c r="D40" s="94">
        <v>93.9</v>
      </c>
      <c r="E40" s="114">
        <v>-0.5296610169491567</v>
      </c>
      <c r="F40" s="94">
        <v>115.9</v>
      </c>
      <c r="G40" s="115">
        <v>0.6950477845351966</v>
      </c>
      <c r="H40" s="94">
        <v>108.6</v>
      </c>
      <c r="I40" s="114">
        <v>3.923444976076551</v>
      </c>
      <c r="J40" s="94">
        <v>115.2</v>
      </c>
      <c r="K40" s="114">
        <v>3.9711191335740192</v>
      </c>
      <c r="L40" s="94">
        <v>96.7</v>
      </c>
      <c r="M40" s="115">
        <v>0.41536863966771254</v>
      </c>
      <c r="N40" s="94">
        <v>92.8</v>
      </c>
      <c r="O40" s="114">
        <v>0.7600434310532034</v>
      </c>
      <c r="P40" s="94">
        <v>93.2</v>
      </c>
      <c r="Q40" s="114">
        <v>0.32292787944026013</v>
      </c>
      <c r="R40" s="94">
        <v>92.8</v>
      </c>
      <c r="S40" s="115">
        <v>0.10787486515642097</v>
      </c>
      <c r="T40" s="101" t="s">
        <v>35</v>
      </c>
    </row>
    <row r="41" spans="1:20" ht="18.75" customHeight="1">
      <c r="A41" s="91" t="s">
        <v>36</v>
      </c>
      <c r="B41" s="98">
        <v>94.3</v>
      </c>
      <c r="C41" s="114">
        <v>2.499999999999991</v>
      </c>
      <c r="D41" s="94">
        <v>95.7</v>
      </c>
      <c r="E41" s="114">
        <v>1.9169329073482455</v>
      </c>
      <c r="F41" s="94">
        <v>116.7</v>
      </c>
      <c r="G41" s="115">
        <v>0.690250215703192</v>
      </c>
      <c r="H41" s="94">
        <v>107</v>
      </c>
      <c r="I41" s="114">
        <v>-1.4732965009208066</v>
      </c>
      <c r="J41" s="94">
        <v>112.6</v>
      </c>
      <c r="K41" s="114">
        <v>-2.256944444444453</v>
      </c>
      <c r="L41" s="94">
        <v>95.4</v>
      </c>
      <c r="M41" s="115">
        <v>-1.3443640124095158</v>
      </c>
      <c r="N41" s="94">
        <v>93.2</v>
      </c>
      <c r="O41" s="114">
        <v>0.4310344827586299</v>
      </c>
      <c r="P41" s="94">
        <v>94.7</v>
      </c>
      <c r="Q41" s="114">
        <v>1.6094420600858417</v>
      </c>
      <c r="R41" s="94">
        <v>92.1</v>
      </c>
      <c r="S41" s="115">
        <v>-0.7543103448275912</v>
      </c>
      <c r="T41" s="99" t="s">
        <v>36</v>
      </c>
    </row>
    <row r="42" spans="1:20" ht="18.75" customHeight="1">
      <c r="A42" s="91" t="s">
        <v>37</v>
      </c>
      <c r="B42" s="98">
        <v>94.1</v>
      </c>
      <c r="C42" s="114">
        <v>-0.21208907741251393</v>
      </c>
      <c r="D42" s="94">
        <v>96.6</v>
      </c>
      <c r="E42" s="114">
        <v>0.940438871473348</v>
      </c>
      <c r="F42" s="94">
        <v>121</v>
      </c>
      <c r="G42" s="115">
        <v>3.6846615252784876</v>
      </c>
      <c r="H42" s="94">
        <v>106.2</v>
      </c>
      <c r="I42" s="114">
        <v>-0.747663551401867</v>
      </c>
      <c r="J42" s="94">
        <v>112.7</v>
      </c>
      <c r="K42" s="114">
        <v>0.0888099467140302</v>
      </c>
      <c r="L42" s="94">
        <v>97.6</v>
      </c>
      <c r="M42" s="115">
        <v>2.3060796645702153</v>
      </c>
      <c r="N42" s="94">
        <v>93.9</v>
      </c>
      <c r="O42" s="114">
        <v>0.7510729613734002</v>
      </c>
      <c r="P42" s="94">
        <v>95.3</v>
      </c>
      <c r="Q42" s="114">
        <v>0.6335797254487741</v>
      </c>
      <c r="R42" s="94">
        <v>92.5</v>
      </c>
      <c r="S42" s="115">
        <v>0.43431053203040193</v>
      </c>
      <c r="T42" s="99" t="s">
        <v>37</v>
      </c>
    </row>
    <row r="43" spans="1:20" ht="18.75" customHeight="1">
      <c r="A43" s="91" t="s">
        <v>38</v>
      </c>
      <c r="B43" s="98">
        <v>94.8</v>
      </c>
      <c r="C43" s="114">
        <v>0.7438894792773709</v>
      </c>
      <c r="D43" s="94">
        <v>98.2</v>
      </c>
      <c r="E43" s="114">
        <v>1.6563146997929712</v>
      </c>
      <c r="F43" s="94">
        <v>117.9</v>
      </c>
      <c r="G43" s="115">
        <v>-2.5619834710743805</v>
      </c>
      <c r="H43" s="94">
        <v>112.2</v>
      </c>
      <c r="I43" s="114">
        <v>5.649717514124286</v>
      </c>
      <c r="J43" s="94">
        <v>121.2</v>
      </c>
      <c r="K43" s="114">
        <v>7.5421472937000855</v>
      </c>
      <c r="L43" s="94">
        <v>93.8</v>
      </c>
      <c r="M43" s="115">
        <v>-3.8934426229508157</v>
      </c>
      <c r="N43" s="94">
        <v>94</v>
      </c>
      <c r="O43" s="114">
        <v>0.10649627263044081</v>
      </c>
      <c r="P43" s="94">
        <v>95.6</v>
      </c>
      <c r="Q43" s="114">
        <v>0.31479538300105414</v>
      </c>
      <c r="R43" s="94">
        <v>93</v>
      </c>
      <c r="S43" s="115">
        <v>0.540540540540535</v>
      </c>
      <c r="T43" s="100" t="s">
        <v>38</v>
      </c>
    </row>
    <row r="44" spans="1:20" ht="18.75" customHeight="1">
      <c r="A44" s="91" t="s">
        <v>39</v>
      </c>
      <c r="B44" s="98">
        <v>97.3</v>
      </c>
      <c r="C44" s="114">
        <v>2.6371308016877704</v>
      </c>
      <c r="D44" s="94">
        <v>98</v>
      </c>
      <c r="E44" s="114">
        <v>-0.20366598778004397</v>
      </c>
      <c r="F44" s="94">
        <v>122.1</v>
      </c>
      <c r="G44" s="115">
        <v>3.562340966921118</v>
      </c>
      <c r="H44" s="94">
        <v>105.6</v>
      </c>
      <c r="I44" s="114">
        <v>-5.882352941176483</v>
      </c>
      <c r="J44" s="94">
        <v>110.9</v>
      </c>
      <c r="K44" s="114">
        <v>-8.498349834983498</v>
      </c>
      <c r="L44" s="94">
        <v>94.6</v>
      </c>
      <c r="M44" s="115">
        <v>0.8528784648187626</v>
      </c>
      <c r="N44" s="94">
        <v>93.6</v>
      </c>
      <c r="O44" s="114">
        <v>-0.42553191489361764</v>
      </c>
      <c r="P44" s="94">
        <v>95.5</v>
      </c>
      <c r="Q44" s="114">
        <v>-0.10460251046024993</v>
      </c>
      <c r="R44" s="94">
        <v>91.4</v>
      </c>
      <c r="S44" s="115">
        <v>-1.7204301075268713</v>
      </c>
      <c r="T44" s="100" t="s">
        <v>39</v>
      </c>
    </row>
    <row r="45" spans="1:20" ht="18.75" customHeight="1">
      <c r="A45" s="91" t="s">
        <v>40</v>
      </c>
      <c r="B45" s="98">
        <v>96.9</v>
      </c>
      <c r="C45" s="114">
        <v>-0.41109969167522076</v>
      </c>
      <c r="D45" s="94">
        <v>98.3</v>
      </c>
      <c r="E45" s="114">
        <v>0.3061224489795844</v>
      </c>
      <c r="F45" s="94">
        <v>122.9</v>
      </c>
      <c r="G45" s="115">
        <v>0.6552006552006606</v>
      </c>
      <c r="H45" s="94">
        <v>106.1</v>
      </c>
      <c r="I45" s="114">
        <v>0.47348484848483974</v>
      </c>
      <c r="J45" s="94">
        <v>113.4</v>
      </c>
      <c r="K45" s="114">
        <v>2.254283137962121</v>
      </c>
      <c r="L45" s="94">
        <v>94.6</v>
      </c>
      <c r="M45" s="115">
        <v>0</v>
      </c>
      <c r="N45" s="94">
        <v>93.5</v>
      </c>
      <c r="O45" s="114">
        <v>-0.10683760683759536</v>
      </c>
      <c r="P45" s="94">
        <v>94.6</v>
      </c>
      <c r="Q45" s="114">
        <v>-0.9424083769633551</v>
      </c>
      <c r="R45" s="94">
        <v>92.3</v>
      </c>
      <c r="S45" s="115">
        <v>0.9846827133479064</v>
      </c>
      <c r="T45" s="100" t="s">
        <v>40</v>
      </c>
    </row>
    <row r="46" spans="1:20" ht="18.75" customHeight="1">
      <c r="A46" s="91" t="s">
        <v>65</v>
      </c>
      <c r="B46" s="98">
        <v>100.6</v>
      </c>
      <c r="C46" s="114">
        <v>3.818369453044368</v>
      </c>
      <c r="D46" s="94">
        <v>101.9</v>
      </c>
      <c r="E46" s="114">
        <v>3.662258392675488</v>
      </c>
      <c r="F46" s="94">
        <v>117.8</v>
      </c>
      <c r="G46" s="115">
        <v>-4.149715215622463</v>
      </c>
      <c r="H46" s="94">
        <v>110.9</v>
      </c>
      <c r="I46" s="114">
        <v>4.52403393025449</v>
      </c>
      <c r="J46" s="94">
        <v>118.3</v>
      </c>
      <c r="K46" s="114">
        <v>4.320987654320985</v>
      </c>
      <c r="L46" s="94">
        <v>95.2</v>
      </c>
      <c r="M46" s="115">
        <v>0.634249471458781</v>
      </c>
      <c r="N46" s="94">
        <v>95</v>
      </c>
      <c r="O46" s="114">
        <v>1.6042780748663166</v>
      </c>
      <c r="P46" s="94">
        <v>96.6</v>
      </c>
      <c r="Q46" s="114">
        <v>2.114164904862581</v>
      </c>
      <c r="R46" s="94">
        <v>93.5</v>
      </c>
      <c r="S46" s="115">
        <v>1.300108342361872</v>
      </c>
      <c r="T46" s="99">
        <v>37622</v>
      </c>
    </row>
    <row r="47" spans="1:20" ht="18.75" customHeight="1">
      <c r="A47" s="91" t="s">
        <v>31</v>
      </c>
      <c r="B47" s="98">
        <v>96.5</v>
      </c>
      <c r="C47" s="114">
        <v>-4.075546719681899</v>
      </c>
      <c r="D47" s="94">
        <v>97.5</v>
      </c>
      <c r="E47" s="114">
        <v>-4.317958783120712</v>
      </c>
      <c r="F47" s="94">
        <v>125.4</v>
      </c>
      <c r="G47" s="115">
        <v>6.451612903225823</v>
      </c>
      <c r="H47" s="94">
        <v>106</v>
      </c>
      <c r="I47" s="114">
        <v>-4.41839495040578</v>
      </c>
      <c r="J47" s="94">
        <v>112.4</v>
      </c>
      <c r="K47" s="114">
        <v>-4.987320371935744</v>
      </c>
      <c r="L47" s="94">
        <v>96</v>
      </c>
      <c r="M47" s="115">
        <v>0.8403361344537785</v>
      </c>
      <c r="N47" s="94">
        <v>93.5</v>
      </c>
      <c r="O47" s="114">
        <v>-1.5789473684210575</v>
      </c>
      <c r="P47" s="94">
        <v>96.4</v>
      </c>
      <c r="Q47" s="114">
        <v>-0.20703933747411307</v>
      </c>
      <c r="R47" s="94">
        <v>91.4</v>
      </c>
      <c r="S47" s="115">
        <v>-2.245989304812823</v>
      </c>
      <c r="T47" s="102" t="s">
        <v>31</v>
      </c>
    </row>
    <row r="48" spans="1:20" ht="18.75" customHeight="1">
      <c r="A48" s="91" t="s">
        <v>97</v>
      </c>
      <c r="B48" s="98">
        <v>96.3</v>
      </c>
      <c r="C48" s="114">
        <v>-0.2072538860103612</v>
      </c>
      <c r="D48" s="94">
        <v>97.5</v>
      </c>
      <c r="E48" s="114">
        <v>0</v>
      </c>
      <c r="F48" s="94">
        <v>129</v>
      </c>
      <c r="G48" s="115">
        <v>2.8708133971291794</v>
      </c>
      <c r="H48" s="94">
        <v>106.5</v>
      </c>
      <c r="I48" s="114">
        <v>0.4716981132075526</v>
      </c>
      <c r="J48" s="94">
        <v>113.4</v>
      </c>
      <c r="K48" s="114">
        <v>0.8896797153024938</v>
      </c>
      <c r="L48" s="94">
        <v>97.7</v>
      </c>
      <c r="M48" s="115">
        <v>1.7708333333333437</v>
      </c>
      <c r="N48" s="94">
        <v>93.6</v>
      </c>
      <c r="O48" s="114">
        <v>0.10695187165774556</v>
      </c>
      <c r="P48" s="94">
        <v>94.1</v>
      </c>
      <c r="Q48" s="114">
        <v>-2.3858921161825863</v>
      </c>
      <c r="R48" s="94">
        <v>90.9</v>
      </c>
      <c r="S48" s="115">
        <v>-0.5470459518599591</v>
      </c>
      <c r="T48" s="102" t="s">
        <v>97</v>
      </c>
    </row>
    <row r="49" spans="1:20" ht="18.75" customHeight="1" thickBot="1">
      <c r="A49" s="103" t="s">
        <v>32</v>
      </c>
      <c r="B49" s="110">
        <v>93.9</v>
      </c>
      <c r="C49" s="116">
        <v>-2.4922118380062197</v>
      </c>
      <c r="D49" s="106">
        <v>96.4</v>
      </c>
      <c r="E49" s="116">
        <v>-1.1282051282051175</v>
      </c>
      <c r="F49" s="106">
        <v>122.8</v>
      </c>
      <c r="G49" s="117">
        <v>-4.806201550387601</v>
      </c>
      <c r="H49" s="106">
        <v>106.2</v>
      </c>
      <c r="I49" s="116">
        <v>-0.28169014084507005</v>
      </c>
      <c r="J49" s="106">
        <v>113.6</v>
      </c>
      <c r="K49" s="116">
        <v>0.17636684303350414</v>
      </c>
      <c r="L49" s="106">
        <v>98.4</v>
      </c>
      <c r="M49" s="117">
        <v>0.7164790174002178</v>
      </c>
      <c r="N49" s="106">
        <v>92.2</v>
      </c>
      <c r="O49" s="116">
        <v>-1.4957264957264904</v>
      </c>
      <c r="P49" s="106">
        <v>95.1</v>
      </c>
      <c r="Q49" s="116">
        <v>1.0626992561105109</v>
      </c>
      <c r="R49" s="106">
        <v>90.8</v>
      </c>
      <c r="S49" s="117">
        <v>-0.11001100110011874</v>
      </c>
      <c r="T49" s="99" t="s">
        <v>32</v>
      </c>
    </row>
    <row r="50" spans="1:20" ht="17.25">
      <c r="A50" s="13"/>
      <c r="B50" s="127"/>
      <c r="C50" s="40"/>
      <c r="D50" s="13"/>
      <c r="E50" s="40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41"/>
    </row>
    <row r="51" spans="1:20" ht="14.25">
      <c r="A51" s="11"/>
      <c r="B51" s="140" t="s">
        <v>43</v>
      </c>
      <c r="C51" s="12"/>
      <c r="D51" s="11"/>
      <c r="E51" s="12"/>
      <c r="F51" s="11"/>
      <c r="G51" s="12"/>
      <c r="H51" s="11"/>
      <c r="I51" s="12"/>
      <c r="J51" s="11"/>
      <c r="K51" s="12"/>
      <c r="L51" s="11"/>
      <c r="M51" s="12"/>
      <c r="N51" s="11"/>
      <c r="O51" s="12"/>
      <c r="P51" s="11"/>
      <c r="Q51" s="12"/>
      <c r="R51" s="11"/>
      <c r="S51" s="12"/>
      <c r="T51" s="14"/>
    </row>
    <row r="52" spans="1:20" ht="18" customHeight="1">
      <c r="A52" s="11"/>
      <c r="B52" s="141" t="s">
        <v>105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4"/>
    </row>
    <row r="53" ht="17.25" customHeight="1">
      <c r="B53" s="142" t="s">
        <v>106</v>
      </c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firstPageNumber="8" useFirstPageNumber="1" fitToHeight="1" fitToWidth="1" orientation="portrait" scale="69" r:id="rId1"/>
  <headerFooter alignWithMargins="0">
    <oddHeader>&amp;L&amp;"Osaka,斜体"&amp;14　　
（１）福島県、東北、全国鉱工業指数&amp;R&amp;"Osaka,標準"平成７年＝100.0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2003-07-18T07:39:32Z</cp:lastPrinted>
  <dcterms:created xsi:type="dcterms:W3CDTF">2001-05-23T01:26:10Z</dcterms:created>
  <dcterms:modified xsi:type="dcterms:W3CDTF">2003-07-18T07:39:53Z</dcterms:modified>
  <cp:category/>
  <cp:version/>
  <cp:contentType/>
  <cp:contentStatus/>
</cp:coreProperties>
</file>