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221" yWindow="615" windowWidth="15480" windowHeight="10905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<sst xmlns="http://schemas.openxmlformats.org/spreadsheetml/2006/main" count="3847" uniqueCount="368">
  <si>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</si>
  <si>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</si>
  <si>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</si>
  <si>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</si>
  <si>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</si>
  <si>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</si>
  <si>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</si>
  <si>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</si>
  <si>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</si>
  <si>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</si>
  <si>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</si>
  <si>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</si>
  <si>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</si>
  <si>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</si>
  <si>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</si>
  <si>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</si>
  <si>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</si>
  <si>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</si>
  <si>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</si>
  <si>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</si>
  <si>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</si>
  <si>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</si>
  <si>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</si>
  <si>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</si>
  <si>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</si>
  <si>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</si>
  <si>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</si>
  <si>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</si>
  <si>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</si>
  <si>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</si>
  <si>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</si>
  <si>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</si>
  <si>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</si>
  <si>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</si>
  <si>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</si>
  <si>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</si>
  <si>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</si>
  <si>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</si>
  <si>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</si>
  <si>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</si>
  <si>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</si>
  <si>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</si>
  <si>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</si>
  <si>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</si>
  <si>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</si>
  <si>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</si>
  <si>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</si>
  <si>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</si>
  <si>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</si>
  <si>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</si>
  <si>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</si>
  <si>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</si>
  <si>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</si>
  <si>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</si>
  <si>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卸売・小売業，飲食店</t>
  </si>
  <si>
    <t>超過労働給与</t>
  </si>
  <si>
    <t>平成１６年３月</t>
  </si>
  <si>
    <t>-</t>
  </si>
  <si>
    <t>調査産業計</t>
  </si>
  <si>
    <t>調査産業計(Ｌ除く)</t>
  </si>
  <si>
    <t>鉱業</t>
  </si>
  <si>
    <t>×</t>
  </si>
  <si>
    <t>建設業</t>
  </si>
  <si>
    <t>製造業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</si>
  <si>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</si>
  <si>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</si>
  <si>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</si>
  <si>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</si>
  <si>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</si>
  <si>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</si>
  <si>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</si>
  <si>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</si>
  <si>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</si>
  <si>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</si>
  <si>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</si>
  <si>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</si>
  <si>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</si>
  <si>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</si>
  <si>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</si>
  <si>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</si>
  <si>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</si>
  <si>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</si>
  <si>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</si>
  <si>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</si>
  <si>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</si>
  <si>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</si>
  <si>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</si>
  <si>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</si>
  <si>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</si>
  <si>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</si>
  <si>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</si>
  <si>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</si>
  <si>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</si>
  <si>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</si>
  <si>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</si>
  <si>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</si>
  <si>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</si>
  <si>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</si>
  <si>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</si>
  <si>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# 0</t>
  </si>
  <si>
    <t># 0.0</t>
  </si>
  <si>
    <t># 41</t>
  </si>
  <si>
    <t># 6</t>
  </si>
  <si>
    <t># 35</t>
  </si>
  <si>
    <t># 27.3</t>
  </si>
  <si>
    <t># 9.2</t>
  </si>
  <si>
    <t># 41.2</t>
  </si>
  <si>
    <t># 267</t>
  </si>
  <si>
    <t># 34</t>
  </si>
  <si>
    <t># 233</t>
  </si>
  <si>
    <t># 14.7</t>
  </si>
  <si>
    <t># 3.4</t>
  </si>
  <si>
    <t># 28.6</t>
  </si>
  <si>
    <t># 1,456</t>
  </si>
  <si>
    <t># 1,213</t>
  </si>
  <si>
    <t># 243</t>
  </si>
  <si>
    <t># 7.2</t>
  </si>
  <si>
    <t># 6.5</t>
  </si>
  <si>
    <t># 16.7</t>
  </si>
  <si>
    <t># 15</t>
  </si>
  <si>
    <t># 9</t>
  </si>
  <si>
    <t># 22.7</t>
  </si>
  <si>
    <t># 23.1</t>
  </si>
  <si>
    <t># 22.5</t>
  </si>
  <si>
    <t># 26</t>
  </si>
  <si>
    <t># 31.0</t>
  </si>
  <si>
    <t># 57.8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</si>
  <si>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</si>
  <si>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</si>
  <si>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</si>
  <si>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</si>
  <si>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</si>
  <si>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</si>
  <si>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</si>
  <si>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</si>
  <si>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</si>
  <si>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</si>
  <si>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</si>
  <si>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</si>
  <si>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</si>
  <si>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</si>
  <si>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</si>
  <si>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</si>
  <si>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</si>
  <si>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</si>
  <si>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</si>
  <si>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</si>
  <si>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</si>
  <si>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</si>
  <si>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</si>
  <si>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</si>
  <si>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</si>
  <si>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</si>
  <si>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</si>
  <si>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</si>
  <si>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</si>
  <si>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</si>
  <si>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</si>
  <si>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</si>
  <si>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</si>
  <si>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</si>
  <si>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</si>
  <si>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</si>
  <si>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</si>
  <si>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</si>
  <si>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</si>
  <si>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</si>
  <si>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</si>
  <si>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</si>
  <si>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</si>
  <si>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</si>
  <si>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</si>
  <si>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</si>
  <si>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</si>
  <si>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</si>
  <si>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</si>
  <si>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</si>
  <si>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</si>
  <si>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</si>
  <si>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</si>
  <si>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</si>
  <si>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</si>
  <si>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</si>
  <si>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</si>
  <si>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</si>
  <si>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</si>
  <si>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</si>
  <si>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</si>
  <si>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</si>
  <si>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</si>
  <si>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</si>
  <si>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</si>
  <si>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</si>
  <si>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</si>
  <si>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</si>
  <si>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</si>
  <si>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</si>
  <si>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</si>
  <si>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</si>
  <si>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</si>
  <si>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</si>
  <si>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</si>
  <si>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</si>
  <si>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</si>
  <si>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</si>
  <si>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</si>
  <si>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</si>
  <si>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</si>
  <si>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</si>
  <si>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</si>
  <si>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</si>
  <si>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</si>
  <si>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</si>
  <si>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</si>
  <si>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</si>
  <si>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</si>
  <si>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</si>
  <si>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</si>
  <si>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</si>
  <si>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</si>
  <si>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</si>
  <si>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</si>
  <si>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</si>
  <si>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</si>
  <si>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</si>
  <si>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</si>
  <si>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</si>
  <si>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</si>
  <si>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</si>
  <si>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</si>
  <si>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</si>
  <si>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</si>
  <si>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</si>
  <si>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</si>
  <si>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</si>
  <si>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</si>
  <si>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</si>
  <si>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</si>
  <si>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</si>
  <si>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</si>
  <si>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</si>
  <si>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</si>
  <si>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</si>
  <si>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</si>
  <si>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</si>
  <si>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</si>
  <si>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</si>
  <si>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</si>
  <si>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</si>
  <si>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</si>
  <si>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</si>
  <si>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</si>
  <si>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</si>
  <si>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</si>
  <si>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</si>
  <si>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</si>
  <si>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</si>
  <si>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</si>
  <si>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</si>
  <si>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</si>
  <si>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</si>
  <si>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</si>
  <si>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</si>
  <si>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</si>
  <si>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</si>
  <si>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</si>
  <si>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</si>
  <si>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</si>
  <si>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</si>
  <si>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</si>
  <si>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</si>
  <si>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</si>
  <si>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</si>
  <si>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</si>
  <si>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</si>
  <si>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</si>
  <si>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</si>
  <si>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</si>
  <si>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</si>
  <si>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</si>
  <si>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</si>
  <si>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</si>
  <si>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</si>
  <si>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</si>
  <si>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</si>
  <si>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</si>
  <si>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</si>
  <si>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</si>
  <si>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</si>
  <si>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</si>
  <si>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</si>
  <si>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</si>
  <si>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</si>
  <si>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</si>
  <si>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</si>
  <si>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</si>
  <si>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</si>
  <si>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</si>
  <si>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</si>
  <si>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</si>
  <si>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</si>
  <si>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</si>
  <si>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</si>
  <si>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</si>
  <si>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</si>
  <si>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</si>
  <si>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</si>
  <si>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</si>
  <si>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</si>
  <si>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</si>
  <si>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</si>
  <si>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</si>
  <si>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</si>
  <si>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</si>
  <si>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</si>
  <si>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</si>
  <si>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</si>
  <si>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11年</t>
  </si>
  <si>
    <t>12年</t>
  </si>
  <si>
    <t>13年</t>
  </si>
  <si>
    <t>14年</t>
  </si>
  <si>
    <t>15年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</si>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</sst>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#,##0_ "/>
    <numFmt numFmtId="182" formatCode="#,##0.0_ "/>
    <numFmt numFmtId="183" formatCode="0.0_ "/>
    <numFmt numFmtId="184" formatCode="m&quot;月&quot;"/>
    <numFmt numFmtId="185" formatCode="[$-411]e&quot;年&quot;"/>
    <numFmt numFmtId="186" formatCode="0;&quot;　&quot;"/>
    <numFmt numFmtId="187" formatCode="\(&quot;平&quot;&quot;成&quot;#"/>
    <numFmt numFmtId="188" formatCode="&quot;年&quot;#&quot;月&quot;&quot;分&quot;\)"/>
    <numFmt numFmtId="189" formatCode="&quot;年 &quot;#&quot;月&quot;&quot;分&quot;\)"/>
    <numFmt numFmtId="190" formatCode="&quot;年  &quot;#&quot;月&quot;&quot;分&quot;\)"/>
    <numFmt numFmtId="191" formatCode="0.0&quot;％の増加&quot;;0.0&quot;％の減少&quot;"/>
    <numFmt numFmtId="192" formatCode="0.0&quot;％増&quot;;0.0&quot;％減&quot;"/>
    <numFmt numFmtId="193" formatCode="0.0&quot;ポイントの上昇&quot;;0.0&quot;ポイントの低下&quot;"/>
    <numFmt numFmtId="194" formatCode="&quot;増加&quot;;&quot;減少&quot;"/>
    <numFmt numFmtId="195" formatCode="0.0&quot;日増&quot;;0.0&quot;日減&quot;"/>
    <numFmt numFmtId="196" formatCode="[$-411]ge&quot;年&quot;m&quot;月&quot;"/>
    <numFmt numFmtId="197" formatCode="[$-411]&quot;平成&quot;ge&quot;年&quot;m&quot;月&quot;"/>
    <numFmt numFmtId="198" formatCode="[$-411]&quot;平成&quot;e&quot;年&quot;m&quot;月&quot;"/>
    <numFmt numFmtId="199" formatCode="&quot;の増加&quot;0.0;&quot;の減少&quot;0.0"/>
    <numFmt numFmtId="200" formatCode="0.0&quot;％の増加&quot;;&quot;の減少&quot;0.0&quot;％の減少&quot;"/>
    <numFmt numFmtId="201" formatCode="0.0&quot;％の増&quot;;0.0&quot;％の減&quot;"/>
    <numFmt numFmtId="202" formatCode="&quot;(&quot;@&quot;)&quot;"/>
    <numFmt numFmtId="203" formatCode="&quot;年 &quot;#"/>
    <numFmt numFmtId="204" formatCode="\(&quot;平&quot;&quot;成　&quot;#"/>
    <numFmt numFmtId="205" formatCode="\(#\)"/>
    <numFmt numFmtId="206" formatCode="&quot;(&quot;#&quot;)&quot;"/>
    <numFmt numFmtId="207" formatCode="\(\)"/>
    <numFmt numFmtId="208" formatCode="0;&quot;△&quot;0"/>
    <numFmt numFmtId="209" formatCode="\ \ 0.0\ ;\ \ &quot;‐&quot;0.0\ ;\ \ 0.0\ "/>
    <numFmt numFmtId="210" formatCode="0.0\ \ ;&quot;△&quot;0.0\ \ "/>
    <numFmt numFmtId="211" formatCode="0.0&quot;   &quot;"/>
    <numFmt numFmtId="212" formatCode="###,###&quot;円&quot;"/>
    <numFmt numFmtId="213" formatCode="0.0&quot;時&quot;&quot;間&quot;"/>
    <numFmt numFmtId="214" formatCode="0.0%&quot;増&quot;;0.0%&quot;減&quot;"/>
    <numFmt numFmtId="215" formatCode="#&quot;月&quot;"/>
    <numFmt numFmtId="216" formatCode="##&quot;万&quot;####&quot;円&quot;"/>
    <numFmt numFmtId="217" formatCode="###,###"/>
    <numFmt numFmtId="218" formatCode="0.0&quot;％&quot;"/>
    <numFmt numFmtId="219" formatCode="\(@\)"/>
    <numFmt numFmtId="220" formatCode="@&quot;結&quot;&quot;果&quot;&quot;の&quot;&quot;概&quot;&quot;況&quot;"/>
    <numFmt numFmtId="221" formatCode="0.0&quot;時間,&quot;"/>
    <numFmt numFmtId="222" formatCode="0.0&quot;時間、前年同月比&quot;"/>
    <numFmt numFmtId="223" formatCode="&quot;　調査産業計で&quot;0.0&quot;時間、前年同月比&quot;"/>
    <numFmt numFmtId="224" formatCode="0.0&quot;時間&quot;"/>
    <numFmt numFmtId="225" formatCode="0.0&quot; &quot;"/>
    <numFmt numFmtId="226" formatCode="0&quot;円&quot;"/>
    <numFmt numFmtId="227" formatCode="0.0_);[Red]\(0.0\)"/>
    <numFmt numFmtId="228" formatCode="0_);[Red]\(0\)"/>
    <numFmt numFmtId="229" formatCode="#,##0_);[Red]\(#,##0\)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17" fillId="0" borderId="15" xfId="23" applyFont="1" applyFill="1" applyBorder="1" applyAlignment="1">
      <alignment horizontal="center" vertical="center"/>
      <protection/>
    </xf>
    <xf numFmtId="0" fontId="17" fillId="0" borderId="22" xfId="23" applyFont="1" applyFill="1" applyBorder="1" applyAlignment="1">
      <alignment horizontal="center" vertical="center"/>
      <protection/>
    </xf>
    <xf numFmtId="0" fontId="12" fillId="0" borderId="22" xfId="23" applyFont="1" applyFill="1" applyBorder="1" applyAlignment="1">
      <alignment horizontal="center" vertical="center"/>
      <protection/>
    </xf>
    <xf numFmtId="0" fontId="17" fillId="0" borderId="16" xfId="23" applyFont="1" applyFill="1" applyBorder="1" applyAlignment="1">
      <alignment horizontal="center" vertical="center"/>
      <protection/>
    </xf>
    <xf numFmtId="0" fontId="17" fillId="0" borderId="0" xfId="23" applyFont="1" applyAlignment="1">
      <alignment vertical="center"/>
      <protection/>
    </xf>
    <xf numFmtId="0" fontId="17" fillId="0" borderId="23" xfId="23" applyFont="1" applyFill="1" applyBorder="1" applyAlignment="1">
      <alignment horizontal="center" vertical="center"/>
      <protection/>
    </xf>
    <xf numFmtId="0" fontId="17" fillId="0" borderId="24" xfId="23" applyFont="1" applyFill="1" applyBorder="1" applyAlignment="1">
      <alignment horizontal="center" vertical="center"/>
      <protection/>
    </xf>
    <xf numFmtId="0" fontId="17" fillId="0" borderId="25" xfId="23" applyFont="1" applyFill="1" applyBorder="1" applyAlignment="1">
      <alignment horizontal="center" vertical="center"/>
      <protection/>
    </xf>
    <xf numFmtId="0" fontId="13" fillId="0" borderId="26" xfId="23" applyBorder="1" applyAlignment="1" applyProtection="1">
      <alignment horizontal="center"/>
      <protection locked="0"/>
    </xf>
    <xf numFmtId="0" fontId="13" fillId="0" borderId="27" xfId="23" applyBorder="1">
      <alignment/>
      <protection/>
    </xf>
    <xf numFmtId="49" fontId="12" fillId="0" borderId="27" xfId="23" applyNumberFormat="1" applyFont="1" applyBorder="1" applyAlignment="1">
      <alignment horizontal="distributed" vertical="center" wrapText="1"/>
      <protection/>
    </xf>
    <xf numFmtId="0" fontId="13" fillId="0" borderId="28" xfId="23" applyBorder="1">
      <alignment/>
      <protection/>
    </xf>
    <xf numFmtId="181" fontId="13" fillId="0" borderId="28" xfId="23" applyNumberFormat="1" applyBorder="1" applyAlignment="1" applyProtection="1">
      <alignment horizontal="right" vertical="center"/>
      <protection locked="0"/>
    </xf>
    <xf numFmtId="0" fontId="13" fillId="0" borderId="29" xfId="23" applyBorder="1" applyAlignment="1">
      <alignment horizontal="center"/>
      <protection/>
    </xf>
    <xf numFmtId="0" fontId="13" fillId="0" borderId="30" xfId="23" applyBorder="1">
      <alignment/>
      <protection/>
    </xf>
    <xf numFmtId="49" fontId="12" fillId="0" borderId="30" xfId="23" applyNumberFormat="1" applyFont="1" applyBorder="1" applyAlignment="1">
      <alignment horizontal="distributed" vertical="center" wrapText="1"/>
      <protection/>
    </xf>
    <xf numFmtId="0" fontId="13" fillId="0" borderId="31" xfId="23" applyBorder="1">
      <alignment/>
      <protection/>
    </xf>
    <xf numFmtId="181" fontId="13" fillId="0" borderId="31" xfId="23" applyNumberFormat="1" applyBorder="1" applyAlignment="1" applyProtection="1">
      <alignment horizontal="right" vertical="center"/>
      <protection locked="0"/>
    </xf>
    <xf numFmtId="0" fontId="13" fillId="0" borderId="32" xfId="23" applyBorder="1" applyAlignment="1">
      <alignment horizontal="center"/>
      <protection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1" fontId="13" fillId="0" borderId="16" xfId="23" applyNumberFormat="1" applyBorder="1" applyAlignment="1" applyProtection="1">
      <alignment horizontal="right" vertical="center"/>
      <protection locked="0"/>
    </xf>
    <xf numFmtId="0" fontId="16" fillId="0" borderId="32" xfId="23" applyFont="1" applyBorder="1" applyAlignment="1">
      <alignment horizontal="center"/>
      <protection/>
    </xf>
    <xf numFmtId="0" fontId="16" fillId="0" borderId="29" xfId="23" applyFont="1" applyBorder="1" applyAlignment="1">
      <alignment horizontal="center"/>
      <protection/>
    </xf>
    <xf numFmtId="0" fontId="16" fillId="0" borderId="33" xfId="23" applyFont="1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1" fontId="13" fillId="0" borderId="35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2" fillId="0" borderId="0" xfId="23" applyFont="1">
      <alignment/>
      <protection/>
    </xf>
    <xf numFmtId="0" fontId="17" fillId="0" borderId="36" xfId="23" applyFont="1" applyFill="1" applyBorder="1" applyAlignment="1">
      <alignment horizontal="center" vertical="center"/>
      <protection/>
    </xf>
    <xf numFmtId="0" fontId="17" fillId="0" borderId="37" xfId="23" applyFont="1" applyBorder="1" applyAlignment="1">
      <alignment horizontal="center" vertical="center"/>
      <protection/>
    </xf>
    <xf numFmtId="0" fontId="12" fillId="0" borderId="27" xfId="23" applyFont="1" applyBorder="1" applyAlignment="1">
      <alignment horizontal="center" vertical="center"/>
      <protection/>
    </xf>
    <xf numFmtId="0" fontId="17" fillId="0" borderId="28" xfId="23" applyFont="1" applyBorder="1" applyAlignment="1">
      <alignment horizontal="center" vertical="center"/>
      <protection/>
    </xf>
    <xf numFmtId="0" fontId="14" fillId="0" borderId="28" xfId="23" applyFont="1" applyBorder="1" applyAlignment="1">
      <alignment horizontal="right" vertical="top"/>
      <protection/>
    </xf>
    <xf numFmtId="0" fontId="14" fillId="0" borderId="37" xfId="23" applyFont="1" applyBorder="1" applyAlignment="1">
      <alignment horizontal="right" vertical="top"/>
      <protection/>
    </xf>
    <xf numFmtId="0" fontId="14" fillId="0" borderId="26" xfId="23" applyFont="1" applyBorder="1" applyAlignment="1">
      <alignment horizontal="right" vertical="top"/>
      <protection/>
    </xf>
    <xf numFmtId="0" fontId="13" fillId="0" borderId="38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182" fontId="13" fillId="0" borderId="31" xfId="23" applyNumberFormat="1" applyBorder="1" applyAlignment="1" applyProtection="1">
      <alignment horizontal="right" vertical="center"/>
      <protection locked="0"/>
    </xf>
    <xf numFmtId="182" fontId="13" fillId="0" borderId="16" xfId="23" applyNumberFormat="1" applyBorder="1" applyAlignment="1" applyProtection="1">
      <alignment horizontal="right" vertical="center"/>
      <protection locked="0"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8" fillId="0" borderId="0" xfId="23" applyFont="1">
      <alignment/>
      <protection/>
    </xf>
    <xf numFmtId="0" fontId="19" fillId="0" borderId="37" xfId="23" applyFont="1" applyBorder="1" applyAlignment="1">
      <alignment horizontal="center" vertical="center"/>
      <protection/>
    </xf>
    <xf numFmtId="0" fontId="19" fillId="0" borderId="27" xfId="23" applyFont="1" applyBorder="1" applyAlignment="1">
      <alignment horizontal="center" vertical="center"/>
      <protection/>
    </xf>
    <xf numFmtId="0" fontId="19" fillId="0" borderId="28" xfId="23" applyFont="1" applyBorder="1" applyAlignment="1">
      <alignment horizontal="center" vertical="center"/>
      <protection/>
    </xf>
    <xf numFmtId="0" fontId="19" fillId="0" borderId="37" xfId="23" applyFont="1" applyBorder="1" applyAlignment="1">
      <alignment horizontal="right" vertical="top"/>
      <protection/>
    </xf>
    <xf numFmtId="0" fontId="19" fillId="0" borderId="26" xfId="23" applyFont="1" applyBorder="1" applyAlignment="1">
      <alignment horizontal="right" vertical="top"/>
      <protection/>
    </xf>
    <xf numFmtId="0" fontId="19" fillId="0" borderId="0" xfId="23" applyFont="1" applyAlignment="1">
      <alignment vertical="center"/>
      <protection/>
    </xf>
    <xf numFmtId="181" fontId="13" fillId="0" borderId="6" xfId="23" applyNumberFormat="1" applyBorder="1" applyAlignment="1" applyProtection="1">
      <alignment horizontal="right" vertical="center"/>
      <protection locked="0"/>
    </xf>
    <xf numFmtId="0" fontId="20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1" fillId="0" borderId="0" xfId="23" applyFont="1">
      <alignment/>
      <protection/>
    </xf>
    <xf numFmtId="0" fontId="19" fillId="0" borderId="0" xfId="23" applyFont="1" quotePrefix="1">
      <alignment/>
      <protection/>
    </xf>
    <xf numFmtId="0" fontId="20" fillId="0" borderId="0" xfId="23" applyFont="1" applyAlignment="1">
      <alignment horizontal="right"/>
      <protection/>
    </xf>
    <xf numFmtId="0" fontId="20" fillId="0" borderId="15" xfId="23" applyFont="1" applyBorder="1">
      <alignment/>
      <protection/>
    </xf>
    <xf numFmtId="0" fontId="20" fillId="0" borderId="39" xfId="23" applyFont="1" applyBorder="1">
      <alignment/>
      <protection/>
    </xf>
    <xf numFmtId="0" fontId="20" fillId="0" borderId="22" xfId="23" applyFont="1" applyBorder="1">
      <alignment/>
      <protection/>
    </xf>
    <xf numFmtId="0" fontId="20" fillId="0" borderId="40" xfId="23" applyFont="1" applyBorder="1">
      <alignment/>
      <protection/>
    </xf>
    <xf numFmtId="0" fontId="20" fillId="0" borderId="41" xfId="23" applyFont="1" applyBorder="1">
      <alignment/>
      <protection/>
    </xf>
    <xf numFmtId="0" fontId="20" fillId="0" borderId="5" xfId="23" applyFont="1" applyBorder="1">
      <alignment/>
      <protection/>
    </xf>
    <xf numFmtId="0" fontId="20" fillId="0" borderId="42" xfId="23" applyFont="1" applyBorder="1">
      <alignment/>
      <protection/>
    </xf>
    <xf numFmtId="0" fontId="20" fillId="0" borderId="0" xfId="23" applyFont="1" applyBorder="1">
      <alignment/>
      <protection/>
    </xf>
    <xf numFmtId="0" fontId="20" fillId="0" borderId="43" xfId="23" applyFont="1" applyBorder="1">
      <alignment/>
      <protection/>
    </xf>
    <xf numFmtId="0" fontId="20" fillId="0" borderId="44" xfId="23" applyFont="1" applyBorder="1">
      <alignment/>
      <protection/>
    </xf>
    <xf numFmtId="0" fontId="20" fillId="0" borderId="45" xfId="23" applyFont="1" applyBorder="1">
      <alignment/>
      <protection/>
    </xf>
    <xf numFmtId="0" fontId="20" fillId="0" borderId="46" xfId="23" applyFont="1" applyBorder="1">
      <alignment/>
      <protection/>
    </xf>
    <xf numFmtId="0" fontId="20" fillId="0" borderId="47" xfId="23" applyFont="1" applyBorder="1">
      <alignment/>
      <protection/>
    </xf>
    <xf numFmtId="0" fontId="20" fillId="0" borderId="5" xfId="23" applyFont="1" applyBorder="1" applyAlignment="1">
      <alignment horizontal="distributed" vertical="center"/>
      <protection/>
    </xf>
    <xf numFmtId="0" fontId="20" fillId="0" borderId="42" xfId="23" applyFont="1" applyBorder="1" applyAlignment="1">
      <alignment horizontal="distributed" vertical="center"/>
      <protection/>
    </xf>
    <xf numFmtId="0" fontId="20" fillId="0" borderId="0" xfId="23" applyFont="1" applyBorder="1" applyAlignment="1">
      <alignment horizontal="distributed" vertical="center"/>
      <protection/>
    </xf>
    <xf numFmtId="0" fontId="20" fillId="0" borderId="46" xfId="23" applyFont="1" applyBorder="1" applyAlignment="1">
      <alignment horizontal="distributed" vertical="center"/>
      <protection/>
    </xf>
    <xf numFmtId="0" fontId="20" fillId="0" borderId="43" xfId="23" applyFont="1" applyBorder="1" applyAlignment="1">
      <alignment horizontal="distributed" vertical="center"/>
      <protection/>
    </xf>
    <xf numFmtId="0" fontId="20" fillId="0" borderId="45" xfId="23" applyFont="1" applyBorder="1" applyAlignment="1">
      <alignment horizontal="distributed" vertical="center"/>
      <protection/>
    </xf>
    <xf numFmtId="0" fontId="20" fillId="0" borderId="47" xfId="23" applyFont="1" applyBorder="1" applyAlignment="1">
      <alignment horizontal="distributed" vertical="center"/>
      <protection/>
    </xf>
    <xf numFmtId="0" fontId="20" fillId="0" borderId="0" xfId="23" applyFont="1" applyAlignment="1">
      <alignment horizontal="distributed" vertical="center"/>
      <protection/>
    </xf>
    <xf numFmtId="0" fontId="22" fillId="0" borderId="48" xfId="23" applyFont="1" applyBorder="1" applyAlignment="1">
      <alignment horizontal="distributed" vertical="center"/>
      <protection/>
    </xf>
    <xf numFmtId="0" fontId="22" fillId="0" borderId="49" xfId="23" applyFont="1" applyBorder="1" applyAlignment="1">
      <alignment horizontal="distributed" vertical="center"/>
      <protection/>
    </xf>
    <xf numFmtId="0" fontId="22" fillId="0" borderId="7" xfId="23" applyFont="1" applyBorder="1" applyAlignment="1">
      <alignment horizontal="distributed" vertical="center"/>
      <protection/>
    </xf>
    <xf numFmtId="0" fontId="22" fillId="0" borderId="50" xfId="23" applyFont="1" applyBorder="1" applyAlignment="1">
      <alignment horizontal="distributed" vertical="center"/>
      <protection/>
    </xf>
    <xf numFmtId="0" fontId="22" fillId="0" borderId="46" xfId="23" applyFont="1" applyBorder="1" applyAlignment="1">
      <alignment horizontal="distributed" vertical="center"/>
      <protection/>
    </xf>
    <xf numFmtId="0" fontId="22" fillId="0" borderId="42" xfId="23" applyFont="1" applyBorder="1" applyAlignment="1">
      <alignment horizontal="distributed" vertical="center"/>
      <protection/>
    </xf>
    <xf numFmtId="0" fontId="22" fillId="0" borderId="47" xfId="23" applyFont="1" applyBorder="1" applyAlignment="1">
      <alignment horizontal="distributed" vertical="center"/>
      <protection/>
    </xf>
    <xf numFmtId="0" fontId="22" fillId="0" borderId="0" xfId="23" applyFont="1" applyAlignment="1">
      <alignment horizontal="distributed" vertical="center"/>
      <protection/>
    </xf>
    <xf numFmtId="0" fontId="20" fillId="0" borderId="42" xfId="23" applyFont="1" applyBorder="1" applyAlignment="1">
      <alignment horizontal="distributed"/>
      <protection/>
    </xf>
    <xf numFmtId="38" fontId="23" fillId="0" borderId="0" xfId="17" applyFont="1" applyBorder="1" applyAlignment="1">
      <alignment/>
    </xf>
    <xf numFmtId="176" fontId="23" fillId="0" borderId="44" xfId="23" applyNumberFormat="1" applyFont="1" applyBorder="1">
      <alignment/>
      <protection/>
    </xf>
    <xf numFmtId="38" fontId="23" fillId="0" borderId="51" xfId="17" applyFont="1" applyBorder="1" applyAlignment="1">
      <alignment/>
    </xf>
    <xf numFmtId="0" fontId="22" fillId="0" borderId="0" xfId="23" applyFont="1">
      <alignment/>
      <protection/>
    </xf>
    <xf numFmtId="0" fontId="20" fillId="0" borderId="5" xfId="23" applyFont="1" applyBorder="1" applyAlignment="1">
      <alignment horizontal="distributed"/>
      <protection/>
    </xf>
    <xf numFmtId="176" fontId="23" fillId="0" borderId="0" xfId="23" applyNumberFormat="1" applyFont="1" applyBorder="1">
      <alignment/>
      <protection/>
    </xf>
    <xf numFmtId="38" fontId="23" fillId="0" borderId="6" xfId="17" applyFont="1" applyBorder="1" applyAlignment="1">
      <alignment/>
    </xf>
    <xf numFmtId="0" fontId="20" fillId="0" borderId="48" xfId="23" applyFont="1" applyBorder="1" applyAlignment="1">
      <alignment horizontal="distributed"/>
      <protection/>
    </xf>
    <xf numFmtId="0" fontId="20" fillId="0" borderId="49" xfId="23" applyFont="1" applyBorder="1" applyAlignment="1">
      <alignment horizontal="distributed"/>
      <protection/>
    </xf>
    <xf numFmtId="38" fontId="23" fillId="0" borderId="7" xfId="17" applyFont="1" applyBorder="1" applyAlignment="1">
      <alignment/>
    </xf>
    <xf numFmtId="176" fontId="23" fillId="0" borderId="7" xfId="23" applyNumberFormat="1" applyFont="1" applyBorder="1">
      <alignment/>
      <protection/>
    </xf>
    <xf numFmtId="38" fontId="23" fillId="0" borderId="8" xfId="17" applyFont="1" applyBorder="1" applyAlignment="1">
      <alignment/>
    </xf>
    <xf numFmtId="0" fontId="22" fillId="0" borderId="11" xfId="23" applyFont="1" applyBorder="1">
      <alignment/>
      <protection/>
    </xf>
    <xf numFmtId="0" fontId="22" fillId="0" borderId="20" xfId="23" applyFont="1" applyBorder="1" applyAlignment="1">
      <alignment horizontal="distributed"/>
      <protection/>
    </xf>
    <xf numFmtId="38" fontId="22" fillId="0" borderId="4" xfId="17" applyFont="1" applyBorder="1" applyAlignment="1">
      <alignment/>
    </xf>
    <xf numFmtId="176" fontId="22" fillId="0" borderId="4" xfId="23" applyNumberFormat="1" applyFont="1" applyBorder="1">
      <alignment/>
      <protection/>
    </xf>
    <xf numFmtId="38" fontId="22" fillId="0" borderId="12" xfId="17" applyFont="1" applyBorder="1" applyAlignment="1">
      <alignment/>
    </xf>
    <xf numFmtId="38" fontId="20" fillId="0" borderId="0" xfId="17" applyFont="1" applyAlignment="1">
      <alignment/>
    </xf>
    <xf numFmtId="176" fontId="20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1" fillId="0" borderId="0" xfId="17" applyFont="1" applyAlignment="1">
      <alignment/>
    </xf>
    <xf numFmtId="38" fontId="20" fillId="0" borderId="0" xfId="17" applyFont="1" applyAlignment="1">
      <alignment horizontal="right"/>
    </xf>
    <xf numFmtId="38" fontId="20" fillId="0" borderId="22" xfId="17" applyFont="1" applyBorder="1" applyAlignment="1">
      <alignment/>
    </xf>
    <xf numFmtId="176" fontId="20" fillId="0" borderId="40" xfId="23" applyNumberFormat="1" applyFont="1" applyBorder="1">
      <alignment/>
      <protection/>
    </xf>
    <xf numFmtId="176" fontId="20" fillId="0" borderId="22" xfId="23" applyNumberFormat="1" applyFont="1" applyBorder="1">
      <alignment/>
      <protection/>
    </xf>
    <xf numFmtId="38" fontId="20" fillId="0" borderId="41" xfId="17" applyFont="1" applyBorder="1" applyAlignment="1">
      <alignment/>
    </xf>
    <xf numFmtId="38" fontId="20" fillId="0" borderId="0" xfId="17" applyFont="1" applyBorder="1" applyAlignment="1">
      <alignment/>
    </xf>
    <xf numFmtId="38" fontId="20" fillId="0" borderId="43" xfId="17" applyFont="1" applyBorder="1" applyAlignment="1">
      <alignment/>
    </xf>
    <xf numFmtId="38" fontId="20" fillId="0" borderId="44" xfId="17" applyFont="1" applyBorder="1" applyAlignment="1">
      <alignment/>
    </xf>
    <xf numFmtId="38" fontId="20" fillId="0" borderId="45" xfId="17" applyFont="1" applyBorder="1" applyAlignment="1">
      <alignment/>
    </xf>
    <xf numFmtId="176" fontId="20" fillId="0" borderId="46" xfId="23" applyNumberFormat="1" applyFont="1" applyBorder="1">
      <alignment/>
      <protection/>
    </xf>
    <xf numFmtId="176" fontId="20" fillId="0" borderId="43" xfId="23" applyNumberFormat="1" applyFont="1" applyBorder="1">
      <alignment/>
      <protection/>
    </xf>
    <xf numFmtId="176" fontId="20" fillId="0" borderId="45" xfId="23" applyNumberFormat="1" applyFont="1" applyBorder="1">
      <alignment/>
      <protection/>
    </xf>
    <xf numFmtId="38" fontId="20" fillId="0" borderId="47" xfId="17" applyFont="1" applyBorder="1" applyAlignment="1">
      <alignment/>
    </xf>
    <xf numFmtId="38" fontId="20" fillId="0" borderId="0" xfId="17" applyFont="1" applyBorder="1" applyAlignment="1">
      <alignment horizontal="distributed" vertical="center"/>
    </xf>
    <xf numFmtId="38" fontId="20" fillId="0" borderId="46" xfId="17" applyFont="1" applyBorder="1" applyAlignment="1">
      <alignment horizontal="distributed" vertical="center"/>
    </xf>
    <xf numFmtId="38" fontId="20" fillId="0" borderId="43" xfId="17" applyFont="1" applyBorder="1" applyAlignment="1">
      <alignment horizontal="distributed" vertical="center"/>
    </xf>
    <xf numFmtId="38" fontId="20" fillId="0" borderId="45" xfId="17" applyFont="1" applyBorder="1" applyAlignment="1">
      <alignment horizontal="distributed" vertical="center"/>
    </xf>
    <xf numFmtId="38" fontId="20" fillId="0" borderId="42" xfId="17" applyFont="1" applyBorder="1" applyAlignment="1">
      <alignment horizontal="distributed" vertical="center"/>
    </xf>
    <xf numFmtId="176" fontId="20" fillId="0" borderId="46" xfId="23" applyNumberFormat="1" applyFont="1" applyBorder="1" applyAlignment="1">
      <alignment horizontal="distributed" vertical="center"/>
      <protection/>
    </xf>
    <xf numFmtId="176" fontId="20" fillId="0" borderId="42" xfId="23" applyNumberFormat="1" applyFont="1" applyBorder="1" applyAlignment="1">
      <alignment horizontal="distributed" vertical="center"/>
      <protection/>
    </xf>
    <xf numFmtId="38" fontId="20" fillId="0" borderId="47" xfId="17" applyFont="1" applyBorder="1" applyAlignment="1">
      <alignment horizontal="distributed" vertical="center"/>
    </xf>
    <xf numFmtId="38" fontId="22" fillId="0" borderId="7" xfId="17" applyFont="1" applyBorder="1" applyAlignment="1">
      <alignment horizontal="distributed" vertical="center"/>
    </xf>
    <xf numFmtId="38" fontId="22" fillId="0" borderId="50" xfId="17" applyFont="1" applyBorder="1" applyAlignment="1">
      <alignment horizontal="distributed" vertical="center"/>
    </xf>
    <xf numFmtId="38" fontId="22" fillId="0" borderId="49" xfId="17" applyFont="1" applyBorder="1" applyAlignment="1">
      <alignment horizontal="distributed" vertical="center"/>
    </xf>
    <xf numFmtId="176" fontId="22" fillId="0" borderId="46" xfId="23" applyNumberFormat="1" applyFont="1" applyBorder="1" applyAlignment="1">
      <alignment horizontal="distributed" vertical="center"/>
      <protection/>
    </xf>
    <xf numFmtId="38" fontId="22" fillId="0" borderId="47" xfId="17" applyFont="1" applyBorder="1" applyAlignment="1">
      <alignment horizontal="distributed" vertical="center"/>
    </xf>
    <xf numFmtId="0" fontId="22" fillId="0" borderId="4" xfId="23" applyFont="1" applyBorder="1">
      <alignment/>
      <protection/>
    </xf>
    <xf numFmtId="0" fontId="22" fillId="0" borderId="12" xfId="23" applyFont="1" applyBorder="1">
      <alignment/>
      <protection/>
    </xf>
    <xf numFmtId="0" fontId="27" fillId="0" borderId="0" xfId="22" applyNumberFormat="1" applyFont="1">
      <alignment/>
      <protection/>
    </xf>
    <xf numFmtId="0" fontId="28" fillId="0" borderId="0" xfId="22" applyNumberFormat="1" applyFont="1" applyAlignment="1">
      <alignment/>
      <protection/>
    </xf>
    <xf numFmtId="0" fontId="28" fillId="0" borderId="0" xfId="22" applyNumberFormat="1" applyFont="1">
      <alignment/>
      <protection/>
    </xf>
    <xf numFmtId="0" fontId="28" fillId="0" borderId="0" xfId="22" applyNumberFormat="1" applyFont="1" applyAlignment="1">
      <alignment horizontal="right"/>
      <protection/>
    </xf>
    <xf numFmtId="0" fontId="28" fillId="0" borderId="27" xfId="22" applyNumberFormat="1" applyFont="1" applyBorder="1" applyAlignment="1">
      <alignment horizontal="center" vertical="center"/>
      <protection/>
    </xf>
    <xf numFmtId="0" fontId="28" fillId="0" borderId="28" xfId="22" applyNumberFormat="1" applyFont="1" applyBorder="1" applyAlignment="1">
      <alignment horizontal="center" vertical="center"/>
      <protection/>
    </xf>
    <xf numFmtId="0" fontId="20" fillId="0" borderId="27" xfId="22" applyNumberFormat="1" applyFont="1" applyBorder="1" applyAlignment="1">
      <alignment horizontal="center" vertical="center"/>
      <protection/>
    </xf>
    <xf numFmtId="0" fontId="20" fillId="0" borderId="26" xfId="22" applyNumberFormat="1" applyFont="1" applyBorder="1" applyAlignment="1">
      <alignment horizontal="center" vertical="center"/>
      <protection/>
    </xf>
    <xf numFmtId="0" fontId="28" fillId="0" borderId="26" xfId="22" applyNumberFormat="1" applyFont="1" applyBorder="1" applyAlignment="1">
      <alignment horizontal="center" vertical="center"/>
      <protection/>
    </xf>
    <xf numFmtId="0" fontId="28" fillId="0" borderId="37" xfId="22" applyNumberFormat="1" applyFont="1" applyBorder="1" applyAlignment="1">
      <alignment horizontal="center" vertical="center"/>
      <protection/>
    </xf>
    <xf numFmtId="0" fontId="28" fillId="0" borderId="0" xfId="22" applyNumberFormat="1" applyFont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centerContinuous" vertical="center"/>
      <protection/>
    </xf>
    <xf numFmtId="0" fontId="28" fillId="0" borderId="6" xfId="22" applyNumberFormat="1" applyFont="1" applyBorder="1" applyAlignment="1">
      <alignment horizontal="centerContinuous" vertical="center"/>
      <protection/>
    </xf>
    <xf numFmtId="0" fontId="20" fillId="0" borderId="0" xfId="22" applyNumberFormat="1" applyFont="1" applyBorder="1" applyAlignment="1">
      <alignment horizontal="center" vertical="center"/>
      <protection/>
    </xf>
    <xf numFmtId="0" fontId="28" fillId="0" borderId="32" xfId="22" applyNumberFormat="1" applyFont="1" applyBorder="1" applyAlignment="1">
      <alignment horizontal="center" vertical="center"/>
      <protection/>
    </xf>
    <xf numFmtId="0" fontId="28" fillId="0" borderId="52" xfId="22" applyNumberFormat="1" applyFont="1" applyBorder="1" applyAlignment="1">
      <alignment horizontal="center" vertical="center"/>
      <protection/>
    </xf>
    <xf numFmtId="0" fontId="28" fillId="0" borderId="5" xfId="22" applyNumberFormat="1" applyFont="1" applyBorder="1" applyAlignment="1">
      <alignment horizontal="center" vertical="center"/>
      <protection/>
    </xf>
    <xf numFmtId="0" fontId="28" fillId="0" borderId="4" xfId="22" applyNumberFormat="1" applyFont="1" applyBorder="1" applyAlignment="1">
      <alignment horizontal="center" vertical="center"/>
      <protection/>
    </xf>
    <xf numFmtId="0" fontId="28" fillId="0" borderId="12" xfId="22" applyNumberFormat="1" applyFont="1" applyBorder="1" applyAlignment="1">
      <alignment horizontal="center" vertical="center"/>
      <protection/>
    </xf>
    <xf numFmtId="0" fontId="20" fillId="0" borderId="12" xfId="22" applyNumberFormat="1" applyFont="1" applyBorder="1" applyAlignment="1">
      <alignment horizontal="center" vertical="center"/>
      <protection/>
    </xf>
    <xf numFmtId="0" fontId="28" fillId="0" borderId="53" xfId="22" applyNumberFormat="1" applyFont="1" applyBorder="1" applyAlignment="1">
      <alignment horizontal="center" vertical="center"/>
      <protection/>
    </xf>
    <xf numFmtId="0" fontId="28" fillId="0" borderId="11" xfId="22" applyNumberFormat="1" applyFont="1" applyBorder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center" vertical="center"/>
      <protection/>
    </xf>
    <xf numFmtId="0" fontId="28" fillId="0" borderId="6" xfId="22" applyNumberFormat="1" applyFont="1" applyBorder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right"/>
      <protection/>
    </xf>
    <xf numFmtId="0" fontId="28" fillId="0" borderId="6" xfId="22" applyNumberFormat="1" applyFont="1" applyBorder="1" applyAlignment="1">
      <alignment horizontal="right"/>
      <protection/>
    </xf>
    <xf numFmtId="176" fontId="28" fillId="0" borderId="0" xfId="22" applyNumberFormat="1" applyFont="1" applyAlignment="1">
      <alignment horizontal="right"/>
      <protection/>
    </xf>
    <xf numFmtId="176" fontId="28" fillId="0" borderId="0" xfId="22" applyNumberFormat="1" applyFont="1" applyFill="1" applyAlignment="1">
      <alignment horizontal="right"/>
      <protection/>
    </xf>
    <xf numFmtId="0" fontId="28" fillId="0" borderId="0" xfId="22" applyNumberFormat="1" applyFont="1" applyFill="1">
      <alignment/>
      <protection/>
    </xf>
    <xf numFmtId="184" fontId="28" fillId="0" borderId="6" xfId="22" applyNumberFormat="1" applyFont="1" applyBorder="1" applyAlignment="1">
      <alignment horizontal="right"/>
      <protection/>
    </xf>
    <xf numFmtId="176" fontId="29" fillId="0" borderId="0" xfId="22" applyNumberFormat="1" applyFont="1" applyAlignment="1">
      <alignment horizontal="right"/>
      <protection/>
    </xf>
    <xf numFmtId="176" fontId="29" fillId="0" borderId="0" xfId="22" applyNumberFormat="1" applyFont="1" applyFill="1" applyAlignment="1">
      <alignment horizontal="right"/>
      <protection/>
    </xf>
    <xf numFmtId="184" fontId="28" fillId="0" borderId="12" xfId="22" applyNumberFormat="1" applyFont="1" applyBorder="1" applyAlignment="1">
      <alignment horizontal="right"/>
      <protection/>
    </xf>
    <xf numFmtId="176" fontId="30" fillId="0" borderId="0" xfId="22" applyNumberFormat="1" applyFont="1" applyAlignment="1">
      <alignment horizontal="right"/>
      <protection/>
    </xf>
    <xf numFmtId="0" fontId="28" fillId="0" borderId="22" xfId="22" applyNumberFormat="1" applyFont="1" applyBorder="1" applyAlignment="1">
      <alignment/>
      <protection/>
    </xf>
    <xf numFmtId="0" fontId="28" fillId="0" borderId="16" xfId="22" applyNumberFormat="1" applyFont="1" applyBorder="1" applyAlignment="1">
      <alignment/>
      <protection/>
    </xf>
    <xf numFmtId="176" fontId="28" fillId="0" borderId="22" xfId="22" applyNumberFormat="1" applyFont="1" applyBorder="1" applyAlignment="1">
      <alignment horizontal="right"/>
      <protection/>
    </xf>
    <xf numFmtId="176" fontId="30" fillId="0" borderId="22" xfId="22" applyNumberFormat="1" applyFont="1" applyBorder="1" applyAlignment="1">
      <alignment horizontal="right"/>
      <protection/>
    </xf>
    <xf numFmtId="0" fontId="28" fillId="0" borderId="4" xfId="22" applyNumberFormat="1" applyFont="1" applyBorder="1" applyAlignment="1">
      <alignment/>
      <protection/>
    </xf>
    <xf numFmtId="0" fontId="28" fillId="0" borderId="12" xfId="22" applyNumberFormat="1" applyFont="1" applyBorder="1" applyAlignment="1">
      <alignment/>
      <protection/>
    </xf>
    <xf numFmtId="176" fontId="28" fillId="0" borderId="4" xfId="22" applyNumberFormat="1" applyFont="1" applyBorder="1" applyAlignment="1">
      <alignment horizontal="right"/>
      <protection/>
    </xf>
    <xf numFmtId="176" fontId="29" fillId="0" borderId="4" xfId="22" applyNumberFormat="1" applyFont="1" applyBorder="1" applyAlignment="1">
      <alignment horizontal="right"/>
      <protection/>
    </xf>
    <xf numFmtId="0" fontId="28" fillId="0" borderId="0" xfId="22" applyNumberFormat="1" applyFont="1" applyBorder="1" applyAlignment="1">
      <alignment/>
      <protection/>
    </xf>
    <xf numFmtId="176" fontId="28" fillId="0" borderId="0" xfId="22" applyNumberFormat="1" applyFont="1" applyBorder="1" applyAlignment="1">
      <alignment horizontal="right"/>
      <protection/>
    </xf>
    <xf numFmtId="176" fontId="29" fillId="0" borderId="0" xfId="22" applyNumberFormat="1" applyFont="1" applyBorder="1" applyAlignment="1">
      <alignment horizontal="right"/>
      <protection/>
    </xf>
    <xf numFmtId="183" fontId="28" fillId="0" borderId="0" xfId="22" applyNumberFormat="1" applyFont="1">
      <alignment/>
      <protection/>
    </xf>
    <xf numFmtId="183" fontId="28" fillId="0" borderId="0" xfId="22" applyNumberFormat="1" applyFont="1" applyAlignment="1">
      <alignment horizontal="right"/>
      <protection/>
    </xf>
    <xf numFmtId="0" fontId="28" fillId="0" borderId="15" xfId="22" applyNumberFormat="1" applyFont="1" applyBorder="1" applyAlignment="1">
      <alignment horizontal="center" vertical="center"/>
      <protection/>
    </xf>
    <xf numFmtId="0" fontId="20" fillId="0" borderId="52" xfId="22" applyNumberFormat="1" applyFont="1" applyBorder="1" applyAlignment="1">
      <alignment horizontal="center" vertical="center"/>
      <protection/>
    </xf>
    <xf numFmtId="185" fontId="28" fillId="0" borderId="0" xfId="22" applyNumberFormat="1" applyFont="1" applyAlignment="1">
      <alignment horizontal="right"/>
      <protection/>
    </xf>
    <xf numFmtId="176" fontId="30" fillId="0" borderId="0" xfId="22" applyNumberFormat="1" applyFont="1" applyFill="1" applyBorder="1" applyAlignment="1">
      <alignment horizontal="right"/>
      <protection/>
    </xf>
    <xf numFmtId="176" fontId="29" fillId="0" borderId="0" xfId="22" applyNumberFormat="1" applyFont="1" applyBorder="1" applyAlignment="1" quotePrefix="1">
      <alignment horizontal="right"/>
      <protection/>
    </xf>
    <xf numFmtId="183" fontId="28" fillId="0" borderId="0" xfId="22" applyNumberFormat="1" applyFont="1" applyAlignment="1">
      <alignment vertical="top"/>
      <protection/>
    </xf>
    <xf numFmtId="49" fontId="6" fillId="0" borderId="9" xfId="21" applyNumberFormat="1" applyFont="1" applyBorder="1" applyAlignment="1" applyProtection="1">
      <alignment horizontal="right" vertical="center"/>
      <protection locked="0"/>
    </xf>
    <xf numFmtId="49" fontId="6" fillId="0" borderId="6" xfId="21" applyNumberFormat="1" applyFont="1" applyBorder="1" applyAlignment="1" applyProtection="1">
      <alignment horizontal="right" vertical="center"/>
      <protection locked="0"/>
    </xf>
    <xf numFmtId="49" fontId="6" fillId="0" borderId="13" xfId="21" applyNumberFormat="1" applyFont="1" applyBorder="1" applyAlignment="1" applyProtection="1">
      <alignment horizontal="right" vertical="center"/>
      <protection locked="0"/>
    </xf>
    <xf numFmtId="49" fontId="6" fillId="0" borderId="12" xfId="21" applyNumberFormat="1" applyFont="1" applyBorder="1" applyAlignment="1" applyProtection="1">
      <alignment horizontal="right" vertical="center"/>
      <protection locked="0"/>
    </xf>
    <xf numFmtId="49" fontId="6" fillId="0" borderId="4" xfId="21" applyNumberFormat="1" applyFont="1" applyBorder="1" applyAlignment="1" applyProtection="1">
      <alignment horizontal="right" vertical="center"/>
      <protection locked="0"/>
    </xf>
    <xf numFmtId="49" fontId="9" fillId="0" borderId="0" xfId="21" applyNumberFormat="1" applyFont="1" applyBorder="1" applyAlignment="1" applyProtection="1">
      <alignment horizontal="center" wrapText="1"/>
      <protection locked="0"/>
    </xf>
    <xf numFmtId="49" fontId="9" fillId="0" borderId="9" xfId="21" applyNumberFormat="1" applyFont="1" applyBorder="1" applyAlignment="1" applyProtection="1">
      <alignment horizontal="center" vertical="center" wrapText="1"/>
      <protection locked="0"/>
    </xf>
    <xf numFmtId="49" fontId="9" fillId="0" borderId="6" xfId="21" applyNumberFormat="1" applyFont="1" applyBorder="1" applyAlignment="1" applyProtection="1">
      <alignment horizontal="center" vertical="center" wrapText="1"/>
      <protection locked="0"/>
    </xf>
    <xf numFmtId="49" fontId="9" fillId="0" borderId="9" xfId="21" applyNumberFormat="1" applyFont="1" applyBorder="1" applyAlignment="1" applyProtection="1">
      <alignment horizontal="center" vertical="center"/>
      <protection locked="0"/>
    </xf>
    <xf numFmtId="49" fontId="9" fillId="0" borderId="6" xfId="21" applyNumberFormat="1" applyFont="1" applyBorder="1" applyAlignment="1" applyProtection="1">
      <alignment horizontal="center" vertical="center"/>
      <protection locked="0"/>
    </xf>
    <xf numFmtId="49" fontId="9" fillId="0" borderId="13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2" xfId="21" applyNumberFormat="1" applyFont="1" applyBorder="1" applyAlignment="1" applyProtection="1">
      <alignment horizontal="right" vertical="center"/>
      <protection locked="0"/>
    </xf>
    <xf numFmtId="49" fontId="6" fillId="0" borderId="3" xfId="21" applyNumberFormat="1" applyFont="1" applyBorder="1" applyAlignment="1" applyProtection="1">
      <alignment horizontal="right" vertical="center"/>
      <protection locked="0"/>
    </xf>
    <xf numFmtId="49" fontId="6" fillId="0" borderId="5" xfId="21" applyNumberFormat="1" applyFont="1" applyBorder="1" applyAlignment="1" applyProtection="1">
      <alignment horizontal="right" vertical="center"/>
      <protection locked="0"/>
    </xf>
    <xf numFmtId="49" fontId="9" fillId="0" borderId="8" xfId="21" applyNumberFormat="1" applyFont="1" applyBorder="1" applyAlignment="1" applyProtection="1">
      <alignment horizontal="right" wrapText="1"/>
      <protection locked="0"/>
    </xf>
    <xf numFmtId="49" fontId="11" fillId="0" borderId="12" xfId="21" applyNumberFormat="1" applyFont="1" applyBorder="1" applyAlignment="1" applyProtection="1">
      <alignment horizontal="center" vertical="center"/>
      <protection locked="0"/>
    </xf>
    <xf numFmtId="49" fontId="9" fillId="0" borderId="13" xfId="21" applyNumberFormat="1" applyFont="1" applyBorder="1" applyAlignment="1" applyProtection="1">
      <alignment horizontal="center" vertical="center"/>
      <protection locked="0"/>
    </xf>
    <xf numFmtId="49" fontId="9" fillId="0" borderId="12" xfId="21" applyNumberFormat="1" applyFont="1" applyBorder="1" applyAlignment="1" applyProtection="1">
      <alignment horizontal="center" vertical="center"/>
      <protection locked="0"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49" fontId="6" fillId="0" borderId="48" xfId="21" applyNumberFormat="1" applyFont="1" applyBorder="1" applyAlignment="1" applyProtection="1">
      <alignment horizontal="center" vertical="center"/>
      <protection locked="0"/>
    </xf>
    <xf numFmtId="49" fontId="6" fillId="0" borderId="8" xfId="21" applyNumberFormat="1" applyFont="1" applyBorder="1" applyAlignment="1" applyProtection="1">
      <alignment horizontal="center" vertical="center"/>
      <protection locked="0"/>
    </xf>
    <xf numFmtId="0" fontId="17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17" fillId="0" borderId="23" xfId="23" applyFont="1" applyFill="1" applyBorder="1" applyAlignment="1">
      <alignment horizontal="center" vertical="center"/>
      <protection/>
    </xf>
    <xf numFmtId="0" fontId="13" fillId="0" borderId="36" xfId="23" applyFill="1" applyBorder="1" applyAlignment="1">
      <alignment horizontal="center" vertical="center"/>
      <protection/>
    </xf>
    <xf numFmtId="0" fontId="17" fillId="0" borderId="32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17" fillId="0" borderId="15" xfId="23" applyFont="1" applyFill="1" applyBorder="1" applyAlignment="1">
      <alignment horizontal="center" vertical="center"/>
      <protection/>
    </xf>
    <xf numFmtId="0" fontId="13" fillId="0" borderId="22" xfId="23" applyFill="1" applyBorder="1" applyAlignment="1">
      <alignment horizontal="center" vertical="center"/>
      <protection/>
    </xf>
    <xf numFmtId="0" fontId="17" fillId="0" borderId="55" xfId="23" applyFont="1" applyFill="1" applyBorder="1" applyAlignment="1">
      <alignment horizontal="center" vertical="center"/>
      <protection/>
    </xf>
    <xf numFmtId="0" fontId="17" fillId="0" borderId="17" xfId="23" applyFont="1" applyFill="1" applyBorder="1" applyAlignment="1">
      <alignment horizontal="center" vertical="center"/>
      <protection/>
    </xf>
    <xf numFmtId="0" fontId="17" fillId="0" borderId="36" xfId="23" applyFont="1" applyFill="1" applyBorder="1" applyAlignment="1">
      <alignment horizontal="center" vertical="center"/>
      <protection/>
    </xf>
    <xf numFmtId="0" fontId="17" fillId="0" borderId="22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2582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0</xdr:colOff>
      <xdr:row>37</xdr:row>
      <xdr:rowOff>0</xdr:rowOff>
    </xdr:from>
    <xdr:to>
      <xdr:col>51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232600" y="8210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2" sqref="A2"/>
    </sheetView>
  </sheetViews>
  <sheetFormatPr defaultColWidth="9.00390625" defaultRowHeight="12"/>
  <cols>
    <col min="1" max="1" width="6.875" style="2" customWidth="1"/>
    <col min="2" max="2" width="3.125" style="2" customWidth="1"/>
    <col min="3" max="3" width="21.875" style="2" customWidth="1"/>
    <col min="4" max="4" width="9.0039062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0039062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310" t="s">
        <v>0</v>
      </c>
      <c r="X2" s="311"/>
      <c r="Y2" s="312"/>
      <c r="Z2" s="77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79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0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79" t="s">
        <v>55</v>
      </c>
      <c r="U6" s="87"/>
      <c r="V6" s="88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76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78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272538</v>
      </c>
      <c r="E9" s="54">
        <v>86.5</v>
      </c>
      <c r="F9" s="54">
        <v>0.2</v>
      </c>
      <c r="G9" s="54">
        <v>2.6</v>
      </c>
      <c r="H9" s="54">
        <v>89</v>
      </c>
      <c r="I9" s="55">
        <v>0.2</v>
      </c>
      <c r="J9" s="53">
        <v>264891</v>
      </c>
      <c r="K9" s="54">
        <v>102.7</v>
      </c>
      <c r="L9" s="54">
        <v>2.2</v>
      </c>
      <c r="M9" s="54">
        <v>0</v>
      </c>
      <c r="N9" s="54">
        <v>105.7</v>
      </c>
      <c r="O9" s="55">
        <v>2.2</v>
      </c>
      <c r="P9" s="56">
        <v>242573</v>
      </c>
      <c r="Q9" s="54">
        <v>101.4</v>
      </c>
      <c r="R9" s="54">
        <v>-0.1</v>
      </c>
      <c r="S9" s="55">
        <v>-0.3</v>
      </c>
      <c r="T9" s="56">
        <v>22318</v>
      </c>
      <c r="U9" s="82" t="e">
        <f>T9-#REF!</f>
        <v>#REF!</v>
      </c>
      <c r="V9" s="83" t="e">
        <f>T9-#REF!</f>
        <v>#REF!</v>
      </c>
      <c r="W9" s="53">
        <v>7647</v>
      </c>
      <c r="X9" s="82" t="e">
        <f>W9-#REF!</f>
        <v>#REF!</v>
      </c>
      <c r="Y9" s="83" t="e">
        <f>W9-#REF!</f>
        <v>#REF!</v>
      </c>
      <c r="Z9" s="72"/>
      <c r="AA9" s="51" t="s">
        <v>38</v>
      </c>
      <c r="AB9" s="52" t="s">
        <v>39</v>
      </c>
      <c r="AC9" s="57">
        <v>167</v>
      </c>
      <c r="AD9" s="54">
        <v>105.4</v>
      </c>
      <c r="AE9" s="54">
        <v>7.2</v>
      </c>
      <c r="AF9" s="55">
        <v>3.1</v>
      </c>
      <c r="AG9" s="58">
        <v>154.2</v>
      </c>
      <c r="AH9" s="54">
        <v>103.6</v>
      </c>
      <c r="AI9" s="54">
        <v>5.7</v>
      </c>
      <c r="AJ9" s="55">
        <v>2.8</v>
      </c>
      <c r="AK9" s="58">
        <v>12.8</v>
      </c>
      <c r="AL9" s="54">
        <v>133.3</v>
      </c>
      <c r="AM9" s="54">
        <v>31.1</v>
      </c>
      <c r="AN9" s="55">
        <v>7.5</v>
      </c>
      <c r="AO9" s="58">
        <v>20.9</v>
      </c>
      <c r="AP9" s="54">
        <v>0.9</v>
      </c>
      <c r="AQ9" s="55">
        <v>0.5</v>
      </c>
      <c r="AR9" s="53">
        <v>633724</v>
      </c>
      <c r="AS9" s="54">
        <v>95.3</v>
      </c>
      <c r="AT9" s="54">
        <v>-1.2</v>
      </c>
      <c r="AU9" s="55">
        <v>-0.1</v>
      </c>
      <c r="AV9" s="291">
        <v>17.3</v>
      </c>
      <c r="AW9" s="292">
        <v>-0.6999999999999993</v>
      </c>
      <c r="AX9" s="291">
        <v>1.58</v>
      </c>
      <c r="AY9" s="292">
        <v>1.71</v>
      </c>
    </row>
    <row r="10" spans="2:51" ht="21.75" customHeight="1">
      <c r="B10" s="51" t="s">
        <v>40</v>
      </c>
      <c r="C10" s="52" t="s">
        <v>46</v>
      </c>
      <c r="D10" s="53">
        <v>260913</v>
      </c>
      <c r="E10" s="54">
        <v>86.5</v>
      </c>
      <c r="F10" s="54">
        <v>2.1</v>
      </c>
      <c r="G10" s="54">
        <v>3.5</v>
      </c>
      <c r="H10" s="54">
        <v>89</v>
      </c>
      <c r="I10" s="55">
        <v>2.2</v>
      </c>
      <c r="J10" s="53">
        <v>252121</v>
      </c>
      <c r="K10" s="54">
        <v>100.5</v>
      </c>
      <c r="L10" s="54">
        <v>0.9</v>
      </c>
      <c r="M10" s="54">
        <v>0.3</v>
      </c>
      <c r="N10" s="54">
        <v>103.4</v>
      </c>
      <c r="O10" s="55">
        <v>0.9</v>
      </c>
      <c r="P10" s="56">
        <v>227221</v>
      </c>
      <c r="Q10" s="54">
        <v>98.8</v>
      </c>
      <c r="R10" s="54">
        <v>-1.7</v>
      </c>
      <c r="S10" s="55">
        <v>0.3</v>
      </c>
      <c r="T10" s="56">
        <v>24900</v>
      </c>
      <c r="U10" s="82" t="e">
        <f>T10-#REF!</f>
        <v>#REF!</v>
      </c>
      <c r="V10" s="83" t="e">
        <f>T10-#REF!</f>
        <v>#REF!</v>
      </c>
      <c r="W10" s="53">
        <v>8792</v>
      </c>
      <c r="X10" s="82" t="e">
        <f>W10-#REF!</f>
        <v>#REF!</v>
      </c>
      <c r="Y10" s="83" t="e">
        <f>W10-#REF!</f>
        <v>#REF!</v>
      </c>
      <c r="Z10" s="72"/>
      <c r="AA10" s="51" t="s">
        <v>40</v>
      </c>
      <c r="AB10" s="52" t="s">
        <v>46</v>
      </c>
      <c r="AC10" s="57">
        <v>166.9</v>
      </c>
      <c r="AD10" s="54">
        <v>104.8</v>
      </c>
      <c r="AE10" s="54">
        <v>5.6</v>
      </c>
      <c r="AF10" s="55">
        <v>2.1</v>
      </c>
      <c r="AG10" s="58">
        <v>152.7</v>
      </c>
      <c r="AH10" s="54">
        <v>102.6</v>
      </c>
      <c r="AI10" s="54">
        <v>3.8</v>
      </c>
      <c r="AJ10" s="55">
        <v>1.7</v>
      </c>
      <c r="AK10" s="58">
        <v>14.2</v>
      </c>
      <c r="AL10" s="54">
        <v>136.5</v>
      </c>
      <c r="AM10" s="54">
        <v>32</v>
      </c>
      <c r="AN10" s="55">
        <v>6.7</v>
      </c>
      <c r="AO10" s="58">
        <v>20.9</v>
      </c>
      <c r="AP10" s="54">
        <v>0.7</v>
      </c>
      <c r="AQ10" s="55">
        <v>0.4</v>
      </c>
      <c r="AR10" s="53">
        <v>447778</v>
      </c>
      <c r="AS10" s="54">
        <v>92.2</v>
      </c>
      <c r="AT10" s="54">
        <v>-1.7</v>
      </c>
      <c r="AU10" s="55">
        <v>0</v>
      </c>
      <c r="AV10" s="291">
        <v>20.1</v>
      </c>
      <c r="AW10" s="292">
        <v>1.5</v>
      </c>
      <c r="AX10" s="291">
        <v>1.7</v>
      </c>
      <c r="AY10" s="292">
        <v>1.65</v>
      </c>
    </row>
    <row r="11" spans="2:51" ht="21.75" customHeight="1">
      <c r="B11" s="51" t="s">
        <v>5</v>
      </c>
      <c r="C11" s="59" t="s">
        <v>47</v>
      </c>
      <c r="D11" s="53">
        <v>286370</v>
      </c>
      <c r="E11" s="54">
        <v>91.9</v>
      </c>
      <c r="F11" s="54">
        <v>-3.1</v>
      </c>
      <c r="G11" s="54">
        <v>1.9</v>
      </c>
      <c r="H11" s="54">
        <v>94.5</v>
      </c>
      <c r="I11" s="55">
        <v>-3.1</v>
      </c>
      <c r="J11" s="53">
        <v>286350</v>
      </c>
      <c r="K11" s="54">
        <v>102.6</v>
      </c>
      <c r="L11" s="54">
        <v>-2.8</v>
      </c>
      <c r="M11" s="54">
        <v>1.9</v>
      </c>
      <c r="N11" s="54">
        <v>105.6</v>
      </c>
      <c r="O11" s="55">
        <v>-2.8</v>
      </c>
      <c r="P11" s="56">
        <v>260768</v>
      </c>
      <c r="Q11" s="54">
        <v>97.3</v>
      </c>
      <c r="R11" s="54">
        <v>-6</v>
      </c>
      <c r="S11" s="55">
        <v>-0.1</v>
      </c>
      <c r="T11" s="56">
        <v>25582</v>
      </c>
      <c r="U11" s="82" t="e">
        <f>T11-#REF!</f>
        <v>#REF!</v>
      </c>
      <c r="V11" s="83" t="e">
        <f>T11-#REF!</f>
        <v>#REF!</v>
      </c>
      <c r="W11" s="53">
        <v>20</v>
      </c>
      <c r="X11" s="82" t="e">
        <f>W11-#REF!</f>
        <v>#REF!</v>
      </c>
      <c r="Y11" s="83" t="e">
        <f>W11-#REF!</f>
        <v>#REF!</v>
      </c>
      <c r="Z11" s="72"/>
      <c r="AA11" s="51" t="s">
        <v>5</v>
      </c>
      <c r="AB11" s="59" t="s">
        <v>47</v>
      </c>
      <c r="AC11" s="57">
        <v>184.6</v>
      </c>
      <c r="AD11" s="54">
        <v>111.9</v>
      </c>
      <c r="AE11" s="54">
        <v>12</v>
      </c>
      <c r="AF11" s="55">
        <v>6.7</v>
      </c>
      <c r="AG11" s="58">
        <v>168.3</v>
      </c>
      <c r="AH11" s="54">
        <v>105.4</v>
      </c>
      <c r="AI11" s="54">
        <v>9.3</v>
      </c>
      <c r="AJ11" s="55">
        <v>4.7</v>
      </c>
      <c r="AK11" s="58">
        <v>16.3</v>
      </c>
      <c r="AL11" s="54">
        <v>296.4</v>
      </c>
      <c r="AM11" s="54">
        <v>53.7</v>
      </c>
      <c r="AN11" s="55">
        <v>34.7</v>
      </c>
      <c r="AO11" s="58">
        <v>22.1</v>
      </c>
      <c r="AP11" s="54">
        <v>0.9</v>
      </c>
      <c r="AQ11" s="55">
        <v>1</v>
      </c>
      <c r="AR11" s="53">
        <v>64802</v>
      </c>
      <c r="AS11" s="54">
        <v>81.1</v>
      </c>
      <c r="AT11" s="54">
        <v>-5.3</v>
      </c>
      <c r="AU11" s="55">
        <v>1.5</v>
      </c>
      <c r="AV11" s="291">
        <v>5.8</v>
      </c>
      <c r="AW11" s="292">
        <v>4.6</v>
      </c>
      <c r="AX11" s="291">
        <v>3.99</v>
      </c>
      <c r="AY11" s="292">
        <v>2.48</v>
      </c>
    </row>
    <row r="12" spans="2:51" ht="21.75" customHeight="1">
      <c r="B12" s="51" t="s">
        <v>41</v>
      </c>
      <c r="C12" s="59" t="s">
        <v>48</v>
      </c>
      <c r="D12" s="53">
        <v>276224</v>
      </c>
      <c r="E12" s="54">
        <v>87.2</v>
      </c>
      <c r="F12" s="54">
        <v>7</v>
      </c>
      <c r="G12" s="54">
        <v>3.2</v>
      </c>
      <c r="H12" s="54">
        <v>89.7</v>
      </c>
      <c r="I12" s="55">
        <v>7</v>
      </c>
      <c r="J12" s="53">
        <v>266411</v>
      </c>
      <c r="K12" s="54">
        <v>102.8</v>
      </c>
      <c r="L12" s="54">
        <v>4.7</v>
      </c>
      <c r="M12" s="54">
        <v>-0.3</v>
      </c>
      <c r="N12" s="54">
        <v>105.8</v>
      </c>
      <c r="O12" s="55">
        <v>4.8</v>
      </c>
      <c r="P12" s="56">
        <v>231144</v>
      </c>
      <c r="Q12" s="54">
        <v>101.1</v>
      </c>
      <c r="R12" s="54">
        <v>2</v>
      </c>
      <c r="S12" s="55">
        <v>0</v>
      </c>
      <c r="T12" s="56">
        <v>35267</v>
      </c>
      <c r="U12" s="82" t="e">
        <f>T12-#REF!</f>
        <v>#REF!</v>
      </c>
      <c r="V12" s="83" t="e">
        <f>T12-#REF!</f>
        <v>#REF!</v>
      </c>
      <c r="W12" s="53">
        <v>9813</v>
      </c>
      <c r="X12" s="82" t="e">
        <f>W12-#REF!</f>
        <v>#REF!</v>
      </c>
      <c r="Y12" s="83" t="e">
        <f>W12-#REF!</f>
        <v>#REF!</v>
      </c>
      <c r="Z12" s="72"/>
      <c r="AA12" s="51" t="s">
        <v>41</v>
      </c>
      <c r="AB12" s="59" t="s">
        <v>48</v>
      </c>
      <c r="AC12" s="57">
        <v>171.9</v>
      </c>
      <c r="AD12" s="54">
        <v>104.4</v>
      </c>
      <c r="AE12" s="54">
        <v>4.5</v>
      </c>
      <c r="AF12" s="55">
        <v>0.8</v>
      </c>
      <c r="AG12" s="58">
        <v>154.4</v>
      </c>
      <c r="AH12" s="54">
        <v>102.9</v>
      </c>
      <c r="AI12" s="54">
        <v>3.6</v>
      </c>
      <c r="AJ12" s="55">
        <v>1</v>
      </c>
      <c r="AK12" s="58">
        <v>17.5</v>
      </c>
      <c r="AL12" s="54">
        <v>122.4</v>
      </c>
      <c r="AM12" s="54">
        <v>13.3</v>
      </c>
      <c r="AN12" s="55">
        <v>0</v>
      </c>
      <c r="AO12" s="58">
        <v>20.4</v>
      </c>
      <c r="AP12" s="54">
        <v>0.9</v>
      </c>
      <c r="AQ12" s="55">
        <v>0.1</v>
      </c>
      <c r="AR12" s="53">
        <v>179839</v>
      </c>
      <c r="AS12" s="54">
        <v>90.4</v>
      </c>
      <c r="AT12" s="54">
        <v>-2.4</v>
      </c>
      <c r="AU12" s="55">
        <v>-0.4</v>
      </c>
      <c r="AV12" s="291">
        <v>12.7</v>
      </c>
      <c r="AW12" s="292">
        <v>2.1</v>
      </c>
      <c r="AX12" s="291">
        <v>0.45</v>
      </c>
      <c r="AY12" s="292">
        <v>0.93</v>
      </c>
    </row>
    <row r="13" spans="2:51" ht="21.75" customHeight="1">
      <c r="B13" s="51" t="s">
        <v>42</v>
      </c>
      <c r="C13" s="60" t="s">
        <v>6</v>
      </c>
      <c r="D13" s="53">
        <v>449611</v>
      </c>
      <c r="E13" s="54">
        <v>80.3</v>
      </c>
      <c r="F13" s="54">
        <v>2.9</v>
      </c>
      <c r="G13" s="54">
        <v>1.6</v>
      </c>
      <c r="H13" s="54">
        <v>82.6</v>
      </c>
      <c r="I13" s="55">
        <v>3</v>
      </c>
      <c r="J13" s="53">
        <v>446112</v>
      </c>
      <c r="K13" s="54">
        <v>107.3</v>
      </c>
      <c r="L13" s="54">
        <v>6.1</v>
      </c>
      <c r="M13" s="54">
        <v>0.9</v>
      </c>
      <c r="N13" s="54">
        <v>110.4</v>
      </c>
      <c r="O13" s="55">
        <v>6.2</v>
      </c>
      <c r="P13" s="56">
        <v>380667</v>
      </c>
      <c r="Q13" s="54">
        <v>102.2</v>
      </c>
      <c r="R13" s="54">
        <v>1</v>
      </c>
      <c r="S13" s="55">
        <v>-0.1</v>
      </c>
      <c r="T13" s="56">
        <v>65445</v>
      </c>
      <c r="U13" s="82" t="e">
        <f>T13-#REF!</f>
        <v>#REF!</v>
      </c>
      <c r="V13" s="83" t="e">
        <f>T13-#REF!</f>
        <v>#REF!</v>
      </c>
      <c r="W13" s="53">
        <v>3499</v>
      </c>
      <c r="X13" s="82" t="e">
        <f>W13-#REF!</f>
        <v>#REF!</v>
      </c>
      <c r="Y13" s="83" t="e">
        <f>W13-#REF!</f>
        <v>#REF!</v>
      </c>
      <c r="Z13" s="72"/>
      <c r="AA13" s="51" t="s">
        <v>42</v>
      </c>
      <c r="AB13" s="60" t="s">
        <v>6</v>
      </c>
      <c r="AC13" s="57">
        <v>167.6</v>
      </c>
      <c r="AD13" s="54">
        <v>106.5</v>
      </c>
      <c r="AE13" s="54">
        <v>10.5</v>
      </c>
      <c r="AF13" s="55">
        <v>6.9</v>
      </c>
      <c r="AG13" s="58">
        <v>149.8</v>
      </c>
      <c r="AH13" s="54">
        <v>103.5</v>
      </c>
      <c r="AI13" s="54">
        <v>8.5</v>
      </c>
      <c r="AJ13" s="55">
        <v>7.1</v>
      </c>
      <c r="AK13" s="58">
        <v>17.8</v>
      </c>
      <c r="AL13" s="54">
        <v>142.4</v>
      </c>
      <c r="AM13" s="54">
        <v>33.5</v>
      </c>
      <c r="AN13" s="55">
        <v>6</v>
      </c>
      <c r="AO13" s="58">
        <v>20.3</v>
      </c>
      <c r="AP13" s="54">
        <v>1.9</v>
      </c>
      <c r="AQ13" s="55">
        <v>1.4</v>
      </c>
      <c r="AR13" s="53">
        <v>6890</v>
      </c>
      <c r="AS13" s="54">
        <v>91.3</v>
      </c>
      <c r="AT13" s="54">
        <v>0.9</v>
      </c>
      <c r="AU13" s="55">
        <v>0.2</v>
      </c>
      <c r="AV13" s="291">
        <v>1.7</v>
      </c>
      <c r="AW13" s="292">
        <v>-5.6</v>
      </c>
      <c r="AX13" s="291">
        <v>1.43</v>
      </c>
      <c r="AY13" s="292">
        <v>1.15</v>
      </c>
    </row>
    <row r="14" spans="2:51" ht="21.75" customHeight="1">
      <c r="B14" s="51" t="s">
        <v>43</v>
      </c>
      <c r="C14" s="59" t="s">
        <v>49</v>
      </c>
      <c r="D14" s="53">
        <v>270811</v>
      </c>
      <c r="E14" s="54">
        <v>77.2</v>
      </c>
      <c r="F14" s="54">
        <v>-5.6</v>
      </c>
      <c r="G14" s="54">
        <v>-0.8</v>
      </c>
      <c r="H14" s="54">
        <v>79.4</v>
      </c>
      <c r="I14" s="55">
        <v>-5.7</v>
      </c>
      <c r="J14" s="53">
        <v>267672</v>
      </c>
      <c r="K14" s="54">
        <v>95.1</v>
      </c>
      <c r="L14" s="54">
        <v>-2.7</v>
      </c>
      <c r="M14" s="54">
        <v>-0.7</v>
      </c>
      <c r="N14" s="54">
        <v>97.8</v>
      </c>
      <c r="O14" s="55">
        <v>-2.7</v>
      </c>
      <c r="P14" s="56">
        <v>233021</v>
      </c>
      <c r="Q14" s="54">
        <v>95.5</v>
      </c>
      <c r="R14" s="54">
        <v>-8.9</v>
      </c>
      <c r="S14" s="55">
        <v>0.8</v>
      </c>
      <c r="T14" s="56">
        <v>34651</v>
      </c>
      <c r="U14" s="82" t="e">
        <f>T14-#REF!</f>
        <v>#REF!</v>
      </c>
      <c r="V14" s="83" t="e">
        <f>T14-#REF!</f>
        <v>#REF!</v>
      </c>
      <c r="W14" s="53">
        <v>3139</v>
      </c>
      <c r="X14" s="82" t="e">
        <f>W14-#REF!</f>
        <v>#REF!</v>
      </c>
      <c r="Y14" s="83" t="e">
        <f>W14-#REF!</f>
        <v>#REF!</v>
      </c>
      <c r="Z14" s="72"/>
      <c r="AA14" s="51" t="s">
        <v>43</v>
      </c>
      <c r="AB14" s="59" t="s">
        <v>49</v>
      </c>
      <c r="AC14" s="57">
        <v>181.8</v>
      </c>
      <c r="AD14" s="54">
        <v>105.3</v>
      </c>
      <c r="AE14" s="54">
        <v>7.9</v>
      </c>
      <c r="AF14" s="55">
        <v>1.6</v>
      </c>
      <c r="AG14" s="58">
        <v>157.1</v>
      </c>
      <c r="AH14" s="54">
        <v>103.4</v>
      </c>
      <c r="AI14" s="54">
        <v>1.5</v>
      </c>
      <c r="AJ14" s="55">
        <v>2</v>
      </c>
      <c r="AK14" s="58">
        <v>24.7</v>
      </c>
      <c r="AL14" s="54">
        <v>119.3</v>
      </c>
      <c r="AM14" s="54">
        <v>83.5</v>
      </c>
      <c r="AN14" s="55">
        <v>-0.4</v>
      </c>
      <c r="AO14" s="58">
        <v>21.6</v>
      </c>
      <c r="AP14" s="54">
        <v>0.3</v>
      </c>
      <c r="AQ14" s="55">
        <v>0.5</v>
      </c>
      <c r="AR14" s="53">
        <v>44248</v>
      </c>
      <c r="AS14" s="54">
        <v>101.1</v>
      </c>
      <c r="AT14" s="54">
        <v>-1.6</v>
      </c>
      <c r="AU14" s="55">
        <v>-0.7</v>
      </c>
      <c r="AV14" s="291">
        <v>11.7</v>
      </c>
      <c r="AW14" s="292">
        <v>-4.7</v>
      </c>
      <c r="AX14" s="291">
        <v>0.76</v>
      </c>
      <c r="AY14" s="292">
        <v>1.37</v>
      </c>
    </row>
    <row r="15" spans="2:51" ht="21.75" customHeight="1">
      <c r="B15" s="51" t="s">
        <v>7</v>
      </c>
      <c r="C15" s="60" t="s">
        <v>54</v>
      </c>
      <c r="D15" s="53">
        <v>204108</v>
      </c>
      <c r="E15" s="54">
        <v>91.2</v>
      </c>
      <c r="F15" s="54">
        <v>6.2</v>
      </c>
      <c r="G15" s="54">
        <v>6.3</v>
      </c>
      <c r="H15" s="54">
        <v>93.8</v>
      </c>
      <c r="I15" s="55">
        <v>6.1</v>
      </c>
      <c r="J15" s="53">
        <v>192530</v>
      </c>
      <c r="K15" s="54">
        <v>100.6</v>
      </c>
      <c r="L15" s="54">
        <v>3</v>
      </c>
      <c r="M15" s="54">
        <v>0.6</v>
      </c>
      <c r="N15" s="54">
        <v>103.5</v>
      </c>
      <c r="O15" s="55">
        <v>3</v>
      </c>
      <c r="P15" s="56">
        <v>185352</v>
      </c>
      <c r="Q15" s="54">
        <v>99.9</v>
      </c>
      <c r="R15" s="54">
        <v>1.8</v>
      </c>
      <c r="S15" s="55">
        <v>0.1</v>
      </c>
      <c r="T15" s="56">
        <v>7178</v>
      </c>
      <c r="U15" s="82" t="e">
        <f>T15-#REF!</f>
        <v>#REF!</v>
      </c>
      <c r="V15" s="83" t="e">
        <f>T15-#REF!</f>
        <v>#REF!</v>
      </c>
      <c r="W15" s="53">
        <v>11578</v>
      </c>
      <c r="X15" s="82" t="e">
        <f>W15-#REF!</f>
        <v>#REF!</v>
      </c>
      <c r="Y15" s="83" t="e">
        <f>W15-#REF!</f>
        <v>#REF!</v>
      </c>
      <c r="Z15" s="72"/>
      <c r="AA15" s="51" t="s">
        <v>7</v>
      </c>
      <c r="AB15" s="60" t="s">
        <v>54</v>
      </c>
      <c r="AC15" s="57">
        <v>148</v>
      </c>
      <c r="AD15" s="54">
        <v>102.8</v>
      </c>
      <c r="AE15" s="54">
        <v>4.5</v>
      </c>
      <c r="AF15" s="55">
        <v>0.3</v>
      </c>
      <c r="AG15" s="58">
        <v>141.8</v>
      </c>
      <c r="AH15" s="54">
        <v>101.6</v>
      </c>
      <c r="AI15" s="54">
        <v>3</v>
      </c>
      <c r="AJ15" s="55">
        <v>-0.6</v>
      </c>
      <c r="AK15" s="58">
        <v>6.2</v>
      </c>
      <c r="AL15" s="54">
        <v>134.8</v>
      </c>
      <c r="AM15" s="54">
        <v>47.8</v>
      </c>
      <c r="AN15" s="55">
        <v>21.6</v>
      </c>
      <c r="AO15" s="58">
        <v>20.8</v>
      </c>
      <c r="AP15" s="54">
        <v>0.3</v>
      </c>
      <c r="AQ15" s="55">
        <v>-0.1</v>
      </c>
      <c r="AR15" s="53">
        <v>131087</v>
      </c>
      <c r="AS15" s="54">
        <v>99</v>
      </c>
      <c r="AT15" s="54">
        <v>1.3</v>
      </c>
      <c r="AU15" s="55">
        <v>0.2</v>
      </c>
      <c r="AV15" s="291">
        <v>43</v>
      </c>
      <c r="AW15" s="292">
        <v>-3</v>
      </c>
      <c r="AX15" s="291">
        <v>2.35</v>
      </c>
      <c r="AY15" s="292">
        <v>2.11</v>
      </c>
    </row>
    <row r="16" spans="2:51" ht="21.75" customHeight="1">
      <c r="B16" s="51" t="s">
        <v>44</v>
      </c>
      <c r="C16" s="59" t="s">
        <v>50</v>
      </c>
      <c r="D16" s="53">
        <v>334876</v>
      </c>
      <c r="E16" s="54">
        <v>88.1</v>
      </c>
      <c r="F16" s="54">
        <v>-5.5</v>
      </c>
      <c r="G16" s="54">
        <v>10.5</v>
      </c>
      <c r="H16" s="54">
        <v>90.6</v>
      </c>
      <c r="I16" s="55">
        <v>-5.5</v>
      </c>
      <c r="J16" s="53">
        <v>309730</v>
      </c>
      <c r="K16" s="54">
        <v>104</v>
      </c>
      <c r="L16" s="54">
        <v>-3.7</v>
      </c>
      <c r="M16" s="54">
        <v>2.5</v>
      </c>
      <c r="N16" s="54">
        <v>107</v>
      </c>
      <c r="O16" s="55">
        <v>-3.7</v>
      </c>
      <c r="P16" s="56">
        <v>299303</v>
      </c>
      <c r="Q16" s="54">
        <v>103.8</v>
      </c>
      <c r="R16" s="54">
        <v>-4</v>
      </c>
      <c r="S16" s="55">
        <v>3.4</v>
      </c>
      <c r="T16" s="56">
        <v>10427</v>
      </c>
      <c r="U16" s="82" t="e">
        <f>T16-#REF!</f>
        <v>#REF!</v>
      </c>
      <c r="V16" s="83" t="e">
        <f>T16-#REF!</f>
        <v>#REF!</v>
      </c>
      <c r="W16" s="53">
        <v>25146</v>
      </c>
      <c r="X16" s="82" t="e">
        <f>W16-#REF!</f>
        <v>#REF!</v>
      </c>
      <c r="Y16" s="83" t="e">
        <f>W16-#REF!</f>
        <v>#REF!</v>
      </c>
      <c r="Z16" s="72"/>
      <c r="AA16" s="51" t="s">
        <v>44</v>
      </c>
      <c r="AB16" s="59" t="s">
        <v>50</v>
      </c>
      <c r="AC16" s="57">
        <v>155.5</v>
      </c>
      <c r="AD16" s="54">
        <v>106.1</v>
      </c>
      <c r="AE16" s="54">
        <v>6</v>
      </c>
      <c r="AF16" s="55">
        <v>13.5</v>
      </c>
      <c r="AG16" s="58">
        <v>150.3</v>
      </c>
      <c r="AH16" s="54">
        <v>105.8</v>
      </c>
      <c r="AI16" s="54">
        <v>5.8</v>
      </c>
      <c r="AJ16" s="55">
        <v>14.1</v>
      </c>
      <c r="AK16" s="58">
        <v>5.2</v>
      </c>
      <c r="AL16" s="54">
        <v>115.6</v>
      </c>
      <c r="AM16" s="54">
        <v>9.5</v>
      </c>
      <c r="AN16" s="55">
        <v>-3.7</v>
      </c>
      <c r="AO16" s="58">
        <v>20.8</v>
      </c>
      <c r="AP16" s="54">
        <v>1.5</v>
      </c>
      <c r="AQ16" s="55">
        <v>2.6</v>
      </c>
      <c r="AR16" s="53">
        <v>19477</v>
      </c>
      <c r="AS16" s="54">
        <v>95.2</v>
      </c>
      <c r="AT16" s="54">
        <v>-2.9</v>
      </c>
      <c r="AU16" s="55">
        <v>1.5</v>
      </c>
      <c r="AV16" s="291">
        <v>6.8</v>
      </c>
      <c r="AW16" s="292">
        <v>-2.1</v>
      </c>
      <c r="AX16" s="291">
        <v>3.97</v>
      </c>
      <c r="AY16" s="292">
        <v>2.45</v>
      </c>
    </row>
    <row r="17" spans="2:51" ht="21.75" customHeight="1">
      <c r="B17" s="51" t="s">
        <v>45</v>
      </c>
      <c r="C17" s="59" t="s">
        <v>51</v>
      </c>
      <c r="D17" s="61">
        <v>300445</v>
      </c>
      <c r="E17" s="62">
        <v>85.4</v>
      </c>
      <c r="F17" s="62">
        <v>-3.8</v>
      </c>
      <c r="G17" s="62">
        <v>0.6</v>
      </c>
      <c r="H17" s="62">
        <v>87.9</v>
      </c>
      <c r="I17" s="63">
        <v>-3.8</v>
      </c>
      <c r="J17" s="64">
        <v>295547</v>
      </c>
      <c r="K17" s="62">
        <v>106.6</v>
      </c>
      <c r="L17" s="62">
        <v>4.5</v>
      </c>
      <c r="M17" s="62">
        <v>-0.7</v>
      </c>
      <c r="N17" s="62">
        <v>109.7</v>
      </c>
      <c r="O17" s="63">
        <v>4.6</v>
      </c>
      <c r="P17" s="65">
        <v>279430</v>
      </c>
      <c r="Q17" s="62">
        <v>105.8</v>
      </c>
      <c r="R17" s="62">
        <v>3.1</v>
      </c>
      <c r="S17" s="63">
        <v>-1.3</v>
      </c>
      <c r="T17" s="89">
        <v>16117</v>
      </c>
      <c r="U17" s="90" t="e">
        <f>T17-#REF!</f>
        <v>#REF!</v>
      </c>
      <c r="V17" s="91" t="e">
        <f>T17-#REF!</f>
        <v>#REF!</v>
      </c>
      <c r="W17" s="64">
        <v>4898</v>
      </c>
      <c r="X17" s="84" t="e">
        <f>W17-#REF!</f>
        <v>#REF!</v>
      </c>
      <c r="Y17" s="85" t="e">
        <f>W17-#REF!</f>
        <v>#REF!</v>
      </c>
      <c r="Z17" s="72"/>
      <c r="AA17" s="51" t="s">
        <v>45</v>
      </c>
      <c r="AB17" s="59" t="s">
        <v>51</v>
      </c>
      <c r="AC17" s="66">
        <v>167</v>
      </c>
      <c r="AD17" s="62">
        <v>106.6</v>
      </c>
      <c r="AE17" s="62">
        <v>10.8</v>
      </c>
      <c r="AF17" s="63">
        <v>5.2</v>
      </c>
      <c r="AG17" s="67">
        <v>157.6</v>
      </c>
      <c r="AH17" s="62">
        <v>105.6</v>
      </c>
      <c r="AI17" s="62">
        <v>9.9</v>
      </c>
      <c r="AJ17" s="63">
        <v>5.1</v>
      </c>
      <c r="AK17" s="67">
        <v>9.4</v>
      </c>
      <c r="AL17" s="62">
        <v>127</v>
      </c>
      <c r="AM17" s="62">
        <v>31.1</v>
      </c>
      <c r="AN17" s="63">
        <v>9.3</v>
      </c>
      <c r="AO17" s="67">
        <v>21.1</v>
      </c>
      <c r="AP17" s="62">
        <v>1.6</v>
      </c>
      <c r="AQ17" s="63">
        <v>0.9</v>
      </c>
      <c r="AR17" s="64">
        <v>185946</v>
      </c>
      <c r="AS17" s="62">
        <v>103.7</v>
      </c>
      <c r="AT17" s="62">
        <v>0.2</v>
      </c>
      <c r="AU17" s="63">
        <v>-0.6</v>
      </c>
      <c r="AV17" s="293">
        <v>10.4</v>
      </c>
      <c r="AW17" s="294">
        <v>-6</v>
      </c>
      <c r="AX17" s="293">
        <v>1.29</v>
      </c>
      <c r="AY17" s="294">
        <v>1.86</v>
      </c>
    </row>
    <row r="18" spans="24:51" ht="39.75" customHeight="1">
      <c r="X18" s="86"/>
      <c r="Y18" s="86"/>
      <c r="AV18" s="302"/>
      <c r="AW18" s="302"/>
      <c r="AX18" s="302"/>
      <c r="AY18" s="302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310" t="s">
        <v>12</v>
      </c>
      <c r="X19" s="311"/>
      <c r="Y19" s="312"/>
      <c r="Z19" s="75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303"/>
      <c r="AW19" s="303"/>
      <c r="AX19" s="303"/>
      <c r="AY19" s="304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95"/>
      <c r="AW20" s="295"/>
      <c r="AX20" s="295"/>
      <c r="AY20" s="29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1"/>
      <c r="AA21" s="79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305"/>
      <c r="AW21" s="302"/>
      <c r="AX21" s="305"/>
      <c r="AY21" s="292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305"/>
      <c r="AW22" s="302"/>
      <c r="AX22" s="305"/>
      <c r="AY22" s="292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79" t="s">
        <v>55</v>
      </c>
      <c r="U23" s="87"/>
      <c r="V23" s="88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96" t="s">
        <v>18</v>
      </c>
      <c r="AW23" s="306"/>
      <c r="AX23" s="313" t="s">
        <v>19</v>
      </c>
      <c r="AY23" s="314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76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297" t="s">
        <v>29</v>
      </c>
      <c r="AW24" s="298" t="s">
        <v>25</v>
      </c>
      <c r="AX24" s="299" t="s">
        <v>10</v>
      </c>
      <c r="AY24" s="300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78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301" t="s">
        <v>33</v>
      </c>
      <c r="AW25" s="307" t="s">
        <v>37</v>
      </c>
      <c r="AX25" s="308" t="s">
        <v>33</v>
      </c>
      <c r="AY25" s="309" t="s">
        <v>33</v>
      </c>
    </row>
    <row r="26" spans="2:51" ht="21.75" customHeight="1">
      <c r="B26" s="51" t="s">
        <v>38</v>
      </c>
      <c r="C26" s="52" t="s">
        <v>39</v>
      </c>
      <c r="D26" s="53">
        <v>295432</v>
      </c>
      <c r="E26" s="54">
        <v>84.3</v>
      </c>
      <c r="F26" s="54">
        <v>0.7</v>
      </c>
      <c r="G26" s="54">
        <v>3.6</v>
      </c>
      <c r="H26" s="54">
        <v>86.7</v>
      </c>
      <c r="I26" s="55">
        <v>0.7</v>
      </c>
      <c r="J26" s="53">
        <v>285884</v>
      </c>
      <c r="K26" s="54">
        <v>101.8</v>
      </c>
      <c r="L26" s="54">
        <v>1.9</v>
      </c>
      <c r="M26" s="54">
        <v>0.4</v>
      </c>
      <c r="N26" s="54">
        <v>104.7</v>
      </c>
      <c r="O26" s="55">
        <v>1.8</v>
      </c>
      <c r="P26" s="56">
        <v>256973</v>
      </c>
      <c r="Q26" s="54">
        <v>100.5</v>
      </c>
      <c r="R26" s="54">
        <v>-1</v>
      </c>
      <c r="S26" s="55">
        <v>0.8</v>
      </c>
      <c r="T26" s="56">
        <v>28911</v>
      </c>
      <c r="U26" s="82" t="e">
        <f>T26-#REF!</f>
        <v>#REF!</v>
      </c>
      <c r="V26" s="83" t="e">
        <f>T26-#REF!</f>
        <v>#REF!</v>
      </c>
      <c r="W26" s="53">
        <v>9548</v>
      </c>
      <c r="X26" s="82" t="e">
        <f>W26-#REF!</f>
        <v>#REF!</v>
      </c>
      <c r="Y26" s="83" t="e">
        <f>W26-#REF!</f>
        <v>#REF!</v>
      </c>
      <c r="Z26" s="72"/>
      <c r="AA26" s="51" t="s">
        <v>38</v>
      </c>
      <c r="AB26" s="52" t="s">
        <v>39</v>
      </c>
      <c r="AC26" s="57">
        <v>165.3</v>
      </c>
      <c r="AD26" s="54">
        <v>103.8</v>
      </c>
      <c r="AE26" s="54">
        <v>6.4</v>
      </c>
      <c r="AF26" s="55">
        <v>3.2</v>
      </c>
      <c r="AG26" s="58">
        <v>151.2</v>
      </c>
      <c r="AH26" s="54">
        <v>102.6</v>
      </c>
      <c r="AI26" s="54">
        <v>5.1</v>
      </c>
      <c r="AJ26" s="55">
        <v>3.3</v>
      </c>
      <c r="AK26" s="58">
        <v>14.1</v>
      </c>
      <c r="AL26" s="54">
        <v>119.5</v>
      </c>
      <c r="AM26" s="54">
        <v>25.1</v>
      </c>
      <c r="AN26" s="55">
        <v>1.4</v>
      </c>
      <c r="AO26" s="58">
        <v>20.3</v>
      </c>
      <c r="AP26" s="54">
        <v>0.7</v>
      </c>
      <c r="AQ26" s="55">
        <v>0.6</v>
      </c>
      <c r="AR26" s="53">
        <v>347723</v>
      </c>
      <c r="AS26" s="54">
        <v>93.2</v>
      </c>
      <c r="AT26" s="54">
        <v>-1.9</v>
      </c>
      <c r="AU26" s="55">
        <v>-0.5</v>
      </c>
      <c r="AV26" s="291">
        <v>14.7</v>
      </c>
      <c r="AW26" s="292">
        <v>-0.3000000000000007</v>
      </c>
      <c r="AX26" s="291">
        <v>0.91</v>
      </c>
      <c r="AY26" s="292">
        <v>1.39</v>
      </c>
    </row>
    <row r="27" spans="2:51" ht="21.75" customHeight="1">
      <c r="B27" s="51" t="s">
        <v>40</v>
      </c>
      <c r="C27" s="52" t="s">
        <v>46</v>
      </c>
      <c r="D27" s="53">
        <v>285811</v>
      </c>
      <c r="E27" s="54">
        <v>84.6</v>
      </c>
      <c r="F27" s="54">
        <v>5.2</v>
      </c>
      <c r="G27" s="54">
        <v>4.059040590405901</v>
      </c>
      <c r="H27" s="54">
        <v>87</v>
      </c>
      <c r="I27" s="55">
        <v>5.2</v>
      </c>
      <c r="J27" s="53">
        <v>275186</v>
      </c>
      <c r="K27" s="54">
        <v>101</v>
      </c>
      <c r="L27" s="54">
        <v>3.5</v>
      </c>
      <c r="M27" s="54">
        <v>0.6</v>
      </c>
      <c r="N27" s="54">
        <v>103.9</v>
      </c>
      <c r="O27" s="55">
        <v>3.5</v>
      </c>
      <c r="P27" s="56">
        <v>241785</v>
      </c>
      <c r="Q27" s="54">
        <v>98.8</v>
      </c>
      <c r="R27" s="54">
        <v>-0.4</v>
      </c>
      <c r="S27" s="55">
        <v>1.2</v>
      </c>
      <c r="T27" s="56">
        <v>33401</v>
      </c>
      <c r="U27" s="82" t="e">
        <f>T27-#REF!</f>
        <v>#REF!</v>
      </c>
      <c r="V27" s="83" t="e">
        <f>T27-#REF!</f>
        <v>#REF!</v>
      </c>
      <c r="W27" s="53">
        <v>10625</v>
      </c>
      <c r="X27" s="82" t="e">
        <f>W27-#REF!</f>
        <v>#REF!</v>
      </c>
      <c r="Y27" s="83" t="e">
        <f>W27-#REF!</f>
        <v>#REF!</v>
      </c>
      <c r="Z27" s="72"/>
      <c r="AA27" s="51" t="s">
        <v>40</v>
      </c>
      <c r="AB27" s="52" t="s">
        <v>46</v>
      </c>
      <c r="AC27" s="57">
        <v>167.3</v>
      </c>
      <c r="AD27" s="54">
        <v>105</v>
      </c>
      <c r="AE27" s="54">
        <v>6.5</v>
      </c>
      <c r="AF27" s="55">
        <v>1.6</v>
      </c>
      <c r="AG27" s="58">
        <v>150.7</v>
      </c>
      <c r="AH27" s="54">
        <v>103.3</v>
      </c>
      <c r="AI27" s="54">
        <v>4.7</v>
      </c>
      <c r="AJ27" s="55">
        <v>1.9</v>
      </c>
      <c r="AK27" s="58">
        <v>16.6</v>
      </c>
      <c r="AL27" s="54">
        <v>124.8</v>
      </c>
      <c r="AM27" s="54">
        <v>30</v>
      </c>
      <c r="AN27" s="55">
        <v>-0.6</v>
      </c>
      <c r="AO27" s="58">
        <v>20.3</v>
      </c>
      <c r="AP27" s="54">
        <v>0.6</v>
      </c>
      <c r="AQ27" s="55">
        <v>0.4</v>
      </c>
      <c r="AR27" s="53">
        <v>247468</v>
      </c>
      <c r="AS27" s="54">
        <v>90.8</v>
      </c>
      <c r="AT27" s="54">
        <v>-2.5</v>
      </c>
      <c r="AU27" s="55">
        <v>0</v>
      </c>
      <c r="AV27" s="291">
        <v>16.1</v>
      </c>
      <c r="AW27" s="292">
        <v>0.10000000000000142</v>
      </c>
      <c r="AX27" s="291">
        <v>1.03</v>
      </c>
      <c r="AY27" s="292">
        <v>1.1</v>
      </c>
    </row>
    <row r="28" spans="2:51" ht="21.75" customHeight="1">
      <c r="B28" s="51" t="s">
        <v>5</v>
      </c>
      <c r="C28" s="59" t="s">
        <v>47</v>
      </c>
      <c r="D28" s="53">
        <v>317342</v>
      </c>
      <c r="E28" s="54">
        <v>91.9</v>
      </c>
      <c r="F28" s="54">
        <v>-0.9</v>
      </c>
      <c r="G28" s="54">
        <v>5.510907003444331</v>
      </c>
      <c r="H28" s="54">
        <v>94.5</v>
      </c>
      <c r="I28" s="55">
        <v>-0.9</v>
      </c>
      <c r="J28" s="53">
        <v>317342</v>
      </c>
      <c r="K28" s="54">
        <v>107.9</v>
      </c>
      <c r="L28" s="54">
        <v>-0.8</v>
      </c>
      <c r="M28" s="54">
        <v>5.5</v>
      </c>
      <c r="N28" s="54">
        <v>111</v>
      </c>
      <c r="O28" s="55">
        <v>-0.8</v>
      </c>
      <c r="P28" s="56">
        <v>282448</v>
      </c>
      <c r="Q28" s="54">
        <v>102</v>
      </c>
      <c r="R28" s="54">
        <v>-8.1</v>
      </c>
      <c r="S28" s="55">
        <v>6.3</v>
      </c>
      <c r="T28" s="56">
        <v>34894</v>
      </c>
      <c r="U28" s="82" t="e">
        <f>T28-#REF!</f>
        <v>#REF!</v>
      </c>
      <c r="V28" s="83" t="e">
        <f>T28-#REF!</f>
        <v>#REF!</v>
      </c>
      <c r="W28" s="53">
        <v>0</v>
      </c>
      <c r="X28" s="82" t="e">
        <f>W28-#REF!</f>
        <v>#REF!</v>
      </c>
      <c r="Y28" s="83" t="e">
        <f>W28-#REF!</f>
        <v>#REF!</v>
      </c>
      <c r="Z28" s="72"/>
      <c r="AA28" s="51" t="s">
        <v>5</v>
      </c>
      <c r="AB28" s="59" t="s">
        <v>47</v>
      </c>
      <c r="AC28" s="57">
        <v>162.5</v>
      </c>
      <c r="AD28" s="54">
        <v>103.5</v>
      </c>
      <c r="AE28" s="54">
        <v>4.5</v>
      </c>
      <c r="AF28" s="55">
        <v>2.9</v>
      </c>
      <c r="AG28" s="58">
        <v>147</v>
      </c>
      <c r="AH28" s="54">
        <v>97.1</v>
      </c>
      <c r="AI28" s="54">
        <v>4</v>
      </c>
      <c r="AJ28" s="55">
        <v>6.4</v>
      </c>
      <c r="AK28" s="58">
        <v>15.5</v>
      </c>
      <c r="AL28" s="54">
        <v>254.1</v>
      </c>
      <c r="AM28" s="54">
        <v>33.4</v>
      </c>
      <c r="AN28" s="55">
        <v>-21.7</v>
      </c>
      <c r="AO28" s="58">
        <v>19.4</v>
      </c>
      <c r="AP28" s="54">
        <v>-1.9</v>
      </c>
      <c r="AQ28" s="55">
        <v>1.2</v>
      </c>
      <c r="AR28" s="53">
        <v>23924</v>
      </c>
      <c r="AS28" s="54">
        <v>74.8</v>
      </c>
      <c r="AT28" s="54">
        <v>-7.7</v>
      </c>
      <c r="AU28" s="55">
        <v>1.5</v>
      </c>
      <c r="AV28" s="291">
        <v>6.2</v>
      </c>
      <c r="AW28" s="292">
        <v>5.7</v>
      </c>
      <c r="AX28" s="291">
        <v>2.09</v>
      </c>
      <c r="AY28" s="292">
        <v>0.66</v>
      </c>
    </row>
    <row r="29" spans="2:51" ht="21.75" customHeight="1">
      <c r="B29" s="51" t="s">
        <v>41</v>
      </c>
      <c r="C29" s="59" t="s">
        <v>48</v>
      </c>
      <c r="D29" s="53">
        <v>297925</v>
      </c>
      <c r="E29" s="54">
        <v>84.3</v>
      </c>
      <c r="F29" s="54">
        <v>7.7</v>
      </c>
      <c r="G29" s="54">
        <v>3.562653562653552</v>
      </c>
      <c r="H29" s="54">
        <v>86.7</v>
      </c>
      <c r="I29" s="55">
        <v>7.6</v>
      </c>
      <c r="J29" s="53">
        <v>285652</v>
      </c>
      <c r="K29" s="54">
        <v>101.3</v>
      </c>
      <c r="L29" s="54">
        <v>5.2</v>
      </c>
      <c r="M29" s="54">
        <v>-0.6</v>
      </c>
      <c r="N29" s="54">
        <v>104.2</v>
      </c>
      <c r="O29" s="55">
        <v>5.1</v>
      </c>
      <c r="P29" s="56">
        <v>245323</v>
      </c>
      <c r="Q29" s="54">
        <v>100.4</v>
      </c>
      <c r="R29" s="54">
        <v>1.9</v>
      </c>
      <c r="S29" s="55">
        <v>-0.1</v>
      </c>
      <c r="T29" s="56">
        <v>40329</v>
      </c>
      <c r="U29" s="82" t="e">
        <f>T29-#REF!</f>
        <v>#REF!</v>
      </c>
      <c r="V29" s="83" t="e">
        <f>T29-#REF!</f>
        <v>#REF!</v>
      </c>
      <c r="W29" s="53">
        <v>12273</v>
      </c>
      <c r="X29" s="82" t="e">
        <f>W29-#REF!</f>
        <v>#REF!</v>
      </c>
      <c r="Y29" s="83" t="e">
        <f>W29-#REF!</f>
        <v>#REF!</v>
      </c>
      <c r="Z29" s="72"/>
      <c r="AA29" s="51" t="s">
        <v>41</v>
      </c>
      <c r="AB29" s="59" t="s">
        <v>48</v>
      </c>
      <c r="AC29" s="57">
        <v>174.7</v>
      </c>
      <c r="AD29" s="54">
        <v>106</v>
      </c>
      <c r="AE29" s="54">
        <v>5.2</v>
      </c>
      <c r="AF29" s="55">
        <v>1</v>
      </c>
      <c r="AG29" s="58">
        <v>156</v>
      </c>
      <c r="AH29" s="54">
        <v>105.5</v>
      </c>
      <c r="AI29" s="54">
        <v>3.4</v>
      </c>
      <c r="AJ29" s="55">
        <v>1</v>
      </c>
      <c r="AK29" s="58">
        <v>18.7</v>
      </c>
      <c r="AL29" s="54">
        <v>112.7</v>
      </c>
      <c r="AM29" s="54">
        <v>23.8</v>
      </c>
      <c r="AN29" s="55">
        <v>1.2</v>
      </c>
      <c r="AO29" s="58">
        <v>20.2</v>
      </c>
      <c r="AP29" s="54">
        <v>0.9</v>
      </c>
      <c r="AQ29" s="55">
        <v>0.1</v>
      </c>
      <c r="AR29" s="53">
        <v>139284</v>
      </c>
      <c r="AS29" s="54">
        <v>92.7</v>
      </c>
      <c r="AT29" s="54">
        <v>-1.5</v>
      </c>
      <c r="AU29" s="55">
        <v>-0.3</v>
      </c>
      <c r="AV29" s="291">
        <v>7.4</v>
      </c>
      <c r="AW29" s="292">
        <v>1.3</v>
      </c>
      <c r="AX29" s="291">
        <v>0.41</v>
      </c>
      <c r="AY29" s="292">
        <v>0.77</v>
      </c>
    </row>
    <row r="30" spans="2:51" ht="21.75" customHeight="1">
      <c r="B30" s="51" t="s">
        <v>42</v>
      </c>
      <c r="C30" s="60" t="s">
        <v>6</v>
      </c>
      <c r="D30" s="53">
        <v>469132</v>
      </c>
      <c r="E30" s="54">
        <v>83</v>
      </c>
      <c r="F30" s="54">
        <v>6.1</v>
      </c>
      <c r="G30" s="54">
        <v>1.9656019656019585</v>
      </c>
      <c r="H30" s="54">
        <v>85.4</v>
      </c>
      <c r="I30" s="55">
        <v>6.1</v>
      </c>
      <c r="J30" s="53">
        <v>464735</v>
      </c>
      <c r="K30" s="54">
        <v>110.8</v>
      </c>
      <c r="L30" s="54">
        <v>6.5</v>
      </c>
      <c r="M30" s="54">
        <v>1.2</v>
      </c>
      <c r="N30" s="54">
        <v>114</v>
      </c>
      <c r="O30" s="55">
        <v>6.5</v>
      </c>
      <c r="P30" s="56">
        <v>387207</v>
      </c>
      <c r="Q30" s="54">
        <v>104</v>
      </c>
      <c r="R30" s="54">
        <v>0.8</v>
      </c>
      <c r="S30" s="55">
        <v>0</v>
      </c>
      <c r="T30" s="56">
        <v>77528</v>
      </c>
      <c r="U30" s="82" t="e">
        <f>T30-#REF!</f>
        <v>#REF!</v>
      </c>
      <c r="V30" s="83" t="e">
        <f>T30-#REF!</f>
        <v>#REF!</v>
      </c>
      <c r="W30" s="53">
        <v>4397</v>
      </c>
      <c r="X30" s="82" t="e">
        <f>W30-#REF!</f>
        <v>#REF!</v>
      </c>
      <c r="Y30" s="83" t="e">
        <f>W30-#REF!</f>
        <v>#REF!</v>
      </c>
      <c r="Z30" s="72"/>
      <c r="AA30" s="51" t="s">
        <v>42</v>
      </c>
      <c r="AB30" s="60" t="s">
        <v>6</v>
      </c>
      <c r="AC30" s="57">
        <v>167.5</v>
      </c>
      <c r="AD30" s="54">
        <v>105.9</v>
      </c>
      <c r="AE30" s="54">
        <v>11.7</v>
      </c>
      <c r="AF30" s="55">
        <v>10</v>
      </c>
      <c r="AG30" s="58">
        <v>147.9</v>
      </c>
      <c r="AH30" s="54">
        <v>102.1</v>
      </c>
      <c r="AI30" s="54">
        <v>10.1</v>
      </c>
      <c r="AJ30" s="55">
        <v>9.8</v>
      </c>
      <c r="AK30" s="58">
        <v>19.6</v>
      </c>
      <c r="AL30" s="54">
        <v>147.4</v>
      </c>
      <c r="AM30" s="54">
        <v>23.8</v>
      </c>
      <c r="AN30" s="55">
        <v>11.4</v>
      </c>
      <c r="AO30" s="58">
        <v>19.9</v>
      </c>
      <c r="AP30" s="54">
        <v>1.8</v>
      </c>
      <c r="AQ30" s="55">
        <v>1.8</v>
      </c>
      <c r="AR30" s="53">
        <v>5484</v>
      </c>
      <c r="AS30" s="54">
        <v>88.1</v>
      </c>
      <c r="AT30" s="54">
        <v>-1.2</v>
      </c>
      <c r="AU30" s="55">
        <v>0.3</v>
      </c>
      <c r="AV30" s="291">
        <v>2.1</v>
      </c>
      <c r="AW30" s="292">
        <v>0.6</v>
      </c>
      <c r="AX30" s="291">
        <v>1.79</v>
      </c>
      <c r="AY30" s="292">
        <v>1.45</v>
      </c>
    </row>
    <row r="31" spans="2:51" ht="21.75" customHeight="1">
      <c r="B31" s="51" t="s">
        <v>43</v>
      </c>
      <c r="C31" s="59" t="s">
        <v>49</v>
      </c>
      <c r="D31" s="53">
        <v>278305</v>
      </c>
      <c r="E31" s="54">
        <v>80.1</v>
      </c>
      <c r="F31" s="54">
        <v>-1.5</v>
      </c>
      <c r="G31" s="54">
        <v>-0.9888751545117569</v>
      </c>
      <c r="H31" s="54">
        <v>82.4</v>
      </c>
      <c r="I31" s="55">
        <v>-1.4</v>
      </c>
      <c r="J31" s="53">
        <v>273390</v>
      </c>
      <c r="K31" s="54">
        <v>94.7</v>
      </c>
      <c r="L31" s="54">
        <v>2.6</v>
      </c>
      <c r="M31" s="54">
        <v>-0.8</v>
      </c>
      <c r="N31" s="54">
        <v>97.4</v>
      </c>
      <c r="O31" s="55">
        <v>2.5</v>
      </c>
      <c r="P31" s="56">
        <v>242574</v>
      </c>
      <c r="Q31" s="54">
        <v>93.6</v>
      </c>
      <c r="R31" s="54">
        <v>1.3</v>
      </c>
      <c r="S31" s="55">
        <v>1.6</v>
      </c>
      <c r="T31" s="56">
        <v>30816</v>
      </c>
      <c r="U31" s="82" t="e">
        <f>T31-#REF!</f>
        <v>#REF!</v>
      </c>
      <c r="V31" s="83" t="e">
        <f>T31-#REF!</f>
        <v>#REF!</v>
      </c>
      <c r="W31" s="53">
        <v>4915</v>
      </c>
      <c r="X31" s="82" t="e">
        <f>W31-#REF!</f>
        <v>#REF!</v>
      </c>
      <c r="Y31" s="83" t="e">
        <f>W31-#REF!</f>
        <v>#REF!</v>
      </c>
      <c r="Z31" s="72"/>
      <c r="AA31" s="51" t="s">
        <v>43</v>
      </c>
      <c r="AB31" s="59" t="s">
        <v>49</v>
      </c>
      <c r="AC31" s="57">
        <v>178.7</v>
      </c>
      <c r="AD31" s="54">
        <v>101.9</v>
      </c>
      <c r="AE31" s="54">
        <v>9.7</v>
      </c>
      <c r="AF31" s="55">
        <v>1.4</v>
      </c>
      <c r="AG31" s="58">
        <v>153.5</v>
      </c>
      <c r="AH31" s="54">
        <v>100.5</v>
      </c>
      <c r="AI31" s="54">
        <v>6.5</v>
      </c>
      <c r="AJ31" s="55">
        <v>1.2</v>
      </c>
      <c r="AK31" s="58">
        <v>25.2</v>
      </c>
      <c r="AL31" s="54">
        <v>111</v>
      </c>
      <c r="AM31" s="54">
        <v>35.9</v>
      </c>
      <c r="AN31" s="55">
        <v>2.9</v>
      </c>
      <c r="AO31" s="58">
        <v>21.4</v>
      </c>
      <c r="AP31" s="54">
        <v>0.9</v>
      </c>
      <c r="AQ31" s="55">
        <v>0.6</v>
      </c>
      <c r="AR31" s="53">
        <v>28277</v>
      </c>
      <c r="AS31" s="54">
        <v>100.3</v>
      </c>
      <c r="AT31" s="54">
        <v>-3.2</v>
      </c>
      <c r="AU31" s="55">
        <v>-0.5</v>
      </c>
      <c r="AV31" s="291">
        <v>15.5</v>
      </c>
      <c r="AW31" s="292">
        <v>-6.7</v>
      </c>
      <c r="AX31" s="291">
        <v>0.64</v>
      </c>
      <c r="AY31" s="292">
        <v>1.14</v>
      </c>
    </row>
    <row r="32" spans="2:51" ht="21.75" customHeight="1">
      <c r="B32" s="51" t="s">
        <v>7</v>
      </c>
      <c r="C32" s="60" t="s">
        <v>54</v>
      </c>
      <c r="D32" s="53">
        <v>194124</v>
      </c>
      <c r="E32" s="54">
        <v>82.3</v>
      </c>
      <c r="F32" s="54">
        <v>9.2</v>
      </c>
      <c r="G32" s="54">
        <v>8.005249343832013</v>
      </c>
      <c r="H32" s="54">
        <v>84.7</v>
      </c>
      <c r="I32" s="55">
        <v>9.1</v>
      </c>
      <c r="J32" s="53">
        <v>184417</v>
      </c>
      <c r="K32" s="54">
        <v>95.5</v>
      </c>
      <c r="L32" s="54">
        <v>5.1</v>
      </c>
      <c r="M32" s="54">
        <v>3</v>
      </c>
      <c r="N32" s="54">
        <v>98.3</v>
      </c>
      <c r="O32" s="55">
        <v>5.1</v>
      </c>
      <c r="P32" s="56">
        <v>174502</v>
      </c>
      <c r="Q32" s="54">
        <v>92.1</v>
      </c>
      <c r="R32" s="54">
        <v>2.1</v>
      </c>
      <c r="S32" s="55">
        <v>3</v>
      </c>
      <c r="T32" s="56">
        <v>9915</v>
      </c>
      <c r="U32" s="82" t="e">
        <f>T32-#REF!</f>
        <v>#REF!</v>
      </c>
      <c r="V32" s="83" t="e">
        <f>T32-#REF!</f>
        <v>#REF!</v>
      </c>
      <c r="W32" s="53">
        <v>9707</v>
      </c>
      <c r="X32" s="82" t="e">
        <f>W32-#REF!</f>
        <v>#REF!</v>
      </c>
      <c r="Y32" s="83" t="e">
        <f>W32-#REF!</f>
        <v>#REF!</v>
      </c>
      <c r="Z32" s="72"/>
      <c r="AA32" s="51" t="s">
        <v>7</v>
      </c>
      <c r="AB32" s="60" t="s">
        <v>54</v>
      </c>
      <c r="AC32" s="57">
        <v>142.5</v>
      </c>
      <c r="AD32" s="54">
        <v>103.7</v>
      </c>
      <c r="AE32" s="54">
        <v>10.8</v>
      </c>
      <c r="AF32" s="55">
        <v>1.6</v>
      </c>
      <c r="AG32" s="58">
        <v>136.3</v>
      </c>
      <c r="AH32" s="54">
        <v>101.9</v>
      </c>
      <c r="AI32" s="54">
        <v>9.2</v>
      </c>
      <c r="AJ32" s="55">
        <v>1.5</v>
      </c>
      <c r="AK32" s="58">
        <v>6.2</v>
      </c>
      <c r="AL32" s="54">
        <v>172.2</v>
      </c>
      <c r="AM32" s="54">
        <v>73.6</v>
      </c>
      <c r="AN32" s="55">
        <v>5.1</v>
      </c>
      <c r="AO32" s="58">
        <v>20.3</v>
      </c>
      <c r="AP32" s="54">
        <v>0.3</v>
      </c>
      <c r="AQ32" s="55">
        <v>0</v>
      </c>
      <c r="AR32" s="53">
        <v>42634</v>
      </c>
      <c r="AS32" s="54">
        <v>90.8</v>
      </c>
      <c r="AT32" s="54">
        <v>-2</v>
      </c>
      <c r="AU32" s="55">
        <v>0.3</v>
      </c>
      <c r="AV32" s="291">
        <v>54.2</v>
      </c>
      <c r="AW32" s="292">
        <v>-2.0999999999999943</v>
      </c>
      <c r="AX32" s="291">
        <v>1.65</v>
      </c>
      <c r="AY32" s="292">
        <v>1.31</v>
      </c>
    </row>
    <row r="33" spans="2:51" s="68" customFormat="1" ht="21.75" customHeight="1">
      <c r="B33" s="51" t="s">
        <v>44</v>
      </c>
      <c r="C33" s="59" t="s">
        <v>50</v>
      </c>
      <c r="D33" s="53">
        <v>377928</v>
      </c>
      <c r="E33" s="54">
        <v>96.1</v>
      </c>
      <c r="F33" s="54">
        <v>8.8</v>
      </c>
      <c r="G33" s="54">
        <v>17.338217338217323</v>
      </c>
      <c r="H33" s="54">
        <v>98.9</v>
      </c>
      <c r="I33" s="55">
        <v>8.9</v>
      </c>
      <c r="J33" s="53">
        <v>332993</v>
      </c>
      <c r="K33" s="54">
        <v>107.7</v>
      </c>
      <c r="L33" s="54">
        <v>1.2</v>
      </c>
      <c r="M33" s="54">
        <v>3.5</v>
      </c>
      <c r="N33" s="54">
        <v>110.8</v>
      </c>
      <c r="O33" s="55">
        <v>1.2</v>
      </c>
      <c r="P33" s="56">
        <v>321440</v>
      </c>
      <c r="Q33" s="54">
        <v>105.9</v>
      </c>
      <c r="R33" s="54">
        <v>0.5</v>
      </c>
      <c r="S33" s="55">
        <v>4.2</v>
      </c>
      <c r="T33" s="56">
        <v>11553</v>
      </c>
      <c r="U33" s="82" t="e">
        <f>T33-#REF!</f>
        <v>#REF!</v>
      </c>
      <c r="V33" s="83" t="e">
        <f>T33-#REF!</f>
        <v>#REF!</v>
      </c>
      <c r="W33" s="53">
        <v>44935</v>
      </c>
      <c r="X33" s="82" t="e">
        <f>W33-#REF!</f>
        <v>#REF!</v>
      </c>
      <c r="Y33" s="83" t="e">
        <f>W33-#REF!</f>
        <v>#REF!</v>
      </c>
      <c r="Z33" s="72"/>
      <c r="AA33" s="51" t="s">
        <v>44</v>
      </c>
      <c r="AB33" s="59" t="s">
        <v>50</v>
      </c>
      <c r="AC33" s="57">
        <v>144.8</v>
      </c>
      <c r="AD33" s="54">
        <v>102.5</v>
      </c>
      <c r="AE33" s="54">
        <v>0.9</v>
      </c>
      <c r="AF33" s="55">
        <v>8.9</v>
      </c>
      <c r="AG33" s="58">
        <v>140.5</v>
      </c>
      <c r="AH33" s="54">
        <v>101.2</v>
      </c>
      <c r="AI33" s="54">
        <v>0.2</v>
      </c>
      <c r="AJ33" s="55">
        <v>9.8</v>
      </c>
      <c r="AK33" s="58">
        <v>4.3</v>
      </c>
      <c r="AL33" s="54">
        <v>153.6</v>
      </c>
      <c r="AM33" s="54">
        <v>22.1</v>
      </c>
      <c r="AN33" s="55">
        <v>-12.2</v>
      </c>
      <c r="AO33" s="58">
        <v>19.8</v>
      </c>
      <c r="AP33" s="54">
        <v>0.6</v>
      </c>
      <c r="AQ33" s="55">
        <v>1.9</v>
      </c>
      <c r="AR33" s="53">
        <v>7658</v>
      </c>
      <c r="AS33" s="54">
        <v>92.5</v>
      </c>
      <c r="AT33" s="54">
        <v>-5.9</v>
      </c>
      <c r="AU33" s="55">
        <v>1.6</v>
      </c>
      <c r="AV33" s="291">
        <v>5.8</v>
      </c>
      <c r="AW33" s="292">
        <v>-10.8</v>
      </c>
      <c r="AX33" s="291">
        <v>6.65</v>
      </c>
      <c r="AY33" s="292">
        <v>5.03</v>
      </c>
    </row>
    <row r="34" spans="2:51" ht="21.75" customHeight="1">
      <c r="B34" s="51" t="s">
        <v>45</v>
      </c>
      <c r="C34" s="59" t="s">
        <v>51</v>
      </c>
      <c r="D34" s="64">
        <v>319013</v>
      </c>
      <c r="E34" s="62">
        <v>82.7</v>
      </c>
      <c r="F34" s="62">
        <v>-8.7</v>
      </c>
      <c r="G34" s="62">
        <v>2.224969097651418</v>
      </c>
      <c r="H34" s="62">
        <v>85.1</v>
      </c>
      <c r="I34" s="63">
        <v>-8.7</v>
      </c>
      <c r="J34" s="64">
        <v>312107</v>
      </c>
      <c r="K34" s="62">
        <v>102.8</v>
      </c>
      <c r="L34" s="62">
        <v>-1.7</v>
      </c>
      <c r="M34" s="62">
        <v>0.2</v>
      </c>
      <c r="N34" s="62">
        <v>105.8</v>
      </c>
      <c r="O34" s="63">
        <v>-1.7</v>
      </c>
      <c r="P34" s="65">
        <v>294203</v>
      </c>
      <c r="Q34" s="62">
        <v>102.6</v>
      </c>
      <c r="R34" s="62">
        <v>-3.1</v>
      </c>
      <c r="S34" s="63">
        <v>-0.4</v>
      </c>
      <c r="T34" s="89">
        <v>17904</v>
      </c>
      <c r="U34" s="90" t="e">
        <f>T34-#REF!</f>
        <v>#REF!</v>
      </c>
      <c r="V34" s="91" t="e">
        <f>T34-#REF!</f>
        <v>#REF!</v>
      </c>
      <c r="W34" s="64">
        <v>6906</v>
      </c>
      <c r="X34" s="84" t="e">
        <f>W34-#REF!</f>
        <v>#REF!</v>
      </c>
      <c r="Y34" s="85" t="e">
        <f>W34-#REF!</f>
        <v>#REF!</v>
      </c>
      <c r="Z34" s="72"/>
      <c r="AA34" s="51" t="s">
        <v>45</v>
      </c>
      <c r="AB34" s="59" t="s">
        <v>51</v>
      </c>
      <c r="AC34" s="66">
        <v>160.2</v>
      </c>
      <c r="AD34" s="62">
        <v>100.9</v>
      </c>
      <c r="AE34" s="62">
        <v>6.4</v>
      </c>
      <c r="AF34" s="63">
        <v>7.6</v>
      </c>
      <c r="AG34" s="67">
        <v>152.3</v>
      </c>
      <c r="AH34" s="62">
        <v>100.8</v>
      </c>
      <c r="AI34" s="62">
        <v>6.4</v>
      </c>
      <c r="AJ34" s="63">
        <v>7.3</v>
      </c>
      <c r="AK34" s="67">
        <v>7.9</v>
      </c>
      <c r="AL34" s="62">
        <v>101.3</v>
      </c>
      <c r="AM34" s="62">
        <v>5.6</v>
      </c>
      <c r="AN34" s="63">
        <v>11.3</v>
      </c>
      <c r="AO34" s="67">
        <v>20.6</v>
      </c>
      <c r="AP34" s="62">
        <v>1.3</v>
      </c>
      <c r="AQ34" s="63">
        <v>1.3</v>
      </c>
      <c r="AR34" s="64">
        <v>100255</v>
      </c>
      <c r="AS34" s="62">
        <v>100</v>
      </c>
      <c r="AT34" s="62">
        <v>-0.3</v>
      </c>
      <c r="AU34" s="63">
        <v>-1.5</v>
      </c>
      <c r="AV34" s="293">
        <v>11</v>
      </c>
      <c r="AW34" s="294">
        <v>-1.6</v>
      </c>
      <c r="AX34" s="293">
        <v>0.62</v>
      </c>
      <c r="AY34" s="294">
        <v>2.07</v>
      </c>
    </row>
    <row r="35" spans="2:51" ht="6.75" customHeight="1">
      <c r="B35" s="28"/>
      <c r="C35" s="69"/>
      <c r="D35" s="70"/>
      <c r="E35" s="71"/>
      <c r="F35" s="71"/>
      <c r="G35" s="71"/>
      <c r="H35" s="71"/>
      <c r="I35" s="71"/>
      <c r="J35" s="70"/>
      <c r="K35" s="71"/>
      <c r="L35" s="71"/>
      <c r="M35" s="71"/>
      <c r="N35" s="71"/>
      <c r="O35" s="71"/>
      <c r="P35" s="72"/>
      <c r="Q35" s="71"/>
      <c r="R35" s="71"/>
      <c r="S35" s="71"/>
      <c r="T35" s="71"/>
      <c r="U35" s="71"/>
      <c r="V35" s="71"/>
      <c r="W35" s="70"/>
      <c r="X35" s="72"/>
      <c r="Y35" s="72"/>
      <c r="Z35" s="72"/>
      <c r="AA35" s="28"/>
      <c r="AB35" s="69"/>
      <c r="AC35" s="73"/>
      <c r="AD35" s="71"/>
      <c r="AE35" s="71"/>
      <c r="AF35" s="71"/>
      <c r="AG35" s="73"/>
      <c r="AH35" s="71"/>
      <c r="AI35" s="71"/>
      <c r="AJ35" s="71"/>
      <c r="AK35" s="73"/>
      <c r="AL35" s="71"/>
      <c r="AM35" s="71"/>
      <c r="AN35" s="71"/>
      <c r="AO35" s="73"/>
      <c r="AP35" s="71"/>
      <c r="AQ35" s="71"/>
      <c r="AR35" s="70"/>
      <c r="AS35" s="71"/>
      <c r="AT35" s="71"/>
      <c r="AU35" s="71"/>
      <c r="AV35" s="42"/>
      <c r="AW35" s="42"/>
      <c r="AX35" s="71"/>
      <c r="AY35" s="71"/>
    </row>
    <row r="36" spans="2:51" ht="11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74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7"/>
      <c r="AM36" s="74"/>
      <c r="AN36" s="7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</row>
  </sheetData>
  <mergeCells count="3">
    <mergeCell ref="W2:Y2"/>
    <mergeCell ref="W19:Y19"/>
    <mergeCell ref="AX23:AY23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32">
      <selection activeCell="D32" sqref="D32"/>
    </sheetView>
  </sheetViews>
  <sheetFormatPr defaultColWidth="9.00390625" defaultRowHeight="12"/>
  <cols>
    <col min="1" max="1" width="8.00390625" style="239" customWidth="1"/>
    <col min="2" max="3" width="6.50390625" style="239" customWidth="1"/>
    <col min="4" max="14" width="18.875" style="240" customWidth="1"/>
    <col min="15" max="16384" width="12.00390625" style="240" customWidth="1"/>
  </cols>
  <sheetData>
    <row r="1" ht="17.25">
      <c r="A1" s="238" t="s">
        <v>340</v>
      </c>
    </row>
    <row r="2" ht="15" customHeight="1" thickBot="1">
      <c r="N2" s="241" t="s">
        <v>341</v>
      </c>
    </row>
    <row r="3" spans="1:14" s="248" customFormat="1" ht="18.75" customHeight="1" thickTop="1">
      <c r="A3" s="242"/>
      <c r="B3" s="242"/>
      <c r="C3" s="243"/>
      <c r="D3" s="244" t="s">
        <v>342</v>
      </c>
      <c r="E3" s="242"/>
      <c r="F3" s="242"/>
      <c r="G3" s="245" t="s">
        <v>342</v>
      </c>
      <c r="H3" s="246" t="s">
        <v>62</v>
      </c>
      <c r="I3" s="246" t="s">
        <v>63</v>
      </c>
      <c r="J3" s="246" t="s">
        <v>302</v>
      </c>
      <c r="K3" s="246" t="s">
        <v>303</v>
      </c>
      <c r="L3" s="246" t="s">
        <v>304</v>
      </c>
      <c r="M3" s="246" t="s">
        <v>305</v>
      </c>
      <c r="N3" s="247" t="s">
        <v>51</v>
      </c>
    </row>
    <row r="4" spans="1:14" s="248" customFormat="1" ht="18.75" customHeight="1">
      <c r="A4" s="249" t="s">
        <v>306</v>
      </c>
      <c r="B4" s="249"/>
      <c r="C4" s="250"/>
      <c r="D4" s="251" t="s">
        <v>343</v>
      </c>
      <c r="E4" s="252" t="s">
        <v>23</v>
      </c>
      <c r="F4" s="252" t="s">
        <v>307</v>
      </c>
      <c r="G4" s="251" t="s">
        <v>343</v>
      </c>
      <c r="H4" s="253"/>
      <c r="I4" s="253"/>
      <c r="J4" s="253" t="s">
        <v>308</v>
      </c>
      <c r="K4" s="253" t="s">
        <v>309</v>
      </c>
      <c r="L4" s="253" t="s">
        <v>344</v>
      </c>
      <c r="M4" s="253" t="s">
        <v>310</v>
      </c>
      <c r="N4" s="254"/>
    </row>
    <row r="5" spans="1:14" s="248" customFormat="1" ht="18.75" customHeight="1">
      <c r="A5" s="255"/>
      <c r="B5" s="255"/>
      <c r="C5" s="256"/>
      <c r="D5" s="257" t="s">
        <v>345</v>
      </c>
      <c r="E5" s="258"/>
      <c r="F5" s="258" t="s">
        <v>311</v>
      </c>
      <c r="G5" s="257" t="s">
        <v>346</v>
      </c>
      <c r="H5" s="258"/>
      <c r="I5" s="258"/>
      <c r="J5" s="258" t="s">
        <v>312</v>
      </c>
      <c r="K5" s="258"/>
      <c r="L5" s="258" t="s">
        <v>313</v>
      </c>
      <c r="M5" s="258"/>
      <c r="N5" s="259"/>
    </row>
    <row r="6" spans="1:14" s="248" customFormat="1" ht="12.75" customHeight="1">
      <c r="A6" s="260"/>
      <c r="B6" s="260"/>
      <c r="C6" s="261"/>
      <c r="D6" s="251"/>
      <c r="E6" s="260"/>
      <c r="F6" s="260"/>
      <c r="G6" s="251"/>
      <c r="H6" s="260"/>
      <c r="I6" s="260"/>
      <c r="J6" s="260"/>
      <c r="K6" s="260"/>
      <c r="L6" s="260"/>
      <c r="M6" s="260"/>
      <c r="N6" s="260"/>
    </row>
    <row r="7" spans="1:14" ht="12.75" customHeight="1">
      <c r="A7" s="262" t="s">
        <v>314</v>
      </c>
      <c r="B7" s="262" t="s">
        <v>315</v>
      </c>
      <c r="C7" s="263" t="s">
        <v>316</v>
      </c>
      <c r="D7" s="264">
        <v>101.4</v>
      </c>
      <c r="E7" s="264" t="s">
        <v>57</v>
      </c>
      <c r="F7" s="265">
        <v>-1.6</v>
      </c>
      <c r="G7" s="264">
        <v>100.5</v>
      </c>
      <c r="H7" s="264">
        <v>110.8</v>
      </c>
      <c r="I7" s="264">
        <v>94.7</v>
      </c>
      <c r="J7" s="264">
        <v>104.6</v>
      </c>
      <c r="K7" s="264">
        <v>92.8</v>
      </c>
      <c r="L7" s="264">
        <v>107.1</v>
      </c>
      <c r="M7" s="264">
        <v>113.7</v>
      </c>
      <c r="N7" s="264">
        <v>104.8</v>
      </c>
    </row>
    <row r="8" spans="1:14" ht="12.75" customHeight="1">
      <c r="A8" s="262" t="s">
        <v>314</v>
      </c>
      <c r="B8" s="262" t="s">
        <v>317</v>
      </c>
      <c r="C8" s="263" t="s">
        <v>316</v>
      </c>
      <c r="D8" s="264">
        <v>98.3</v>
      </c>
      <c r="E8" s="264" t="s">
        <v>57</v>
      </c>
      <c r="F8" s="264">
        <v>-3.1</v>
      </c>
      <c r="G8" s="264">
        <v>96.3</v>
      </c>
      <c r="H8" s="264">
        <v>103.7</v>
      </c>
      <c r="I8" s="264">
        <v>94</v>
      </c>
      <c r="J8" s="264">
        <v>102</v>
      </c>
      <c r="K8" s="264">
        <v>90.5</v>
      </c>
      <c r="L8" s="264">
        <v>93.1</v>
      </c>
      <c r="M8" s="264">
        <v>114.1</v>
      </c>
      <c r="N8" s="264">
        <v>103.6</v>
      </c>
    </row>
    <row r="9" spans="1:14" ht="12.75" customHeight="1">
      <c r="A9" s="262" t="s">
        <v>314</v>
      </c>
      <c r="B9" s="262" t="s">
        <v>318</v>
      </c>
      <c r="C9" s="263" t="s">
        <v>316</v>
      </c>
      <c r="D9" s="264">
        <v>100</v>
      </c>
      <c r="E9" s="264" t="s">
        <v>57</v>
      </c>
      <c r="F9" s="264">
        <v>1.7</v>
      </c>
      <c r="G9" s="264">
        <v>100</v>
      </c>
      <c r="H9" s="264">
        <v>100</v>
      </c>
      <c r="I9" s="264">
        <v>100</v>
      </c>
      <c r="J9" s="264">
        <v>100</v>
      </c>
      <c r="K9" s="264">
        <v>100</v>
      </c>
      <c r="L9" s="264">
        <v>100</v>
      </c>
      <c r="M9" s="264">
        <v>100</v>
      </c>
      <c r="N9" s="264">
        <v>100</v>
      </c>
    </row>
    <row r="10" spans="1:14" ht="12.75" customHeight="1">
      <c r="A10" s="262" t="s">
        <v>314</v>
      </c>
      <c r="B10" s="262" t="s">
        <v>319</v>
      </c>
      <c r="C10" s="263" t="s">
        <v>316</v>
      </c>
      <c r="D10" s="264">
        <v>100.7</v>
      </c>
      <c r="E10" s="264" t="s">
        <v>57</v>
      </c>
      <c r="F10" s="264">
        <v>0.7</v>
      </c>
      <c r="G10" s="264">
        <v>101</v>
      </c>
      <c r="H10" s="264">
        <v>99.7</v>
      </c>
      <c r="I10" s="264">
        <v>98.3</v>
      </c>
      <c r="J10" s="264">
        <v>99.7</v>
      </c>
      <c r="K10" s="264">
        <v>98.3</v>
      </c>
      <c r="L10" s="264">
        <v>107.8</v>
      </c>
      <c r="M10" s="264">
        <v>101.8</v>
      </c>
      <c r="N10" s="264">
        <v>99.7</v>
      </c>
    </row>
    <row r="11" spans="1:14" ht="12.75" customHeight="1">
      <c r="A11" s="262" t="s">
        <v>314</v>
      </c>
      <c r="B11" s="262" t="s">
        <v>320</v>
      </c>
      <c r="C11" s="263" t="s">
        <v>316</v>
      </c>
      <c r="D11" s="265">
        <v>97.1</v>
      </c>
      <c r="E11" s="265" t="s">
        <v>57</v>
      </c>
      <c r="F11" s="265">
        <v>-3.6</v>
      </c>
      <c r="G11" s="265">
        <v>95.2</v>
      </c>
      <c r="H11" s="265">
        <v>97.7</v>
      </c>
      <c r="I11" s="265">
        <v>92.5</v>
      </c>
      <c r="J11" s="265">
        <v>97.7</v>
      </c>
      <c r="K11" s="265">
        <v>87.5</v>
      </c>
      <c r="L11" s="265">
        <v>100.7</v>
      </c>
      <c r="M11" s="265">
        <v>105.1</v>
      </c>
      <c r="N11" s="265">
        <v>99.9</v>
      </c>
    </row>
    <row r="12" spans="1:14" s="266" customFormat="1" ht="12.75" customHeight="1">
      <c r="A12" s="262" t="s">
        <v>314</v>
      </c>
      <c r="B12" s="262" t="s">
        <v>321</v>
      </c>
      <c r="C12" s="263" t="s">
        <v>316</v>
      </c>
      <c r="D12" s="265">
        <v>98.3</v>
      </c>
      <c r="E12" s="265" t="s">
        <v>57</v>
      </c>
      <c r="F12" s="265">
        <v>1.2</v>
      </c>
      <c r="G12" s="265">
        <v>96.8</v>
      </c>
      <c r="H12" s="265">
        <v>100</v>
      </c>
      <c r="I12" s="265">
        <v>99</v>
      </c>
      <c r="J12" s="265">
        <v>100.3</v>
      </c>
      <c r="K12" s="265">
        <v>86.3</v>
      </c>
      <c r="L12" s="265">
        <v>97.5</v>
      </c>
      <c r="M12" s="265">
        <v>101.1</v>
      </c>
      <c r="N12" s="265">
        <v>100.4</v>
      </c>
    </row>
    <row r="13" spans="1:14" s="266" customFormat="1" ht="12.75" customHeight="1">
      <c r="A13" s="262"/>
      <c r="B13" s="262"/>
      <c r="C13" s="263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1:14" ht="12.75" customHeight="1">
      <c r="A14" s="262" t="s">
        <v>314</v>
      </c>
      <c r="B14" s="262" t="s">
        <v>321</v>
      </c>
      <c r="C14" s="267" t="s">
        <v>322</v>
      </c>
      <c r="D14" s="264">
        <v>86.3</v>
      </c>
      <c r="E14" s="264">
        <v>5.2</v>
      </c>
      <c r="F14" s="268">
        <v>0.5</v>
      </c>
      <c r="G14" s="264">
        <v>84.7</v>
      </c>
      <c r="H14" s="264">
        <v>94.8</v>
      </c>
      <c r="I14" s="264">
        <v>81.5</v>
      </c>
      <c r="J14" s="264">
        <v>78</v>
      </c>
      <c r="K14" s="264">
        <v>81.8</v>
      </c>
      <c r="L14" s="264">
        <v>85.9</v>
      </c>
      <c r="M14" s="264">
        <v>93.2</v>
      </c>
      <c r="N14" s="264">
        <v>88.8</v>
      </c>
    </row>
    <row r="15" spans="1:14" ht="12.75" customHeight="1">
      <c r="A15" s="262" t="s">
        <v>314</v>
      </c>
      <c r="B15" s="262" t="s">
        <v>321</v>
      </c>
      <c r="C15" s="267" t="s">
        <v>323</v>
      </c>
      <c r="D15" s="264">
        <v>83.1</v>
      </c>
      <c r="E15" s="264">
        <v>-3.7</v>
      </c>
      <c r="F15" s="268">
        <v>3.6</v>
      </c>
      <c r="G15" s="264">
        <v>83.8</v>
      </c>
      <c r="H15" s="264">
        <v>91.2</v>
      </c>
      <c r="I15" s="264">
        <v>82.3</v>
      </c>
      <c r="J15" s="264">
        <v>74.9</v>
      </c>
      <c r="K15" s="264">
        <v>80.6</v>
      </c>
      <c r="L15" s="264">
        <v>87.4</v>
      </c>
      <c r="M15" s="264">
        <v>80.9</v>
      </c>
      <c r="N15" s="264">
        <v>80.6</v>
      </c>
    </row>
    <row r="16" spans="1:14" ht="12.75" customHeight="1">
      <c r="A16" s="262" t="s">
        <v>314</v>
      </c>
      <c r="B16" s="262" t="s">
        <v>321</v>
      </c>
      <c r="C16" s="267" t="s">
        <v>324</v>
      </c>
      <c r="D16" s="264">
        <v>83.3</v>
      </c>
      <c r="E16" s="264">
        <v>0.2</v>
      </c>
      <c r="F16" s="268">
        <v>4</v>
      </c>
      <c r="G16" s="264">
        <v>83.7</v>
      </c>
      <c r="H16" s="264">
        <v>91.2</v>
      </c>
      <c r="I16" s="264">
        <v>82.1</v>
      </c>
      <c r="J16" s="264">
        <v>75.8</v>
      </c>
      <c r="K16" s="264">
        <v>78.9</v>
      </c>
      <c r="L16" s="264">
        <v>88.9</v>
      </c>
      <c r="M16" s="264">
        <v>81</v>
      </c>
      <c r="N16" s="264">
        <v>81.3</v>
      </c>
    </row>
    <row r="17" spans="1:14" ht="12.75" customHeight="1">
      <c r="A17" s="262" t="s">
        <v>314</v>
      </c>
      <c r="B17" s="262" t="s">
        <v>321</v>
      </c>
      <c r="C17" s="267" t="s">
        <v>325</v>
      </c>
      <c r="D17" s="264">
        <v>136.5</v>
      </c>
      <c r="E17" s="264">
        <v>63.9</v>
      </c>
      <c r="F17" s="268">
        <v>4.5</v>
      </c>
      <c r="G17" s="264">
        <v>120.9</v>
      </c>
      <c r="H17" s="264">
        <v>105.8</v>
      </c>
      <c r="I17" s="264">
        <v>123.9</v>
      </c>
      <c r="J17" s="264">
        <v>206</v>
      </c>
      <c r="K17" s="264">
        <v>123.9</v>
      </c>
      <c r="L17" s="264">
        <v>106.2</v>
      </c>
      <c r="M17" s="264">
        <v>159</v>
      </c>
      <c r="N17" s="264">
        <v>167.7</v>
      </c>
    </row>
    <row r="18" spans="1:14" ht="12.75" customHeight="1">
      <c r="A18" s="262" t="s">
        <v>314</v>
      </c>
      <c r="B18" s="262" t="s">
        <v>321</v>
      </c>
      <c r="C18" s="267" t="s">
        <v>326</v>
      </c>
      <c r="D18" s="264">
        <v>110.6</v>
      </c>
      <c r="E18" s="264">
        <v>-19</v>
      </c>
      <c r="F18" s="268">
        <v>4.4</v>
      </c>
      <c r="G18" s="264">
        <v>114.9</v>
      </c>
      <c r="H18" s="264">
        <v>104.3</v>
      </c>
      <c r="I18" s="264">
        <v>126.7</v>
      </c>
      <c r="J18" s="264">
        <v>96.4</v>
      </c>
      <c r="K18" s="264">
        <v>75.9</v>
      </c>
      <c r="L18" s="264">
        <v>128.7</v>
      </c>
      <c r="M18" s="264">
        <v>119.2</v>
      </c>
      <c r="N18" s="264">
        <v>100.2</v>
      </c>
    </row>
    <row r="19" spans="1:14" ht="12.75" customHeight="1">
      <c r="A19" s="262" t="s">
        <v>314</v>
      </c>
      <c r="B19" s="262" t="s">
        <v>321</v>
      </c>
      <c r="C19" s="267" t="s">
        <v>327</v>
      </c>
      <c r="D19" s="265">
        <v>88.8</v>
      </c>
      <c r="E19" s="264">
        <v>-19.7</v>
      </c>
      <c r="F19" s="269">
        <v>0.2</v>
      </c>
      <c r="G19" s="265">
        <v>90.2</v>
      </c>
      <c r="H19" s="265">
        <v>109.8</v>
      </c>
      <c r="I19" s="265">
        <v>86.2</v>
      </c>
      <c r="J19" s="265">
        <v>75.6</v>
      </c>
      <c r="K19" s="265">
        <v>76.6</v>
      </c>
      <c r="L19" s="265">
        <v>94.6</v>
      </c>
      <c r="M19" s="265">
        <v>90.6</v>
      </c>
      <c r="N19" s="265">
        <v>84.7</v>
      </c>
    </row>
    <row r="20" spans="1:14" ht="12.75" customHeight="1">
      <c r="A20" s="262" t="s">
        <v>314</v>
      </c>
      <c r="B20" s="262" t="s">
        <v>321</v>
      </c>
      <c r="C20" s="267" t="s">
        <v>328</v>
      </c>
      <c r="D20" s="264">
        <v>83.5</v>
      </c>
      <c r="E20" s="264">
        <v>-6</v>
      </c>
      <c r="F20" s="268">
        <v>1.1</v>
      </c>
      <c r="G20" s="264">
        <v>84.1</v>
      </c>
      <c r="H20" s="264">
        <v>92.9</v>
      </c>
      <c r="I20" s="264">
        <v>84.6</v>
      </c>
      <c r="J20" s="264">
        <v>76.5</v>
      </c>
      <c r="K20" s="264">
        <v>72.8</v>
      </c>
      <c r="L20" s="264">
        <v>87.7</v>
      </c>
      <c r="M20" s="264">
        <v>79.9</v>
      </c>
      <c r="N20" s="264">
        <v>81.3</v>
      </c>
    </row>
    <row r="21" spans="1:14" ht="12.75" customHeight="1">
      <c r="A21" s="262" t="s">
        <v>314</v>
      </c>
      <c r="B21" s="262" t="s">
        <v>321</v>
      </c>
      <c r="C21" s="267" t="s">
        <v>329</v>
      </c>
      <c r="D21" s="265">
        <v>85.1</v>
      </c>
      <c r="E21" s="264">
        <v>1.9</v>
      </c>
      <c r="F21" s="269">
        <v>0.9</v>
      </c>
      <c r="G21" s="265">
        <v>84.3</v>
      </c>
      <c r="H21" s="265">
        <v>93.7</v>
      </c>
      <c r="I21" s="265">
        <v>84.6</v>
      </c>
      <c r="J21" s="265">
        <v>78</v>
      </c>
      <c r="K21" s="265">
        <v>75.3</v>
      </c>
      <c r="L21" s="265">
        <v>86.1</v>
      </c>
      <c r="M21" s="265">
        <v>80.9</v>
      </c>
      <c r="N21" s="265">
        <v>85.8</v>
      </c>
    </row>
    <row r="22" spans="1:14" ht="12.75" customHeight="1">
      <c r="A22" s="262" t="s">
        <v>314</v>
      </c>
      <c r="B22" s="262" t="s">
        <v>321</v>
      </c>
      <c r="C22" s="267" t="s">
        <v>330</v>
      </c>
      <c r="D22" s="265">
        <v>86.1</v>
      </c>
      <c r="E22" s="264">
        <v>1.2</v>
      </c>
      <c r="F22" s="269">
        <v>0.1</v>
      </c>
      <c r="G22" s="265">
        <v>86.3</v>
      </c>
      <c r="H22" s="265">
        <v>93.8</v>
      </c>
      <c r="I22" s="265">
        <v>87.4</v>
      </c>
      <c r="J22" s="265">
        <v>77.6</v>
      </c>
      <c r="K22" s="265">
        <v>76</v>
      </c>
      <c r="L22" s="265">
        <v>88.9</v>
      </c>
      <c r="M22" s="265">
        <v>87.8</v>
      </c>
      <c r="N22" s="265">
        <v>84.5</v>
      </c>
    </row>
    <row r="23" spans="1:14" ht="12.75" customHeight="1">
      <c r="A23" s="262" t="s">
        <v>314</v>
      </c>
      <c r="B23" s="262" t="s">
        <v>321</v>
      </c>
      <c r="C23" s="267" t="s">
        <v>331</v>
      </c>
      <c r="D23" s="265">
        <v>171.2</v>
      </c>
      <c r="E23" s="264">
        <v>98.8</v>
      </c>
      <c r="F23" s="269">
        <v>-3.5</v>
      </c>
      <c r="G23" s="265">
        <v>160.5</v>
      </c>
      <c r="H23" s="265">
        <v>133.3</v>
      </c>
      <c r="I23" s="265">
        <v>186.3</v>
      </c>
      <c r="J23" s="265">
        <v>214.2</v>
      </c>
      <c r="K23" s="265">
        <v>135</v>
      </c>
      <c r="L23" s="265">
        <v>140.3</v>
      </c>
      <c r="M23" s="265">
        <v>177.9</v>
      </c>
      <c r="N23" s="265">
        <v>191.5</v>
      </c>
    </row>
    <row r="24" spans="1:14" ht="12.75" customHeight="1">
      <c r="A24" s="262" t="s">
        <v>314</v>
      </c>
      <c r="B24" s="262" t="s">
        <v>332</v>
      </c>
      <c r="C24" s="267" t="s">
        <v>333</v>
      </c>
      <c r="D24" s="265">
        <v>85.9</v>
      </c>
      <c r="E24" s="264">
        <v>-49.8</v>
      </c>
      <c r="F24" s="269">
        <v>2.8</v>
      </c>
      <c r="G24" s="265">
        <v>86</v>
      </c>
      <c r="H24" s="265">
        <v>92</v>
      </c>
      <c r="I24" s="265">
        <v>84</v>
      </c>
      <c r="J24" s="265">
        <v>76.6</v>
      </c>
      <c r="K24" s="265">
        <v>79.8</v>
      </c>
      <c r="L24" s="265">
        <v>94.1</v>
      </c>
      <c r="M24" s="265">
        <v>86.6</v>
      </c>
      <c r="N24" s="265">
        <v>84.6</v>
      </c>
    </row>
    <row r="25" spans="1:14" ht="12.75" customHeight="1">
      <c r="A25" s="262" t="s">
        <v>314</v>
      </c>
      <c r="B25" s="262" t="s">
        <v>332</v>
      </c>
      <c r="C25" s="267" t="s">
        <v>334</v>
      </c>
      <c r="D25" s="265">
        <v>84.3</v>
      </c>
      <c r="E25" s="264">
        <v>-1.9</v>
      </c>
      <c r="F25" s="269">
        <v>2.8</v>
      </c>
      <c r="G25" s="265">
        <v>83.6</v>
      </c>
      <c r="H25" s="265">
        <v>90.2</v>
      </c>
      <c r="I25" s="265">
        <v>84.5</v>
      </c>
      <c r="J25" s="265">
        <v>79</v>
      </c>
      <c r="K25" s="265">
        <v>77.8</v>
      </c>
      <c r="L25" s="265">
        <v>85.8</v>
      </c>
      <c r="M25" s="265">
        <v>79.7</v>
      </c>
      <c r="N25" s="265">
        <v>84.9</v>
      </c>
    </row>
    <row r="26" spans="1:14" s="266" customFormat="1" ht="12.75" customHeight="1">
      <c r="A26" s="262" t="s">
        <v>314</v>
      </c>
      <c r="B26" s="262" t="s">
        <v>332</v>
      </c>
      <c r="C26" s="270" t="s">
        <v>322</v>
      </c>
      <c r="D26" s="265">
        <v>86.5</v>
      </c>
      <c r="E26" s="271">
        <f>ROUND((D26-D25)/D25*100,1)</f>
        <v>2.6</v>
      </c>
      <c r="F26" s="269">
        <f>ROUND((D26-D14)/D14*100,1)</f>
        <v>0.2</v>
      </c>
      <c r="G26" s="265">
        <v>86.5</v>
      </c>
      <c r="H26" s="265">
        <v>91.9</v>
      </c>
      <c r="I26" s="265">
        <v>87.2</v>
      </c>
      <c r="J26" s="265">
        <v>80.3</v>
      </c>
      <c r="K26" s="265">
        <v>77.2</v>
      </c>
      <c r="L26" s="265">
        <v>91.2</v>
      </c>
      <c r="M26" s="265">
        <v>88.1</v>
      </c>
      <c r="N26" s="265">
        <v>85.4</v>
      </c>
    </row>
    <row r="27" spans="1:14" ht="12.75" customHeight="1">
      <c r="A27" s="272" t="s">
        <v>335</v>
      </c>
      <c r="B27" s="272"/>
      <c r="C27" s="273"/>
      <c r="D27" s="274" t="s">
        <v>57</v>
      </c>
      <c r="E27" s="274" t="s">
        <v>57</v>
      </c>
      <c r="F27" s="274" t="s">
        <v>57</v>
      </c>
      <c r="G27" s="275">
        <f aca="true" t="shared" si="0" ref="G27:N27">ROUND((G26-G25)/G25*100,1)</f>
        <v>3.5</v>
      </c>
      <c r="H27" s="275">
        <f t="shared" si="0"/>
        <v>1.9</v>
      </c>
      <c r="I27" s="275">
        <f t="shared" si="0"/>
        <v>3.2</v>
      </c>
      <c r="J27" s="275">
        <f t="shared" si="0"/>
        <v>1.6</v>
      </c>
      <c r="K27" s="275">
        <f t="shared" si="0"/>
        <v>-0.8</v>
      </c>
      <c r="L27" s="275">
        <f t="shared" si="0"/>
        <v>6.3</v>
      </c>
      <c r="M27" s="275">
        <f t="shared" si="0"/>
        <v>10.5</v>
      </c>
      <c r="N27" s="275">
        <f t="shared" si="0"/>
        <v>0.6</v>
      </c>
    </row>
    <row r="28" spans="1:14" ht="12.75" customHeight="1">
      <c r="A28" s="276" t="s">
        <v>336</v>
      </c>
      <c r="B28" s="276"/>
      <c r="C28" s="277"/>
      <c r="D28" s="278" t="s">
        <v>57</v>
      </c>
      <c r="E28" s="278" t="s">
        <v>57</v>
      </c>
      <c r="F28" s="278" t="s">
        <v>57</v>
      </c>
      <c r="G28" s="279">
        <f aca="true" t="shared" si="1" ref="G28:N28">ROUND((G26-G14)/G14*100,1)</f>
        <v>2.1</v>
      </c>
      <c r="H28" s="279">
        <f t="shared" si="1"/>
        <v>-3.1</v>
      </c>
      <c r="I28" s="279">
        <f t="shared" si="1"/>
        <v>7</v>
      </c>
      <c r="J28" s="279">
        <f t="shared" si="1"/>
        <v>2.9</v>
      </c>
      <c r="K28" s="279">
        <f t="shared" si="1"/>
        <v>-5.6</v>
      </c>
      <c r="L28" s="279">
        <f t="shared" si="1"/>
        <v>6.2</v>
      </c>
      <c r="M28" s="279">
        <f t="shared" si="1"/>
        <v>-5.5</v>
      </c>
      <c r="N28" s="279">
        <f t="shared" si="1"/>
        <v>-3.8</v>
      </c>
    </row>
    <row r="29" spans="1:14" ht="12.75" customHeight="1">
      <c r="A29" s="280"/>
      <c r="B29" s="280"/>
      <c r="C29" s="280"/>
      <c r="D29" s="281"/>
      <c r="E29" s="281"/>
      <c r="F29" s="281"/>
      <c r="G29" s="282"/>
      <c r="H29" s="282"/>
      <c r="I29" s="282"/>
      <c r="J29" s="282"/>
      <c r="K29" s="282"/>
      <c r="L29" s="282"/>
      <c r="M29" s="282"/>
      <c r="N29" s="282"/>
    </row>
    <row r="30" spans="4:14" ht="13.5"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</row>
    <row r="31" spans="1:14" ht="17.25">
      <c r="A31" s="238" t="s">
        <v>337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4:14" ht="15" customHeight="1" thickBot="1"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 t="s">
        <v>341</v>
      </c>
    </row>
    <row r="33" spans="1:14" ht="18.75" customHeight="1" thickTop="1">
      <c r="A33" s="242"/>
      <c r="B33" s="242"/>
      <c r="C33" s="243"/>
      <c r="D33" s="244" t="s">
        <v>342</v>
      </c>
      <c r="E33" s="242"/>
      <c r="F33" s="242"/>
      <c r="G33" s="245" t="s">
        <v>342</v>
      </c>
      <c r="H33" s="246" t="s">
        <v>62</v>
      </c>
      <c r="I33" s="246" t="s">
        <v>63</v>
      </c>
      <c r="J33" s="246" t="s">
        <v>302</v>
      </c>
      <c r="K33" s="246" t="s">
        <v>303</v>
      </c>
      <c r="L33" s="246" t="s">
        <v>304</v>
      </c>
      <c r="M33" s="246" t="s">
        <v>305</v>
      </c>
      <c r="N33" s="247" t="s">
        <v>51</v>
      </c>
    </row>
    <row r="34" spans="1:14" ht="18.75" customHeight="1">
      <c r="A34" s="249" t="s">
        <v>306</v>
      </c>
      <c r="B34" s="249"/>
      <c r="C34" s="250"/>
      <c r="D34" s="251" t="s">
        <v>343</v>
      </c>
      <c r="E34" s="252" t="s">
        <v>23</v>
      </c>
      <c r="F34" s="285" t="s">
        <v>307</v>
      </c>
      <c r="G34" s="286" t="s">
        <v>343</v>
      </c>
      <c r="H34" s="253"/>
      <c r="I34" s="253"/>
      <c r="J34" s="253" t="s">
        <v>308</v>
      </c>
      <c r="K34" s="253" t="s">
        <v>309</v>
      </c>
      <c r="L34" s="253" t="s">
        <v>344</v>
      </c>
      <c r="M34" s="253" t="s">
        <v>310</v>
      </c>
      <c r="N34" s="254"/>
    </row>
    <row r="35" spans="1:14" ht="18.75" customHeight="1">
      <c r="A35" s="255"/>
      <c r="B35" s="255"/>
      <c r="C35" s="256"/>
      <c r="D35" s="257" t="s">
        <v>345</v>
      </c>
      <c r="E35" s="258"/>
      <c r="F35" s="258" t="s">
        <v>311</v>
      </c>
      <c r="G35" s="257" t="s">
        <v>346</v>
      </c>
      <c r="H35" s="258"/>
      <c r="I35" s="258"/>
      <c r="J35" s="258" t="s">
        <v>312</v>
      </c>
      <c r="K35" s="258"/>
      <c r="L35" s="258" t="s">
        <v>313</v>
      </c>
      <c r="M35" s="258"/>
      <c r="N35" s="259"/>
    </row>
    <row r="36" spans="1:14" ht="12" customHeight="1">
      <c r="A36" s="260"/>
      <c r="B36" s="260"/>
      <c r="C36" s="261"/>
      <c r="D36" s="251"/>
      <c r="E36" s="260"/>
      <c r="F36" s="260"/>
      <c r="G36" s="251"/>
      <c r="H36" s="260"/>
      <c r="I36" s="260"/>
      <c r="J36" s="260"/>
      <c r="K36" s="260"/>
      <c r="L36" s="260"/>
      <c r="M36" s="260"/>
      <c r="N36" s="260"/>
    </row>
    <row r="37" spans="1:14" ht="12.75" customHeight="1">
      <c r="A37" s="262" t="s">
        <v>314</v>
      </c>
      <c r="B37" s="262" t="s">
        <v>315</v>
      </c>
      <c r="C37" s="263" t="s">
        <v>316</v>
      </c>
      <c r="D37" s="264">
        <v>97</v>
      </c>
      <c r="E37" s="264" t="s">
        <v>57</v>
      </c>
      <c r="F37" s="265">
        <v>-2</v>
      </c>
      <c r="G37" s="264">
        <v>94.6</v>
      </c>
      <c r="H37" s="264">
        <v>89.4</v>
      </c>
      <c r="I37" s="264">
        <v>91.9</v>
      </c>
      <c r="J37" s="264">
        <v>105.7</v>
      </c>
      <c r="K37" s="264">
        <v>96</v>
      </c>
      <c r="L37" s="264">
        <v>101.3</v>
      </c>
      <c r="M37" s="264">
        <v>114.1</v>
      </c>
      <c r="N37" s="264">
        <v>104.5</v>
      </c>
    </row>
    <row r="38" spans="1:14" ht="12.75" customHeight="1">
      <c r="A38" s="262" t="s">
        <v>314</v>
      </c>
      <c r="B38" s="262" t="s">
        <v>317</v>
      </c>
      <c r="C38" s="263" t="s">
        <v>316</v>
      </c>
      <c r="D38" s="264">
        <v>95.9</v>
      </c>
      <c r="E38" s="264" t="s">
        <v>57</v>
      </c>
      <c r="F38" s="264">
        <v>-1.1</v>
      </c>
      <c r="G38" s="264">
        <v>94.7</v>
      </c>
      <c r="H38" s="264">
        <v>89.9</v>
      </c>
      <c r="I38" s="264">
        <v>92.4</v>
      </c>
      <c r="J38" s="264">
        <v>103.9</v>
      </c>
      <c r="K38" s="264">
        <v>100.2</v>
      </c>
      <c r="L38" s="264">
        <v>99.1</v>
      </c>
      <c r="M38" s="264">
        <v>103.9</v>
      </c>
      <c r="N38" s="264">
        <v>99.2</v>
      </c>
    </row>
    <row r="39" spans="1:14" ht="12.75" customHeight="1">
      <c r="A39" s="262" t="s">
        <v>314</v>
      </c>
      <c r="B39" s="262" t="s">
        <v>318</v>
      </c>
      <c r="C39" s="263" t="s">
        <v>316</v>
      </c>
      <c r="D39" s="264">
        <v>100</v>
      </c>
      <c r="E39" s="264" t="s">
        <v>57</v>
      </c>
      <c r="F39" s="264">
        <v>4.3</v>
      </c>
      <c r="G39" s="264">
        <v>100</v>
      </c>
      <c r="H39" s="264">
        <v>100</v>
      </c>
      <c r="I39" s="264">
        <v>100</v>
      </c>
      <c r="J39" s="264">
        <v>100</v>
      </c>
      <c r="K39" s="264">
        <v>100</v>
      </c>
      <c r="L39" s="264">
        <v>100</v>
      </c>
      <c r="M39" s="264">
        <v>100</v>
      </c>
      <c r="N39" s="264">
        <v>100</v>
      </c>
    </row>
    <row r="40" spans="1:14" ht="12.75" customHeight="1">
      <c r="A40" s="262" t="s">
        <v>314</v>
      </c>
      <c r="B40" s="262" t="s">
        <v>319</v>
      </c>
      <c r="C40" s="263" t="s">
        <v>316</v>
      </c>
      <c r="D40" s="264">
        <v>100.4</v>
      </c>
      <c r="E40" s="264" t="s">
        <v>57</v>
      </c>
      <c r="F40" s="264">
        <v>0.4</v>
      </c>
      <c r="G40" s="264">
        <v>100.6</v>
      </c>
      <c r="H40" s="264">
        <v>108.3</v>
      </c>
      <c r="I40" s="264">
        <v>99.5</v>
      </c>
      <c r="J40" s="264">
        <v>98</v>
      </c>
      <c r="K40" s="264">
        <v>98.8</v>
      </c>
      <c r="L40" s="264">
        <v>98.3</v>
      </c>
      <c r="M40" s="264">
        <v>96.9</v>
      </c>
      <c r="N40" s="264">
        <v>99.6</v>
      </c>
    </row>
    <row r="41" spans="1:14" ht="12.75" customHeight="1">
      <c r="A41" s="262" t="s">
        <v>314</v>
      </c>
      <c r="B41" s="262" t="s">
        <v>320</v>
      </c>
      <c r="C41" s="263" t="s">
        <v>316</v>
      </c>
      <c r="D41" s="265">
        <v>96.2</v>
      </c>
      <c r="E41" s="265" t="s">
        <v>57</v>
      </c>
      <c r="F41" s="265">
        <v>-4.2</v>
      </c>
      <c r="G41" s="265">
        <v>93.9</v>
      </c>
      <c r="H41" s="265">
        <v>101.8</v>
      </c>
      <c r="I41" s="265">
        <v>92.8</v>
      </c>
      <c r="J41" s="265">
        <v>100.9</v>
      </c>
      <c r="K41" s="265">
        <v>91.3</v>
      </c>
      <c r="L41" s="265">
        <v>89.3</v>
      </c>
      <c r="M41" s="265">
        <v>96.6</v>
      </c>
      <c r="N41" s="265">
        <v>100.5</v>
      </c>
    </row>
    <row r="42" spans="1:14" ht="12.75" customHeight="1">
      <c r="A42" s="262" t="s">
        <v>314</v>
      </c>
      <c r="B42" s="262" t="s">
        <v>321</v>
      </c>
      <c r="C42" s="263" t="s">
        <v>316</v>
      </c>
      <c r="D42" s="265">
        <v>97.2</v>
      </c>
      <c r="E42" s="265" t="s">
        <v>57</v>
      </c>
      <c r="F42" s="265">
        <v>1</v>
      </c>
      <c r="G42" s="265">
        <v>95.1</v>
      </c>
      <c r="H42" s="265">
        <v>96.1</v>
      </c>
      <c r="I42" s="265">
        <v>96.9</v>
      </c>
      <c r="J42" s="265">
        <v>104.3</v>
      </c>
      <c r="K42" s="265">
        <v>89.4</v>
      </c>
      <c r="L42" s="265">
        <v>86.8</v>
      </c>
      <c r="M42" s="265">
        <v>103.2</v>
      </c>
      <c r="N42" s="265">
        <v>100.8</v>
      </c>
    </row>
    <row r="43" spans="1:14" ht="12.75" customHeight="1">
      <c r="A43" s="262"/>
      <c r="B43" s="262"/>
      <c r="C43" s="26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4" ht="12.75" customHeight="1">
      <c r="A44" s="262" t="s">
        <v>314</v>
      </c>
      <c r="B44" s="287" t="s">
        <v>321</v>
      </c>
      <c r="C44" s="267" t="s">
        <v>322</v>
      </c>
      <c r="D44" s="264">
        <v>83.7</v>
      </c>
      <c r="E44" s="264">
        <v>5</v>
      </c>
      <c r="F44" s="268">
        <v>-0.5</v>
      </c>
      <c r="G44" s="264">
        <v>80.4</v>
      </c>
      <c r="H44" s="264">
        <v>92.7</v>
      </c>
      <c r="I44" s="264">
        <v>78.3</v>
      </c>
      <c r="J44" s="264">
        <v>78.2</v>
      </c>
      <c r="K44" s="264">
        <v>81.3</v>
      </c>
      <c r="L44" s="264">
        <v>75.4</v>
      </c>
      <c r="M44" s="264">
        <v>88.3</v>
      </c>
      <c r="N44" s="264">
        <v>90.6</v>
      </c>
    </row>
    <row r="45" spans="1:14" ht="12.75" customHeight="1">
      <c r="A45" s="262" t="s">
        <v>314</v>
      </c>
      <c r="B45" s="287" t="s">
        <v>321</v>
      </c>
      <c r="C45" s="267" t="s">
        <v>323</v>
      </c>
      <c r="D45" s="264">
        <v>80.6</v>
      </c>
      <c r="E45" s="264">
        <v>-3.7</v>
      </c>
      <c r="F45" s="268">
        <v>4.7</v>
      </c>
      <c r="G45" s="264">
        <v>79.9</v>
      </c>
      <c r="H45" s="264">
        <v>89.3</v>
      </c>
      <c r="I45" s="264">
        <v>79.2</v>
      </c>
      <c r="J45" s="264">
        <v>77.7</v>
      </c>
      <c r="K45" s="264">
        <v>76</v>
      </c>
      <c r="L45" s="264">
        <v>78.8</v>
      </c>
      <c r="M45" s="264">
        <v>78.6</v>
      </c>
      <c r="N45" s="264">
        <v>81.3</v>
      </c>
    </row>
    <row r="46" spans="1:14" ht="12.75" customHeight="1">
      <c r="A46" s="262" t="s">
        <v>314</v>
      </c>
      <c r="B46" s="287" t="s">
        <v>321</v>
      </c>
      <c r="C46" s="267" t="s">
        <v>324</v>
      </c>
      <c r="D46" s="264">
        <v>80.6</v>
      </c>
      <c r="E46" s="264">
        <v>0</v>
      </c>
      <c r="F46" s="268">
        <v>3.6</v>
      </c>
      <c r="G46" s="264">
        <v>80</v>
      </c>
      <c r="H46" s="264">
        <v>87.9</v>
      </c>
      <c r="I46" s="264">
        <v>79.6</v>
      </c>
      <c r="J46" s="264">
        <v>79.8</v>
      </c>
      <c r="K46" s="264">
        <v>76.2</v>
      </c>
      <c r="L46" s="264">
        <v>77</v>
      </c>
      <c r="M46" s="264">
        <v>79.9</v>
      </c>
      <c r="N46" s="264">
        <v>81.1</v>
      </c>
    </row>
    <row r="47" spans="1:14" ht="12.75" customHeight="1">
      <c r="A47" s="262" t="s">
        <v>314</v>
      </c>
      <c r="B47" s="287" t="s">
        <v>321</v>
      </c>
      <c r="C47" s="267" t="s">
        <v>325</v>
      </c>
      <c r="D47" s="264">
        <v>144.6</v>
      </c>
      <c r="E47" s="264">
        <v>79.4</v>
      </c>
      <c r="F47" s="268">
        <v>6.3</v>
      </c>
      <c r="G47" s="264">
        <v>127.3</v>
      </c>
      <c r="H47" s="264">
        <v>117.6</v>
      </c>
      <c r="I47" s="264">
        <v>130.6</v>
      </c>
      <c r="J47" s="264">
        <v>215.5</v>
      </c>
      <c r="K47" s="264">
        <v>137.1</v>
      </c>
      <c r="L47" s="264">
        <v>84.2</v>
      </c>
      <c r="M47" s="264">
        <v>138.4</v>
      </c>
      <c r="N47" s="264">
        <v>181.1</v>
      </c>
    </row>
    <row r="48" spans="1:14" ht="12.75" customHeight="1">
      <c r="A48" s="262" t="s">
        <v>314</v>
      </c>
      <c r="B48" s="287" t="s">
        <v>321</v>
      </c>
      <c r="C48" s="267" t="s">
        <v>326</v>
      </c>
      <c r="D48" s="264">
        <v>107.6</v>
      </c>
      <c r="E48" s="264">
        <v>-25.6</v>
      </c>
      <c r="F48" s="268">
        <v>2.5</v>
      </c>
      <c r="G48" s="264">
        <v>113.4</v>
      </c>
      <c r="H48" s="264">
        <v>102.9</v>
      </c>
      <c r="I48" s="264">
        <v>122.7</v>
      </c>
      <c r="J48" s="264">
        <v>93.8</v>
      </c>
      <c r="K48" s="264">
        <v>78.9</v>
      </c>
      <c r="L48" s="264">
        <v>108.1</v>
      </c>
      <c r="M48" s="264">
        <v>147.4</v>
      </c>
      <c r="N48" s="264">
        <v>93.6</v>
      </c>
    </row>
    <row r="49" spans="1:14" ht="12.75" customHeight="1">
      <c r="A49" s="262" t="s">
        <v>314</v>
      </c>
      <c r="B49" s="287" t="s">
        <v>321</v>
      </c>
      <c r="C49" s="267" t="s">
        <v>327</v>
      </c>
      <c r="D49" s="265">
        <v>82.7</v>
      </c>
      <c r="E49" s="264">
        <v>-23.1</v>
      </c>
      <c r="F49" s="269">
        <v>-5.7</v>
      </c>
      <c r="G49" s="265">
        <v>83.6</v>
      </c>
      <c r="H49" s="265">
        <v>93.3</v>
      </c>
      <c r="I49" s="265">
        <v>82.1</v>
      </c>
      <c r="J49" s="265">
        <v>77.3</v>
      </c>
      <c r="K49" s="265">
        <v>81.3</v>
      </c>
      <c r="L49" s="265">
        <v>85.1</v>
      </c>
      <c r="M49" s="265">
        <v>80.8</v>
      </c>
      <c r="N49" s="265">
        <v>80.1</v>
      </c>
    </row>
    <row r="50" spans="1:14" ht="12.75" customHeight="1">
      <c r="A50" s="262" t="s">
        <v>314</v>
      </c>
      <c r="B50" s="287" t="s">
        <v>321</v>
      </c>
      <c r="C50" s="267" t="s">
        <v>328</v>
      </c>
      <c r="D50" s="264">
        <v>80.2</v>
      </c>
      <c r="E50" s="264">
        <v>-3</v>
      </c>
      <c r="F50" s="268">
        <v>0</v>
      </c>
      <c r="G50" s="264">
        <v>80.5</v>
      </c>
      <c r="H50" s="264">
        <v>88.8</v>
      </c>
      <c r="I50" s="264">
        <v>80.1</v>
      </c>
      <c r="J50" s="264">
        <v>77.8</v>
      </c>
      <c r="K50" s="264">
        <v>74.9</v>
      </c>
      <c r="L50" s="264">
        <v>79.1</v>
      </c>
      <c r="M50" s="264">
        <v>80.5</v>
      </c>
      <c r="N50" s="264">
        <v>78.7</v>
      </c>
    </row>
    <row r="51" spans="1:14" ht="12.75" customHeight="1">
      <c r="A51" s="262" t="s">
        <v>314</v>
      </c>
      <c r="B51" s="287" t="s">
        <v>321</v>
      </c>
      <c r="C51" s="267" t="s">
        <v>329</v>
      </c>
      <c r="D51" s="265">
        <v>82.8</v>
      </c>
      <c r="E51" s="264">
        <v>3.2</v>
      </c>
      <c r="F51" s="269">
        <v>2</v>
      </c>
      <c r="G51" s="265">
        <v>81.5</v>
      </c>
      <c r="H51" s="265">
        <v>89.5</v>
      </c>
      <c r="I51" s="265">
        <v>81.1</v>
      </c>
      <c r="J51" s="265">
        <v>80.6</v>
      </c>
      <c r="K51" s="265">
        <v>78.7</v>
      </c>
      <c r="L51" s="265">
        <v>76.9</v>
      </c>
      <c r="M51" s="265">
        <v>81.4</v>
      </c>
      <c r="N51" s="265">
        <v>84.7</v>
      </c>
    </row>
    <row r="52" spans="1:14" ht="12.75" customHeight="1">
      <c r="A52" s="262" t="s">
        <v>314</v>
      </c>
      <c r="B52" s="287" t="s">
        <v>321</v>
      </c>
      <c r="C52" s="267" t="s">
        <v>330</v>
      </c>
      <c r="D52" s="265">
        <v>83.4</v>
      </c>
      <c r="E52" s="264">
        <v>0.7</v>
      </c>
      <c r="F52" s="269">
        <v>0.5</v>
      </c>
      <c r="G52" s="265">
        <v>84.3</v>
      </c>
      <c r="H52" s="265">
        <v>87.6</v>
      </c>
      <c r="I52" s="265">
        <v>83.4</v>
      </c>
      <c r="J52" s="265">
        <v>79.9</v>
      </c>
      <c r="K52" s="265">
        <v>81.3</v>
      </c>
      <c r="L52" s="265">
        <v>84.8</v>
      </c>
      <c r="M52" s="265">
        <v>98</v>
      </c>
      <c r="N52" s="265">
        <v>80.6</v>
      </c>
    </row>
    <row r="53" spans="1:14" ht="12.75" customHeight="1">
      <c r="A53" s="262" t="s">
        <v>314</v>
      </c>
      <c r="B53" s="287" t="s">
        <v>321</v>
      </c>
      <c r="C53" s="267" t="s">
        <v>331</v>
      </c>
      <c r="D53" s="265">
        <v>180.6</v>
      </c>
      <c r="E53" s="264">
        <v>116.5</v>
      </c>
      <c r="F53" s="269">
        <v>-2.2</v>
      </c>
      <c r="G53" s="265">
        <v>172</v>
      </c>
      <c r="H53" s="265">
        <v>132.7</v>
      </c>
      <c r="I53" s="265">
        <v>187.7</v>
      </c>
      <c r="J53" s="265">
        <v>238.4</v>
      </c>
      <c r="K53" s="265">
        <v>145.6</v>
      </c>
      <c r="L53" s="265">
        <v>139.4</v>
      </c>
      <c r="M53" s="265">
        <v>206</v>
      </c>
      <c r="N53" s="265">
        <v>197.7</v>
      </c>
    </row>
    <row r="54" spans="1:14" ht="12.75" customHeight="1">
      <c r="A54" s="262" t="s">
        <v>314</v>
      </c>
      <c r="B54" s="287" t="s">
        <v>332</v>
      </c>
      <c r="C54" s="267" t="s">
        <v>333</v>
      </c>
      <c r="D54" s="265">
        <v>82.5</v>
      </c>
      <c r="E54" s="264">
        <v>-54.3</v>
      </c>
      <c r="F54" s="269">
        <v>3.5</v>
      </c>
      <c r="G54" s="265">
        <v>81.9</v>
      </c>
      <c r="H54" s="265">
        <v>83.7</v>
      </c>
      <c r="I54" s="265">
        <v>81.4</v>
      </c>
      <c r="J54" s="265">
        <v>80.1</v>
      </c>
      <c r="K54" s="265">
        <v>81</v>
      </c>
      <c r="L54" s="265">
        <v>79.2</v>
      </c>
      <c r="M54" s="265">
        <v>100.2</v>
      </c>
      <c r="N54" s="265">
        <v>83</v>
      </c>
    </row>
    <row r="55" spans="1:14" ht="12.75" customHeight="1">
      <c r="A55" s="262" t="s">
        <v>314</v>
      </c>
      <c r="B55" s="287" t="s">
        <v>332</v>
      </c>
      <c r="C55" s="267" t="s">
        <v>334</v>
      </c>
      <c r="D55" s="265">
        <v>81.4</v>
      </c>
      <c r="E55" s="264">
        <v>-1.3</v>
      </c>
      <c r="F55" s="269">
        <v>2.1</v>
      </c>
      <c r="G55" s="265">
        <v>81.3</v>
      </c>
      <c r="H55" s="265">
        <v>87.1</v>
      </c>
      <c r="I55" s="265">
        <v>81.4</v>
      </c>
      <c r="J55" s="265">
        <v>81.4</v>
      </c>
      <c r="K55" s="265">
        <v>80.9</v>
      </c>
      <c r="L55" s="265">
        <v>76.2</v>
      </c>
      <c r="M55" s="265">
        <v>81.9</v>
      </c>
      <c r="N55" s="265">
        <v>80.9</v>
      </c>
    </row>
    <row r="56" spans="1:14" ht="12.75" customHeight="1">
      <c r="A56" s="262" t="s">
        <v>314</v>
      </c>
      <c r="B56" s="287" t="s">
        <v>332</v>
      </c>
      <c r="C56" s="270" t="s">
        <v>322</v>
      </c>
      <c r="D56" s="265">
        <v>84.3</v>
      </c>
      <c r="E56" s="288">
        <f>ROUND((D56-D55)/D55*100,1)</f>
        <v>3.6</v>
      </c>
      <c r="F56" s="269">
        <f>ROUND((D56-D44)/D44*100,1)</f>
        <v>0.7</v>
      </c>
      <c r="G56" s="265">
        <v>84.6</v>
      </c>
      <c r="H56" s="265">
        <v>91.9</v>
      </c>
      <c r="I56" s="265">
        <v>84.3</v>
      </c>
      <c r="J56" s="265">
        <v>83</v>
      </c>
      <c r="K56" s="265">
        <v>80.1</v>
      </c>
      <c r="L56" s="265">
        <v>82.3</v>
      </c>
      <c r="M56" s="265">
        <v>96.1</v>
      </c>
      <c r="N56" s="265">
        <v>82.7</v>
      </c>
    </row>
    <row r="57" spans="1:14" ht="12.75" customHeight="1">
      <c r="A57" s="272" t="s">
        <v>335</v>
      </c>
      <c r="B57" s="272"/>
      <c r="C57" s="273"/>
      <c r="D57" s="274" t="s">
        <v>57</v>
      </c>
      <c r="E57" s="274" t="s">
        <v>57</v>
      </c>
      <c r="F57" s="274" t="s">
        <v>57</v>
      </c>
      <c r="G57" s="275">
        <f aca="true" t="shared" si="2" ref="G57:N57">(G56-G55)/G55*100</f>
        <v>4.059040590405901</v>
      </c>
      <c r="H57" s="275">
        <f t="shared" si="2"/>
        <v>5.510907003444331</v>
      </c>
      <c r="I57" s="275">
        <f t="shared" si="2"/>
        <v>3.562653562653552</v>
      </c>
      <c r="J57" s="275">
        <f t="shared" si="2"/>
        <v>1.9656019656019585</v>
      </c>
      <c r="K57" s="275">
        <f t="shared" si="2"/>
        <v>-0.9888751545117569</v>
      </c>
      <c r="L57" s="275">
        <f t="shared" si="2"/>
        <v>8.005249343832013</v>
      </c>
      <c r="M57" s="275">
        <f t="shared" si="2"/>
        <v>17.338217338217323</v>
      </c>
      <c r="N57" s="275">
        <f t="shared" si="2"/>
        <v>2.224969097651418</v>
      </c>
    </row>
    <row r="58" spans="1:14" ht="12.75" customHeight="1">
      <c r="A58" s="276" t="s">
        <v>336</v>
      </c>
      <c r="B58" s="276"/>
      <c r="C58" s="277"/>
      <c r="D58" s="278" t="s">
        <v>57</v>
      </c>
      <c r="E58" s="278" t="s">
        <v>57</v>
      </c>
      <c r="F58" s="278" t="s">
        <v>57</v>
      </c>
      <c r="G58" s="279">
        <f aca="true" t="shared" si="3" ref="G58:N58">ROUND((G56-G44)/G44*100,1)</f>
        <v>5.2</v>
      </c>
      <c r="H58" s="279">
        <f t="shared" si="3"/>
        <v>-0.9</v>
      </c>
      <c r="I58" s="279">
        <f t="shared" si="3"/>
        <v>7.7</v>
      </c>
      <c r="J58" s="279">
        <f t="shared" si="3"/>
        <v>6.1</v>
      </c>
      <c r="K58" s="279">
        <f t="shared" si="3"/>
        <v>-1.5</v>
      </c>
      <c r="L58" s="279">
        <f t="shared" si="3"/>
        <v>9.2</v>
      </c>
      <c r="M58" s="279">
        <f t="shared" si="3"/>
        <v>8.8</v>
      </c>
      <c r="N58" s="279">
        <f t="shared" si="3"/>
        <v>-8.7</v>
      </c>
    </row>
    <row r="59" spans="1:14" ht="12.75" customHeight="1">
      <c r="A59" s="280"/>
      <c r="B59" s="280"/>
      <c r="C59" s="280"/>
      <c r="D59" s="281"/>
      <c r="E59" s="281"/>
      <c r="F59" s="281"/>
      <c r="G59" s="282"/>
      <c r="H59" s="282"/>
      <c r="I59" s="282"/>
      <c r="J59" s="282"/>
      <c r="K59" s="282"/>
      <c r="L59" s="282"/>
      <c r="M59" s="289"/>
      <c r="N59" s="282"/>
    </row>
    <row r="61" ht="17.25">
      <c r="A61" s="238" t="s">
        <v>338</v>
      </c>
    </row>
    <row r="62" ht="15" customHeight="1" thickBot="1">
      <c r="N62" s="241" t="s">
        <v>341</v>
      </c>
    </row>
    <row r="63" spans="1:14" ht="14.25" thickTop="1">
      <c r="A63" s="242"/>
      <c r="B63" s="242"/>
      <c r="C63" s="243"/>
      <c r="D63" s="244" t="s">
        <v>342</v>
      </c>
      <c r="E63" s="242"/>
      <c r="F63" s="242"/>
      <c r="G63" s="245" t="s">
        <v>342</v>
      </c>
      <c r="H63" s="246" t="s">
        <v>62</v>
      </c>
      <c r="I63" s="246" t="s">
        <v>63</v>
      </c>
      <c r="J63" s="246" t="s">
        <v>302</v>
      </c>
      <c r="K63" s="246" t="s">
        <v>303</v>
      </c>
      <c r="L63" s="246" t="s">
        <v>304</v>
      </c>
      <c r="M63" s="246" t="s">
        <v>305</v>
      </c>
      <c r="N63" s="247" t="s">
        <v>51</v>
      </c>
    </row>
    <row r="64" spans="1:14" ht="13.5">
      <c r="A64" s="249" t="s">
        <v>306</v>
      </c>
      <c r="B64" s="249"/>
      <c r="C64" s="250"/>
      <c r="D64" s="251" t="s">
        <v>339</v>
      </c>
      <c r="E64" s="252" t="s">
        <v>23</v>
      </c>
      <c r="F64" s="285" t="s">
        <v>307</v>
      </c>
      <c r="G64" s="286" t="s">
        <v>343</v>
      </c>
      <c r="H64" s="253"/>
      <c r="I64" s="253"/>
      <c r="J64" s="253" t="s">
        <v>308</v>
      </c>
      <c r="K64" s="253" t="s">
        <v>309</v>
      </c>
      <c r="L64" s="253" t="s">
        <v>344</v>
      </c>
      <c r="M64" s="253" t="s">
        <v>310</v>
      </c>
      <c r="N64" s="254"/>
    </row>
    <row r="65" spans="1:14" ht="13.5">
      <c r="A65" s="255"/>
      <c r="B65" s="255"/>
      <c r="C65" s="256"/>
      <c r="D65" s="257" t="s">
        <v>345</v>
      </c>
      <c r="E65" s="258"/>
      <c r="F65" s="258" t="s">
        <v>311</v>
      </c>
      <c r="G65" s="257" t="s">
        <v>346</v>
      </c>
      <c r="H65" s="258"/>
      <c r="I65" s="258"/>
      <c r="J65" s="258" t="s">
        <v>312</v>
      </c>
      <c r="K65" s="258"/>
      <c r="L65" s="258" t="s">
        <v>313</v>
      </c>
      <c r="M65" s="258"/>
      <c r="N65" s="259"/>
    </row>
    <row r="66" spans="1:14" ht="12.75" customHeight="1">
      <c r="A66" s="260"/>
      <c r="B66" s="260"/>
      <c r="C66" s="261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</row>
    <row r="67" spans="1:14" ht="12.75" customHeight="1">
      <c r="A67" s="262" t="s">
        <v>314</v>
      </c>
      <c r="B67" s="262" t="s">
        <v>315</v>
      </c>
      <c r="C67" s="263" t="s">
        <v>316</v>
      </c>
      <c r="D67" s="264">
        <v>100.2</v>
      </c>
      <c r="E67" s="264" t="s">
        <v>57</v>
      </c>
      <c r="F67" s="265">
        <v>-2.5</v>
      </c>
      <c r="G67" s="264">
        <v>99.3</v>
      </c>
      <c r="H67" s="264">
        <v>109.5</v>
      </c>
      <c r="I67" s="264">
        <v>93.6</v>
      </c>
      <c r="J67" s="264">
        <v>103.4</v>
      </c>
      <c r="K67" s="264">
        <v>91.7</v>
      </c>
      <c r="L67" s="264">
        <v>105.8</v>
      </c>
      <c r="M67" s="264">
        <v>112.4</v>
      </c>
      <c r="N67" s="264">
        <v>103.6</v>
      </c>
    </row>
    <row r="68" spans="1:14" ht="12.75" customHeight="1">
      <c r="A68" s="262" t="s">
        <v>314</v>
      </c>
      <c r="B68" s="262" t="s">
        <v>317</v>
      </c>
      <c r="C68" s="263" t="s">
        <v>316</v>
      </c>
      <c r="D68" s="264">
        <v>97.4</v>
      </c>
      <c r="E68" s="264" t="s">
        <v>57</v>
      </c>
      <c r="F68" s="264">
        <v>-2.8</v>
      </c>
      <c r="G68" s="264">
        <v>95.4</v>
      </c>
      <c r="H68" s="264">
        <v>102.8</v>
      </c>
      <c r="I68" s="264">
        <v>93.2</v>
      </c>
      <c r="J68" s="264">
        <v>101.1</v>
      </c>
      <c r="K68" s="264">
        <v>89.7</v>
      </c>
      <c r="L68" s="264">
        <v>92.3</v>
      </c>
      <c r="M68" s="264">
        <v>113.1</v>
      </c>
      <c r="N68" s="264">
        <v>102.7</v>
      </c>
    </row>
    <row r="69" spans="1:14" ht="12.75" customHeight="1">
      <c r="A69" s="262" t="s">
        <v>314</v>
      </c>
      <c r="B69" s="262" t="s">
        <v>318</v>
      </c>
      <c r="C69" s="263" t="s">
        <v>316</v>
      </c>
      <c r="D69" s="264">
        <v>100</v>
      </c>
      <c r="E69" s="264" t="s">
        <v>57</v>
      </c>
      <c r="F69" s="264">
        <v>2.7</v>
      </c>
      <c r="G69" s="264">
        <v>100</v>
      </c>
      <c r="H69" s="264">
        <v>100</v>
      </c>
      <c r="I69" s="264">
        <v>100</v>
      </c>
      <c r="J69" s="264">
        <v>100</v>
      </c>
      <c r="K69" s="264">
        <v>100</v>
      </c>
      <c r="L69" s="264">
        <v>100</v>
      </c>
      <c r="M69" s="264">
        <v>100</v>
      </c>
      <c r="N69" s="264">
        <v>100</v>
      </c>
    </row>
    <row r="70" spans="1:14" ht="12.75" customHeight="1">
      <c r="A70" s="262" t="s">
        <v>314</v>
      </c>
      <c r="B70" s="262" t="s">
        <v>319</v>
      </c>
      <c r="C70" s="263" t="s">
        <v>316</v>
      </c>
      <c r="D70" s="264">
        <v>101.8</v>
      </c>
      <c r="E70" s="264" t="s">
        <v>57</v>
      </c>
      <c r="F70" s="264">
        <v>1.8</v>
      </c>
      <c r="G70" s="264">
        <v>102.1</v>
      </c>
      <c r="H70" s="264">
        <v>100.8</v>
      </c>
      <c r="I70" s="264">
        <v>99.4</v>
      </c>
      <c r="J70" s="264">
        <v>100.8</v>
      </c>
      <c r="K70" s="264">
        <v>99.4</v>
      </c>
      <c r="L70" s="264">
        <v>109</v>
      </c>
      <c r="M70" s="264">
        <v>102.9</v>
      </c>
      <c r="N70" s="264">
        <v>100.8</v>
      </c>
    </row>
    <row r="71" spans="1:14" ht="12.75" customHeight="1">
      <c r="A71" s="262" t="s">
        <v>314</v>
      </c>
      <c r="B71" s="262" t="s">
        <v>320</v>
      </c>
      <c r="C71" s="263" t="s">
        <v>316</v>
      </c>
      <c r="D71" s="265">
        <v>99.5</v>
      </c>
      <c r="E71" s="265" t="s">
        <v>57</v>
      </c>
      <c r="F71" s="265">
        <v>-2.3</v>
      </c>
      <c r="G71" s="265">
        <v>97.5</v>
      </c>
      <c r="H71" s="265">
        <v>100.1</v>
      </c>
      <c r="I71" s="265">
        <v>94.8</v>
      </c>
      <c r="J71" s="265">
        <v>100.1</v>
      </c>
      <c r="K71" s="265">
        <v>89.7</v>
      </c>
      <c r="L71" s="265">
        <v>103.2</v>
      </c>
      <c r="M71" s="265">
        <v>107.7</v>
      </c>
      <c r="N71" s="265">
        <v>102.4</v>
      </c>
    </row>
    <row r="72" spans="1:14" ht="12.75" customHeight="1">
      <c r="A72" s="262" t="s">
        <v>314</v>
      </c>
      <c r="B72" s="262" t="s">
        <v>321</v>
      </c>
      <c r="C72" s="263" t="s">
        <v>316</v>
      </c>
      <c r="D72" s="265">
        <v>101.1</v>
      </c>
      <c r="E72" s="265" t="s">
        <v>57</v>
      </c>
      <c r="F72" s="265">
        <v>1.6</v>
      </c>
      <c r="G72" s="265">
        <v>99.6</v>
      </c>
      <c r="H72" s="265">
        <v>102.9</v>
      </c>
      <c r="I72" s="265">
        <v>101.9</v>
      </c>
      <c r="J72" s="265">
        <v>103.2</v>
      </c>
      <c r="K72" s="265">
        <v>88.8</v>
      </c>
      <c r="L72" s="265">
        <v>100.3</v>
      </c>
      <c r="M72" s="265">
        <v>104</v>
      </c>
      <c r="N72" s="265">
        <v>103.3</v>
      </c>
    </row>
    <row r="73" spans="1:14" ht="12.75" customHeight="1">
      <c r="A73" s="262"/>
      <c r="B73" s="262"/>
      <c r="C73" s="263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  <row r="74" spans="1:14" ht="12.75" customHeight="1">
      <c r="A74" s="262" t="s">
        <v>314</v>
      </c>
      <c r="B74" s="287" t="s">
        <v>321</v>
      </c>
      <c r="C74" s="267" t="s">
        <v>322</v>
      </c>
      <c r="D74" s="264">
        <v>88.8</v>
      </c>
      <c r="E74" s="264">
        <v>5.1</v>
      </c>
      <c r="F74" s="268">
        <v>0.6</v>
      </c>
      <c r="G74" s="264">
        <v>87.1</v>
      </c>
      <c r="H74" s="264">
        <v>97.5</v>
      </c>
      <c r="I74" s="264">
        <v>83.8</v>
      </c>
      <c r="J74" s="264">
        <v>80.2</v>
      </c>
      <c r="K74" s="264">
        <v>84.2</v>
      </c>
      <c r="L74" s="264">
        <v>88.4</v>
      </c>
      <c r="M74" s="264">
        <v>95.9</v>
      </c>
      <c r="N74" s="264">
        <v>91.4</v>
      </c>
    </row>
    <row r="75" spans="1:14" ht="12.75" customHeight="1">
      <c r="A75" s="262" t="s">
        <v>314</v>
      </c>
      <c r="B75" s="287" t="s">
        <v>321</v>
      </c>
      <c r="C75" s="267" t="s">
        <v>323</v>
      </c>
      <c r="D75" s="264">
        <v>85.2</v>
      </c>
      <c r="E75" s="264">
        <v>-4.1</v>
      </c>
      <c r="F75" s="268">
        <v>3.8</v>
      </c>
      <c r="G75" s="264">
        <v>85.9</v>
      </c>
      <c r="H75" s="264">
        <v>93.5</v>
      </c>
      <c r="I75" s="264">
        <v>84.4</v>
      </c>
      <c r="J75" s="264">
        <v>76.8</v>
      </c>
      <c r="K75" s="264">
        <v>82.7</v>
      </c>
      <c r="L75" s="264">
        <v>89.6</v>
      </c>
      <c r="M75" s="264">
        <v>83</v>
      </c>
      <c r="N75" s="264">
        <v>82.7</v>
      </c>
    </row>
    <row r="76" spans="1:14" ht="12.75" customHeight="1">
      <c r="A76" s="262" t="s">
        <v>314</v>
      </c>
      <c r="B76" s="287" t="s">
        <v>321</v>
      </c>
      <c r="C76" s="267" t="s">
        <v>324</v>
      </c>
      <c r="D76" s="264">
        <v>85.3</v>
      </c>
      <c r="E76" s="264">
        <v>0.1</v>
      </c>
      <c r="F76" s="268">
        <v>4.4</v>
      </c>
      <c r="G76" s="264">
        <v>85.8</v>
      </c>
      <c r="H76" s="264">
        <v>93.4</v>
      </c>
      <c r="I76" s="264">
        <v>84.1</v>
      </c>
      <c r="J76" s="264">
        <v>77.7</v>
      </c>
      <c r="K76" s="264">
        <v>80.8</v>
      </c>
      <c r="L76" s="264">
        <v>91.1</v>
      </c>
      <c r="M76" s="264">
        <v>83</v>
      </c>
      <c r="N76" s="264">
        <v>83.3</v>
      </c>
    </row>
    <row r="77" spans="1:14" ht="12.75" customHeight="1">
      <c r="A77" s="262" t="s">
        <v>314</v>
      </c>
      <c r="B77" s="287" t="s">
        <v>321</v>
      </c>
      <c r="C77" s="267" t="s">
        <v>325</v>
      </c>
      <c r="D77" s="264">
        <v>140.4</v>
      </c>
      <c r="E77" s="264">
        <v>64.6</v>
      </c>
      <c r="F77" s="268">
        <v>5.2</v>
      </c>
      <c r="G77" s="264">
        <v>124.4</v>
      </c>
      <c r="H77" s="264">
        <v>108.8</v>
      </c>
      <c r="I77" s="264">
        <v>127.5</v>
      </c>
      <c r="J77" s="264">
        <v>211.9</v>
      </c>
      <c r="K77" s="264">
        <v>127.5</v>
      </c>
      <c r="L77" s="264">
        <v>109.3</v>
      </c>
      <c r="M77" s="264">
        <v>163.6</v>
      </c>
      <c r="N77" s="264">
        <v>172.5</v>
      </c>
    </row>
    <row r="78" spans="1:14" ht="12.75" customHeight="1">
      <c r="A78" s="262" t="s">
        <v>314</v>
      </c>
      <c r="B78" s="287" t="s">
        <v>321</v>
      </c>
      <c r="C78" s="267" t="s">
        <v>326</v>
      </c>
      <c r="D78" s="264">
        <v>114.1</v>
      </c>
      <c r="E78" s="264">
        <v>-18.7</v>
      </c>
      <c r="F78" s="268">
        <v>5.1</v>
      </c>
      <c r="G78" s="264">
        <v>118.6</v>
      </c>
      <c r="H78" s="264">
        <v>107.6</v>
      </c>
      <c r="I78" s="264">
        <v>130.8</v>
      </c>
      <c r="J78" s="264">
        <v>99.5</v>
      </c>
      <c r="K78" s="264">
        <v>78.3</v>
      </c>
      <c r="L78" s="264">
        <v>132.8</v>
      </c>
      <c r="M78" s="264">
        <v>123</v>
      </c>
      <c r="N78" s="264">
        <v>103.4</v>
      </c>
    </row>
    <row r="79" spans="1:14" ht="12.75" customHeight="1">
      <c r="A79" s="262" t="s">
        <v>314</v>
      </c>
      <c r="B79" s="287" t="s">
        <v>321</v>
      </c>
      <c r="C79" s="267" t="s">
        <v>327</v>
      </c>
      <c r="D79" s="265">
        <v>91.4</v>
      </c>
      <c r="E79" s="264">
        <v>-19.9</v>
      </c>
      <c r="F79" s="269">
        <v>0.9</v>
      </c>
      <c r="G79" s="265">
        <v>92.8</v>
      </c>
      <c r="H79" s="265">
        <v>113</v>
      </c>
      <c r="I79" s="265">
        <v>88.7</v>
      </c>
      <c r="J79" s="265">
        <v>77.8</v>
      </c>
      <c r="K79" s="265">
        <v>78.8</v>
      </c>
      <c r="L79" s="265">
        <v>97.3</v>
      </c>
      <c r="M79" s="265">
        <v>93.2</v>
      </c>
      <c r="N79" s="265">
        <v>87.1</v>
      </c>
    </row>
    <row r="80" spans="1:14" ht="12.75" customHeight="1">
      <c r="A80" s="262" t="s">
        <v>314</v>
      </c>
      <c r="B80" s="287" t="s">
        <v>321</v>
      </c>
      <c r="C80" s="267" t="s">
        <v>328</v>
      </c>
      <c r="D80" s="264">
        <v>85.9</v>
      </c>
      <c r="E80" s="264">
        <v>-6</v>
      </c>
      <c r="F80" s="268">
        <v>1.4</v>
      </c>
      <c r="G80" s="264">
        <v>86.5</v>
      </c>
      <c r="H80" s="264">
        <v>95.6</v>
      </c>
      <c r="I80" s="264">
        <v>87</v>
      </c>
      <c r="J80" s="264">
        <v>78.7</v>
      </c>
      <c r="K80" s="264">
        <v>74.9</v>
      </c>
      <c r="L80" s="264">
        <v>90.2</v>
      </c>
      <c r="M80" s="264">
        <v>82.2</v>
      </c>
      <c r="N80" s="264">
        <v>83.6</v>
      </c>
    </row>
    <row r="81" spans="1:14" ht="12.75" customHeight="1">
      <c r="A81" s="262" t="s">
        <v>314</v>
      </c>
      <c r="B81" s="287" t="s">
        <v>321</v>
      </c>
      <c r="C81" s="267" t="s">
        <v>329</v>
      </c>
      <c r="D81" s="265">
        <v>87.5</v>
      </c>
      <c r="E81" s="264">
        <v>1.9</v>
      </c>
      <c r="F81" s="269">
        <v>1</v>
      </c>
      <c r="G81" s="265">
        <v>86.6</v>
      </c>
      <c r="H81" s="265">
        <v>96.3</v>
      </c>
      <c r="I81" s="265">
        <v>86.9</v>
      </c>
      <c r="J81" s="265">
        <v>80.2</v>
      </c>
      <c r="K81" s="265">
        <v>77.4</v>
      </c>
      <c r="L81" s="265">
        <v>88.5</v>
      </c>
      <c r="M81" s="265">
        <v>83.1</v>
      </c>
      <c r="N81" s="265">
        <v>88.2</v>
      </c>
    </row>
    <row r="82" spans="1:14" ht="12.75" customHeight="1">
      <c r="A82" s="262" t="s">
        <v>314</v>
      </c>
      <c r="B82" s="287" t="s">
        <v>321</v>
      </c>
      <c r="C82" s="267" t="s">
        <v>330</v>
      </c>
      <c r="D82" s="265">
        <v>89</v>
      </c>
      <c r="E82" s="264">
        <v>1.7</v>
      </c>
      <c r="F82" s="269">
        <v>0.7</v>
      </c>
      <c r="G82" s="265">
        <v>89.2</v>
      </c>
      <c r="H82" s="265">
        <v>97</v>
      </c>
      <c r="I82" s="265">
        <v>90.4</v>
      </c>
      <c r="J82" s="265">
        <v>80.2</v>
      </c>
      <c r="K82" s="265">
        <v>78.6</v>
      </c>
      <c r="L82" s="265">
        <v>91.9</v>
      </c>
      <c r="M82" s="265">
        <v>90.8</v>
      </c>
      <c r="N82" s="265">
        <v>87.4</v>
      </c>
    </row>
    <row r="83" spans="1:14" ht="12.75" customHeight="1">
      <c r="A83" s="262" t="s">
        <v>314</v>
      </c>
      <c r="B83" s="287" t="s">
        <v>321</v>
      </c>
      <c r="C83" s="267" t="s">
        <v>331</v>
      </c>
      <c r="D83" s="265">
        <v>176.7</v>
      </c>
      <c r="E83" s="264">
        <v>98.5</v>
      </c>
      <c r="F83" s="269">
        <v>-3</v>
      </c>
      <c r="G83" s="265">
        <v>165.6</v>
      </c>
      <c r="H83" s="265">
        <v>137.6</v>
      </c>
      <c r="I83" s="265">
        <v>192.3</v>
      </c>
      <c r="J83" s="265">
        <v>221.1</v>
      </c>
      <c r="K83" s="265">
        <v>139.3</v>
      </c>
      <c r="L83" s="265">
        <v>144.8</v>
      </c>
      <c r="M83" s="265">
        <v>183.6</v>
      </c>
      <c r="N83" s="265">
        <v>197.6</v>
      </c>
    </row>
    <row r="84" spans="1:14" ht="12.75" customHeight="1">
      <c r="A84" s="262" t="s">
        <v>314</v>
      </c>
      <c r="B84" s="287" t="s">
        <v>332</v>
      </c>
      <c r="C84" s="267" t="s">
        <v>333</v>
      </c>
      <c r="D84" s="265">
        <v>88.6</v>
      </c>
      <c r="E84" s="264">
        <v>-49.9</v>
      </c>
      <c r="F84" s="269">
        <v>3.1</v>
      </c>
      <c r="G84" s="265">
        <v>88.7</v>
      </c>
      <c r="H84" s="265">
        <v>94.8</v>
      </c>
      <c r="I84" s="265">
        <v>86.6</v>
      </c>
      <c r="J84" s="265">
        <v>79</v>
      </c>
      <c r="K84" s="265">
        <v>82.3</v>
      </c>
      <c r="L84" s="265">
        <v>97</v>
      </c>
      <c r="M84" s="265">
        <v>89.3</v>
      </c>
      <c r="N84" s="265">
        <v>87.2</v>
      </c>
    </row>
    <row r="85" spans="1:14" ht="12.75" customHeight="1">
      <c r="A85" s="262" t="s">
        <v>314</v>
      </c>
      <c r="B85" s="287" t="s">
        <v>332</v>
      </c>
      <c r="C85" s="267" t="s">
        <v>334</v>
      </c>
      <c r="D85" s="265">
        <v>86.9</v>
      </c>
      <c r="E85" s="264">
        <v>-1.9</v>
      </c>
      <c r="F85" s="269">
        <v>2.8</v>
      </c>
      <c r="G85" s="265">
        <v>86.2</v>
      </c>
      <c r="H85" s="265">
        <v>93</v>
      </c>
      <c r="I85" s="265">
        <v>87.1</v>
      </c>
      <c r="J85" s="265">
        <v>81.4</v>
      </c>
      <c r="K85" s="265">
        <v>80.2</v>
      </c>
      <c r="L85" s="265">
        <v>88.5</v>
      </c>
      <c r="M85" s="265">
        <v>82.2</v>
      </c>
      <c r="N85" s="265">
        <v>87.5</v>
      </c>
    </row>
    <row r="86" spans="1:14" ht="12.75" customHeight="1">
      <c r="A86" s="262" t="s">
        <v>314</v>
      </c>
      <c r="B86" s="287" t="s">
        <v>332</v>
      </c>
      <c r="C86" s="270" t="s">
        <v>322</v>
      </c>
      <c r="D86" s="265">
        <v>89</v>
      </c>
      <c r="E86" s="288">
        <f>ROUND((D86-D85)/D85*100,1)</f>
        <v>2.4</v>
      </c>
      <c r="F86" s="269">
        <f>ROUND((D86-D74)/D74*100,1)</f>
        <v>0.2</v>
      </c>
      <c r="G86" s="265">
        <v>89</v>
      </c>
      <c r="H86" s="265">
        <v>94.5</v>
      </c>
      <c r="I86" s="265">
        <v>89.7</v>
      </c>
      <c r="J86" s="265">
        <v>82.6</v>
      </c>
      <c r="K86" s="265">
        <v>79.4</v>
      </c>
      <c r="L86" s="265">
        <v>93.8</v>
      </c>
      <c r="M86" s="265">
        <v>90.6</v>
      </c>
      <c r="N86" s="265">
        <v>87.9</v>
      </c>
    </row>
    <row r="87" spans="1:14" ht="12.75" customHeight="1">
      <c r="A87" s="272" t="s">
        <v>335</v>
      </c>
      <c r="B87" s="272"/>
      <c r="C87" s="273"/>
      <c r="D87" s="274" t="s">
        <v>57</v>
      </c>
      <c r="E87" s="274" t="s">
        <v>57</v>
      </c>
      <c r="F87" s="274" t="s">
        <v>57</v>
      </c>
      <c r="G87" s="275">
        <f aca="true" t="shared" si="4" ref="G87:N87">(G86-G85)/G85*100</f>
        <v>3.2482598607888593</v>
      </c>
      <c r="H87" s="275">
        <f t="shared" si="4"/>
        <v>1.6129032258064515</v>
      </c>
      <c r="I87" s="275">
        <f t="shared" si="4"/>
        <v>2.9850746268656816</v>
      </c>
      <c r="J87" s="275">
        <f t="shared" si="4"/>
        <v>1.4742014742014602</v>
      </c>
      <c r="K87" s="275">
        <f t="shared" si="4"/>
        <v>-0.9975062344139616</v>
      </c>
      <c r="L87" s="275">
        <f t="shared" si="4"/>
        <v>5.988700564971748</v>
      </c>
      <c r="M87" s="275">
        <f t="shared" si="4"/>
        <v>10.21897810218977</v>
      </c>
      <c r="N87" s="275">
        <f t="shared" si="4"/>
        <v>0.4571428571428637</v>
      </c>
    </row>
    <row r="88" spans="1:14" ht="12.75" customHeight="1">
      <c r="A88" s="276" t="s">
        <v>336</v>
      </c>
      <c r="B88" s="276"/>
      <c r="C88" s="277"/>
      <c r="D88" s="278" t="s">
        <v>57</v>
      </c>
      <c r="E88" s="278" t="s">
        <v>57</v>
      </c>
      <c r="F88" s="278" t="s">
        <v>57</v>
      </c>
      <c r="G88" s="279">
        <f aca="true" t="shared" si="5" ref="G88:N88">ROUND((G86-G74)/G74*100,1)</f>
        <v>2.2</v>
      </c>
      <c r="H88" s="279">
        <f t="shared" si="5"/>
        <v>-3.1</v>
      </c>
      <c r="I88" s="279">
        <f t="shared" si="5"/>
        <v>7</v>
      </c>
      <c r="J88" s="279">
        <f t="shared" si="5"/>
        <v>3</v>
      </c>
      <c r="K88" s="279">
        <f t="shared" si="5"/>
        <v>-5.7</v>
      </c>
      <c r="L88" s="279">
        <f t="shared" si="5"/>
        <v>6.1</v>
      </c>
      <c r="M88" s="279">
        <f t="shared" si="5"/>
        <v>-5.5</v>
      </c>
      <c r="N88" s="279">
        <f t="shared" si="5"/>
        <v>-3.8</v>
      </c>
    </row>
    <row r="89" spans="4:14" ht="13.5"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</row>
    <row r="90" ht="13.5">
      <c r="A90" s="240" t="s">
        <v>347</v>
      </c>
    </row>
    <row r="91" ht="13.5">
      <c r="A91" s="240"/>
    </row>
    <row r="92" spans="4:14" ht="13.5"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</row>
    <row r="93" spans="1:14" ht="17.25">
      <c r="A93" s="238" t="s">
        <v>348</v>
      </c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</row>
    <row r="94" spans="4:14" ht="15" customHeight="1" thickBot="1"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4" t="s">
        <v>349</v>
      </c>
    </row>
    <row r="95" spans="1:14" ht="14.25" thickTop="1">
      <c r="A95" s="242"/>
      <c r="B95" s="242"/>
      <c r="C95" s="243"/>
      <c r="D95" s="244" t="s">
        <v>342</v>
      </c>
      <c r="E95" s="242"/>
      <c r="F95" s="242"/>
      <c r="G95" s="245" t="s">
        <v>342</v>
      </c>
      <c r="H95" s="246" t="s">
        <v>62</v>
      </c>
      <c r="I95" s="246" t="s">
        <v>63</v>
      </c>
      <c r="J95" s="246" t="s">
        <v>302</v>
      </c>
      <c r="K95" s="246" t="s">
        <v>303</v>
      </c>
      <c r="L95" s="246" t="s">
        <v>304</v>
      </c>
      <c r="M95" s="246" t="s">
        <v>305</v>
      </c>
      <c r="N95" s="247" t="s">
        <v>51</v>
      </c>
    </row>
    <row r="96" spans="1:14" ht="13.5">
      <c r="A96" s="249" t="s">
        <v>306</v>
      </c>
      <c r="B96" s="249"/>
      <c r="C96" s="250"/>
      <c r="D96" s="251" t="s">
        <v>339</v>
      </c>
      <c r="E96" s="252" t="s">
        <v>23</v>
      </c>
      <c r="F96" s="285" t="s">
        <v>307</v>
      </c>
      <c r="G96" s="286" t="s">
        <v>343</v>
      </c>
      <c r="H96" s="253"/>
      <c r="I96" s="253"/>
      <c r="J96" s="253" t="s">
        <v>308</v>
      </c>
      <c r="K96" s="253" t="s">
        <v>309</v>
      </c>
      <c r="L96" s="253" t="s">
        <v>344</v>
      </c>
      <c r="M96" s="253" t="s">
        <v>310</v>
      </c>
      <c r="N96" s="254"/>
    </row>
    <row r="97" spans="1:14" ht="13.5">
      <c r="A97" s="255"/>
      <c r="B97" s="255"/>
      <c r="C97" s="256"/>
      <c r="D97" s="257" t="s">
        <v>345</v>
      </c>
      <c r="E97" s="258"/>
      <c r="F97" s="258" t="s">
        <v>311</v>
      </c>
      <c r="G97" s="257" t="s">
        <v>346</v>
      </c>
      <c r="H97" s="258"/>
      <c r="I97" s="258"/>
      <c r="J97" s="258" t="s">
        <v>312</v>
      </c>
      <c r="K97" s="258"/>
      <c r="L97" s="258" t="s">
        <v>313</v>
      </c>
      <c r="M97" s="258"/>
      <c r="N97" s="259"/>
    </row>
    <row r="98" spans="1:14" ht="12.75" customHeight="1">
      <c r="A98" s="260"/>
      <c r="B98" s="260"/>
      <c r="C98" s="261"/>
      <c r="D98" s="251"/>
      <c r="E98" s="260"/>
      <c r="F98" s="260"/>
      <c r="G98" s="251"/>
      <c r="H98" s="260"/>
      <c r="I98" s="260"/>
      <c r="J98" s="260"/>
      <c r="K98" s="260"/>
      <c r="L98" s="260"/>
      <c r="M98" s="260"/>
      <c r="N98" s="260"/>
    </row>
    <row r="99" spans="1:14" ht="12.75" customHeight="1">
      <c r="A99" s="262" t="s">
        <v>314</v>
      </c>
      <c r="B99" s="262" t="s">
        <v>315</v>
      </c>
      <c r="C99" s="263" t="s">
        <v>316</v>
      </c>
      <c r="D99" s="264">
        <v>95.8</v>
      </c>
      <c r="E99" s="264" t="s">
        <v>57</v>
      </c>
      <c r="F99" s="265">
        <v>-2.9</v>
      </c>
      <c r="G99" s="264">
        <v>93.5</v>
      </c>
      <c r="H99" s="264">
        <v>88.3</v>
      </c>
      <c r="I99" s="264">
        <v>90.8</v>
      </c>
      <c r="J99" s="264">
        <v>104.4</v>
      </c>
      <c r="K99" s="264">
        <v>94.9</v>
      </c>
      <c r="L99" s="264">
        <v>100.1</v>
      </c>
      <c r="M99" s="264">
        <v>112.7</v>
      </c>
      <c r="N99" s="264">
        <v>103.3</v>
      </c>
    </row>
    <row r="100" spans="1:14" ht="12.75" customHeight="1">
      <c r="A100" s="262" t="s">
        <v>314</v>
      </c>
      <c r="B100" s="262" t="s">
        <v>317</v>
      </c>
      <c r="C100" s="263" t="s">
        <v>316</v>
      </c>
      <c r="D100" s="264">
        <v>95</v>
      </c>
      <c r="E100" s="264" t="s">
        <v>57</v>
      </c>
      <c r="F100" s="264">
        <v>-0.8</v>
      </c>
      <c r="G100" s="264">
        <v>93.9</v>
      </c>
      <c r="H100" s="264">
        <v>89.1</v>
      </c>
      <c r="I100" s="264">
        <v>91.6</v>
      </c>
      <c r="J100" s="264">
        <v>103</v>
      </c>
      <c r="K100" s="264">
        <v>99.3</v>
      </c>
      <c r="L100" s="264">
        <v>98.2</v>
      </c>
      <c r="M100" s="264">
        <v>103</v>
      </c>
      <c r="N100" s="264">
        <v>98.3</v>
      </c>
    </row>
    <row r="101" spans="1:14" ht="12.75" customHeight="1">
      <c r="A101" s="262" t="s">
        <v>314</v>
      </c>
      <c r="B101" s="262" t="s">
        <v>318</v>
      </c>
      <c r="C101" s="263" t="s">
        <v>316</v>
      </c>
      <c r="D101" s="264">
        <v>100</v>
      </c>
      <c r="E101" s="264" t="s">
        <v>57</v>
      </c>
      <c r="F101" s="264">
        <v>5.3</v>
      </c>
      <c r="G101" s="264">
        <v>100</v>
      </c>
      <c r="H101" s="264">
        <v>100</v>
      </c>
      <c r="I101" s="264">
        <v>100</v>
      </c>
      <c r="J101" s="264">
        <v>100</v>
      </c>
      <c r="K101" s="264">
        <v>100</v>
      </c>
      <c r="L101" s="264">
        <v>100</v>
      </c>
      <c r="M101" s="264">
        <v>100</v>
      </c>
      <c r="N101" s="264">
        <v>100</v>
      </c>
    </row>
    <row r="102" spans="1:14" ht="12.75" customHeight="1">
      <c r="A102" s="262" t="s">
        <v>314</v>
      </c>
      <c r="B102" s="262" t="s">
        <v>319</v>
      </c>
      <c r="C102" s="263" t="s">
        <v>316</v>
      </c>
      <c r="D102" s="264">
        <v>101.5</v>
      </c>
      <c r="E102" s="264" t="s">
        <v>57</v>
      </c>
      <c r="F102" s="264">
        <v>1.5</v>
      </c>
      <c r="G102" s="264">
        <v>101.7</v>
      </c>
      <c r="H102" s="264">
        <v>109.5</v>
      </c>
      <c r="I102" s="264">
        <v>100.6</v>
      </c>
      <c r="J102" s="264">
        <v>99.1</v>
      </c>
      <c r="K102" s="264">
        <v>99.9</v>
      </c>
      <c r="L102" s="264">
        <v>99.4</v>
      </c>
      <c r="M102" s="264">
        <v>98</v>
      </c>
      <c r="N102" s="264">
        <v>100.7</v>
      </c>
    </row>
    <row r="103" spans="1:14" ht="12.75" customHeight="1">
      <c r="A103" s="262" t="s">
        <v>314</v>
      </c>
      <c r="B103" s="262" t="s">
        <v>320</v>
      </c>
      <c r="C103" s="263" t="s">
        <v>316</v>
      </c>
      <c r="D103" s="265">
        <v>98.6</v>
      </c>
      <c r="E103" s="265" t="s">
        <v>57</v>
      </c>
      <c r="F103" s="265">
        <v>-2.9</v>
      </c>
      <c r="G103" s="265">
        <v>96.2</v>
      </c>
      <c r="H103" s="265">
        <v>104.3</v>
      </c>
      <c r="I103" s="265">
        <v>95.1</v>
      </c>
      <c r="J103" s="265">
        <v>103.4</v>
      </c>
      <c r="K103" s="265">
        <v>93.5</v>
      </c>
      <c r="L103" s="265">
        <v>91.5</v>
      </c>
      <c r="M103" s="265">
        <v>99</v>
      </c>
      <c r="N103" s="265">
        <v>103</v>
      </c>
    </row>
    <row r="104" spans="1:14" ht="12.75" customHeight="1">
      <c r="A104" s="262" t="s">
        <v>314</v>
      </c>
      <c r="B104" s="262" t="s">
        <v>321</v>
      </c>
      <c r="C104" s="263" t="s">
        <v>316</v>
      </c>
      <c r="D104" s="265">
        <v>100</v>
      </c>
      <c r="E104" s="265" t="s">
        <v>57</v>
      </c>
      <c r="F104" s="265">
        <v>1.4</v>
      </c>
      <c r="G104" s="265">
        <v>97.8</v>
      </c>
      <c r="H104" s="265">
        <v>98.9</v>
      </c>
      <c r="I104" s="265">
        <v>99.7</v>
      </c>
      <c r="J104" s="265">
        <v>107.3</v>
      </c>
      <c r="K104" s="265">
        <v>92</v>
      </c>
      <c r="L104" s="265">
        <v>89.3</v>
      </c>
      <c r="M104" s="265">
        <v>106.2</v>
      </c>
      <c r="N104" s="265">
        <v>103.7</v>
      </c>
    </row>
    <row r="105" spans="1:14" ht="12.75" customHeight="1">
      <c r="A105" s="262"/>
      <c r="B105" s="262"/>
      <c r="C105" s="263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</row>
    <row r="106" spans="1:14" ht="12.75" customHeight="1">
      <c r="A106" s="262" t="s">
        <v>314</v>
      </c>
      <c r="B106" s="287" t="s">
        <v>321</v>
      </c>
      <c r="C106" s="267" t="s">
        <v>322</v>
      </c>
      <c r="D106" s="264">
        <v>86.1</v>
      </c>
      <c r="E106" s="264">
        <v>4.7</v>
      </c>
      <c r="F106" s="268">
        <v>-0.3</v>
      </c>
      <c r="G106" s="264">
        <v>82.7</v>
      </c>
      <c r="H106" s="264">
        <v>95.4</v>
      </c>
      <c r="I106" s="264">
        <v>80.6</v>
      </c>
      <c r="J106" s="264">
        <v>80.5</v>
      </c>
      <c r="K106" s="264">
        <v>83.6</v>
      </c>
      <c r="L106" s="264">
        <v>77.6</v>
      </c>
      <c r="M106" s="264">
        <v>90.8</v>
      </c>
      <c r="N106" s="264">
        <v>93.2</v>
      </c>
    </row>
    <row r="107" spans="1:14" ht="12.75" customHeight="1">
      <c r="A107" s="262" t="s">
        <v>314</v>
      </c>
      <c r="B107" s="287" t="s">
        <v>321</v>
      </c>
      <c r="C107" s="267" t="s">
        <v>323</v>
      </c>
      <c r="D107" s="264">
        <v>82.7</v>
      </c>
      <c r="E107" s="264">
        <v>-3.9</v>
      </c>
      <c r="F107" s="268">
        <v>4.9</v>
      </c>
      <c r="G107" s="264">
        <v>81.9</v>
      </c>
      <c r="H107" s="264">
        <v>91.6</v>
      </c>
      <c r="I107" s="264">
        <v>81.2</v>
      </c>
      <c r="J107" s="264">
        <v>79.7</v>
      </c>
      <c r="K107" s="264">
        <v>77.9</v>
      </c>
      <c r="L107" s="264">
        <v>80.8</v>
      </c>
      <c r="M107" s="264">
        <v>80.6</v>
      </c>
      <c r="N107" s="264">
        <v>83.4</v>
      </c>
    </row>
    <row r="108" spans="1:14" ht="12.75" customHeight="1">
      <c r="A108" s="262" t="s">
        <v>314</v>
      </c>
      <c r="B108" s="287" t="s">
        <v>321</v>
      </c>
      <c r="C108" s="267" t="s">
        <v>324</v>
      </c>
      <c r="D108" s="264">
        <v>82.6</v>
      </c>
      <c r="E108" s="264">
        <v>-0.1</v>
      </c>
      <c r="F108" s="268">
        <v>4.2</v>
      </c>
      <c r="G108" s="264">
        <v>82</v>
      </c>
      <c r="H108" s="264">
        <v>90.1</v>
      </c>
      <c r="I108" s="264">
        <v>81.6</v>
      </c>
      <c r="J108" s="264">
        <v>81.8</v>
      </c>
      <c r="K108" s="264">
        <v>78.1</v>
      </c>
      <c r="L108" s="264">
        <v>78.9</v>
      </c>
      <c r="M108" s="264">
        <v>81.9</v>
      </c>
      <c r="N108" s="264">
        <v>83.1</v>
      </c>
    </row>
    <row r="109" spans="1:14" ht="12.75" customHeight="1">
      <c r="A109" s="262" t="s">
        <v>314</v>
      </c>
      <c r="B109" s="287" t="s">
        <v>321</v>
      </c>
      <c r="C109" s="267" t="s">
        <v>325</v>
      </c>
      <c r="D109" s="264">
        <v>148.8</v>
      </c>
      <c r="E109" s="264">
        <v>80.1</v>
      </c>
      <c r="F109" s="268">
        <v>7.1</v>
      </c>
      <c r="G109" s="264">
        <v>131</v>
      </c>
      <c r="H109" s="264">
        <v>121</v>
      </c>
      <c r="I109" s="264">
        <v>134.4</v>
      </c>
      <c r="J109" s="264">
        <v>221.7</v>
      </c>
      <c r="K109" s="264">
        <v>141</v>
      </c>
      <c r="L109" s="264">
        <v>86.6</v>
      </c>
      <c r="M109" s="264">
        <v>142.4</v>
      </c>
      <c r="N109" s="264">
        <v>186.3</v>
      </c>
    </row>
    <row r="110" spans="1:14" ht="12.75" customHeight="1">
      <c r="A110" s="262" t="s">
        <v>314</v>
      </c>
      <c r="B110" s="287" t="s">
        <v>321</v>
      </c>
      <c r="C110" s="267" t="s">
        <v>326</v>
      </c>
      <c r="D110" s="264">
        <v>111</v>
      </c>
      <c r="E110" s="264">
        <v>-25.4</v>
      </c>
      <c r="F110" s="268">
        <v>3.1</v>
      </c>
      <c r="G110" s="264">
        <v>117</v>
      </c>
      <c r="H110" s="264">
        <v>106.2</v>
      </c>
      <c r="I110" s="264">
        <v>126.6</v>
      </c>
      <c r="J110" s="264">
        <v>96.8</v>
      </c>
      <c r="K110" s="264">
        <v>81.4</v>
      </c>
      <c r="L110" s="264">
        <v>111.6</v>
      </c>
      <c r="M110" s="264">
        <v>152.1</v>
      </c>
      <c r="N110" s="264">
        <v>96.6</v>
      </c>
    </row>
    <row r="111" spans="1:14" ht="12.75" customHeight="1">
      <c r="A111" s="262" t="s">
        <v>314</v>
      </c>
      <c r="B111" s="287" t="s">
        <v>321</v>
      </c>
      <c r="C111" s="267" t="s">
        <v>327</v>
      </c>
      <c r="D111" s="265">
        <v>85.1</v>
      </c>
      <c r="E111" s="264">
        <v>-23.3</v>
      </c>
      <c r="F111" s="269">
        <v>-5.1</v>
      </c>
      <c r="G111" s="265">
        <v>86</v>
      </c>
      <c r="H111" s="265">
        <v>96</v>
      </c>
      <c r="I111" s="265">
        <v>84.5</v>
      </c>
      <c r="J111" s="265">
        <v>79.5</v>
      </c>
      <c r="K111" s="265">
        <v>83.6</v>
      </c>
      <c r="L111" s="265">
        <v>87.6</v>
      </c>
      <c r="M111" s="265">
        <v>83.1</v>
      </c>
      <c r="N111" s="265">
        <v>82.4</v>
      </c>
    </row>
    <row r="112" spans="1:14" ht="12.75" customHeight="1">
      <c r="A112" s="262" t="s">
        <v>314</v>
      </c>
      <c r="B112" s="287" t="s">
        <v>321</v>
      </c>
      <c r="C112" s="267" t="s">
        <v>328</v>
      </c>
      <c r="D112" s="264">
        <v>82.5</v>
      </c>
      <c r="E112" s="264">
        <v>-3.1</v>
      </c>
      <c r="F112" s="268">
        <v>0.2</v>
      </c>
      <c r="G112" s="264">
        <v>82.8</v>
      </c>
      <c r="H112" s="264">
        <v>91.4</v>
      </c>
      <c r="I112" s="264">
        <v>82.4</v>
      </c>
      <c r="J112" s="264">
        <v>80</v>
      </c>
      <c r="K112" s="264">
        <v>77.1</v>
      </c>
      <c r="L112" s="264">
        <v>81.4</v>
      </c>
      <c r="M112" s="264">
        <v>82.8</v>
      </c>
      <c r="N112" s="264">
        <v>81</v>
      </c>
    </row>
    <row r="113" spans="1:14" ht="12.75" customHeight="1">
      <c r="A113" s="262" t="s">
        <v>314</v>
      </c>
      <c r="B113" s="287" t="s">
        <v>321</v>
      </c>
      <c r="C113" s="267" t="s">
        <v>329</v>
      </c>
      <c r="D113" s="265">
        <v>85.1</v>
      </c>
      <c r="E113" s="264">
        <v>3.2</v>
      </c>
      <c r="F113" s="269">
        <v>2</v>
      </c>
      <c r="G113" s="265">
        <v>83.8</v>
      </c>
      <c r="H113" s="265">
        <v>92</v>
      </c>
      <c r="I113" s="265">
        <v>83.4</v>
      </c>
      <c r="J113" s="265">
        <v>82.8</v>
      </c>
      <c r="K113" s="265">
        <v>80.9</v>
      </c>
      <c r="L113" s="265">
        <v>79</v>
      </c>
      <c r="M113" s="265">
        <v>83.7</v>
      </c>
      <c r="N113" s="265">
        <v>87.1</v>
      </c>
    </row>
    <row r="114" spans="1:14" ht="12.75" customHeight="1">
      <c r="A114" s="262" t="s">
        <v>314</v>
      </c>
      <c r="B114" s="287" t="s">
        <v>321</v>
      </c>
      <c r="C114" s="267" t="s">
        <v>330</v>
      </c>
      <c r="D114" s="265">
        <v>86.2</v>
      </c>
      <c r="E114" s="264">
        <v>1.3</v>
      </c>
      <c r="F114" s="269">
        <v>1.1</v>
      </c>
      <c r="G114" s="265">
        <v>87.2</v>
      </c>
      <c r="H114" s="265">
        <v>90.6</v>
      </c>
      <c r="I114" s="265">
        <v>86.2</v>
      </c>
      <c r="J114" s="265">
        <v>82.6</v>
      </c>
      <c r="K114" s="265">
        <v>84.1</v>
      </c>
      <c r="L114" s="265">
        <v>87.7</v>
      </c>
      <c r="M114" s="265">
        <v>101.3</v>
      </c>
      <c r="N114" s="265">
        <v>83.4</v>
      </c>
    </row>
    <row r="115" spans="1:14" ht="12.75" customHeight="1">
      <c r="A115" s="262" t="s">
        <v>314</v>
      </c>
      <c r="B115" s="287" t="s">
        <v>321</v>
      </c>
      <c r="C115" s="267" t="s">
        <v>331</v>
      </c>
      <c r="D115" s="265">
        <v>186.4</v>
      </c>
      <c r="E115" s="264">
        <v>116.2</v>
      </c>
      <c r="F115" s="269">
        <v>-1.6</v>
      </c>
      <c r="G115" s="265">
        <v>177.5</v>
      </c>
      <c r="H115" s="265">
        <v>136.9</v>
      </c>
      <c r="I115" s="265">
        <v>193.7</v>
      </c>
      <c r="J115" s="265">
        <v>246</v>
      </c>
      <c r="K115" s="265">
        <v>150.3</v>
      </c>
      <c r="L115" s="265">
        <v>143.9</v>
      </c>
      <c r="M115" s="265">
        <v>212.6</v>
      </c>
      <c r="N115" s="265">
        <v>204</v>
      </c>
    </row>
    <row r="116" spans="1:14" ht="12.75" customHeight="1">
      <c r="A116" s="262" t="s">
        <v>314</v>
      </c>
      <c r="B116" s="287" t="s">
        <v>332</v>
      </c>
      <c r="C116" s="267" t="s">
        <v>333</v>
      </c>
      <c r="D116" s="265">
        <v>85.1</v>
      </c>
      <c r="E116" s="264">
        <v>-54.3</v>
      </c>
      <c r="F116" s="269">
        <v>3.9</v>
      </c>
      <c r="G116" s="265">
        <v>84.4</v>
      </c>
      <c r="H116" s="265">
        <v>86.3</v>
      </c>
      <c r="I116" s="265">
        <v>83.9</v>
      </c>
      <c r="J116" s="265">
        <v>82.6</v>
      </c>
      <c r="K116" s="265">
        <v>83.5</v>
      </c>
      <c r="L116" s="265">
        <v>81.6</v>
      </c>
      <c r="M116" s="265">
        <v>103.3</v>
      </c>
      <c r="N116" s="265">
        <v>85.6</v>
      </c>
    </row>
    <row r="117" spans="1:14" ht="12.75" customHeight="1">
      <c r="A117" s="262" t="s">
        <v>314</v>
      </c>
      <c r="B117" s="287" t="s">
        <v>332</v>
      </c>
      <c r="C117" s="267" t="s">
        <v>334</v>
      </c>
      <c r="D117" s="265">
        <v>83.9</v>
      </c>
      <c r="E117" s="264">
        <v>-1.4</v>
      </c>
      <c r="F117" s="269">
        <v>2.1</v>
      </c>
      <c r="G117" s="265">
        <v>83.8</v>
      </c>
      <c r="H117" s="265">
        <v>89.8</v>
      </c>
      <c r="I117" s="265">
        <v>83.9</v>
      </c>
      <c r="J117" s="265">
        <v>83.9</v>
      </c>
      <c r="K117" s="265">
        <v>83.4</v>
      </c>
      <c r="L117" s="265">
        <v>78.6</v>
      </c>
      <c r="M117" s="265">
        <v>84.4</v>
      </c>
      <c r="N117" s="265">
        <v>83.4</v>
      </c>
    </row>
    <row r="118" spans="1:14" ht="12.75" customHeight="1">
      <c r="A118" s="262" t="s">
        <v>314</v>
      </c>
      <c r="B118" s="287" t="s">
        <v>332</v>
      </c>
      <c r="C118" s="270" t="s">
        <v>322</v>
      </c>
      <c r="D118" s="265">
        <v>86.7</v>
      </c>
      <c r="E118" s="288">
        <f>ROUND((D118-D117)/D117*100,1)</f>
        <v>3.3</v>
      </c>
      <c r="F118" s="269">
        <f>ROUND((D118-D106)/D106*100,1)</f>
        <v>0.7</v>
      </c>
      <c r="G118" s="265">
        <v>87</v>
      </c>
      <c r="H118" s="265">
        <v>94.5</v>
      </c>
      <c r="I118" s="265">
        <v>86.7</v>
      </c>
      <c r="J118" s="265">
        <v>85.4</v>
      </c>
      <c r="K118" s="265">
        <v>82.4</v>
      </c>
      <c r="L118" s="265">
        <v>84.7</v>
      </c>
      <c r="M118" s="265">
        <v>98.9</v>
      </c>
      <c r="N118" s="265">
        <v>85.1</v>
      </c>
    </row>
    <row r="119" spans="1:14" ht="12.75" customHeight="1">
      <c r="A119" s="272" t="s">
        <v>335</v>
      </c>
      <c r="B119" s="272"/>
      <c r="C119" s="273"/>
      <c r="D119" s="274" t="s">
        <v>57</v>
      </c>
      <c r="E119" s="274" t="s">
        <v>57</v>
      </c>
      <c r="F119" s="274" t="s">
        <v>57</v>
      </c>
      <c r="G119" s="275">
        <f aca="true" t="shared" si="6" ref="G119:N119">ROUND((G118-G117)/G117*100,1)</f>
        <v>3.8</v>
      </c>
      <c r="H119" s="275">
        <f t="shared" si="6"/>
        <v>5.2</v>
      </c>
      <c r="I119" s="275">
        <f t="shared" si="6"/>
        <v>3.3</v>
      </c>
      <c r="J119" s="275">
        <f t="shared" si="6"/>
        <v>1.8</v>
      </c>
      <c r="K119" s="275">
        <f t="shared" si="6"/>
        <v>-1.2</v>
      </c>
      <c r="L119" s="275">
        <f t="shared" si="6"/>
        <v>7.8</v>
      </c>
      <c r="M119" s="275">
        <f t="shared" si="6"/>
        <v>17.2</v>
      </c>
      <c r="N119" s="275">
        <f t="shared" si="6"/>
        <v>2</v>
      </c>
    </row>
    <row r="120" spans="1:14" ht="12.75" customHeight="1">
      <c r="A120" s="276" t="s">
        <v>336</v>
      </c>
      <c r="B120" s="276"/>
      <c r="C120" s="277"/>
      <c r="D120" s="278" t="s">
        <v>57</v>
      </c>
      <c r="E120" s="278" t="s">
        <v>57</v>
      </c>
      <c r="F120" s="278" t="s">
        <v>57</v>
      </c>
      <c r="G120" s="279">
        <f aca="true" t="shared" si="7" ref="G120:N120">ROUND((G118-G106)/G106*100,1)</f>
        <v>5.2</v>
      </c>
      <c r="H120" s="279">
        <f t="shared" si="7"/>
        <v>-0.9</v>
      </c>
      <c r="I120" s="279">
        <f t="shared" si="7"/>
        <v>7.6</v>
      </c>
      <c r="J120" s="279">
        <f t="shared" si="7"/>
        <v>6.1</v>
      </c>
      <c r="K120" s="279">
        <f t="shared" si="7"/>
        <v>-1.4</v>
      </c>
      <c r="L120" s="279">
        <f t="shared" si="7"/>
        <v>9.1</v>
      </c>
      <c r="M120" s="279">
        <f t="shared" si="7"/>
        <v>8.9</v>
      </c>
      <c r="N120" s="279">
        <f t="shared" si="7"/>
        <v>-8.7</v>
      </c>
    </row>
    <row r="121" spans="4:14" ht="13.5"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</row>
    <row r="122" spans="1:14" ht="13.5">
      <c r="A122" s="240" t="s">
        <v>347</v>
      </c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33">
      <selection activeCell="D33" sqref="D33"/>
    </sheetView>
  </sheetViews>
  <sheetFormatPr defaultColWidth="9.00390625" defaultRowHeight="12"/>
  <cols>
    <col min="1" max="1" width="8.00390625" style="239" customWidth="1"/>
    <col min="2" max="3" width="6.50390625" style="239" customWidth="1"/>
    <col min="4" max="14" width="18.875" style="240" customWidth="1"/>
    <col min="15" max="16384" width="12.00390625" style="240" customWidth="1"/>
  </cols>
  <sheetData>
    <row r="1" ht="17.25">
      <c r="A1" s="238" t="s">
        <v>350</v>
      </c>
    </row>
    <row r="2" ht="15" customHeight="1" thickBot="1">
      <c r="N2" s="241" t="s">
        <v>351</v>
      </c>
    </row>
    <row r="3" spans="1:14" s="248" customFormat="1" ht="18.75" customHeight="1" thickTop="1">
      <c r="A3" s="242"/>
      <c r="B3" s="242"/>
      <c r="C3" s="243"/>
      <c r="D3" s="244" t="s">
        <v>342</v>
      </c>
      <c r="E3" s="242"/>
      <c r="F3" s="242"/>
      <c r="G3" s="245" t="s">
        <v>342</v>
      </c>
      <c r="H3" s="246" t="s">
        <v>62</v>
      </c>
      <c r="I3" s="246" t="s">
        <v>63</v>
      </c>
      <c r="J3" s="246" t="s">
        <v>302</v>
      </c>
      <c r="K3" s="246" t="s">
        <v>303</v>
      </c>
      <c r="L3" s="246" t="s">
        <v>304</v>
      </c>
      <c r="M3" s="246" t="s">
        <v>305</v>
      </c>
      <c r="N3" s="247" t="s">
        <v>51</v>
      </c>
    </row>
    <row r="4" spans="1:14" s="248" customFormat="1" ht="18.75" customHeight="1">
      <c r="A4" s="249" t="s">
        <v>306</v>
      </c>
      <c r="B4" s="249"/>
      <c r="C4" s="250"/>
      <c r="D4" s="251" t="s">
        <v>343</v>
      </c>
      <c r="E4" s="252" t="s">
        <v>23</v>
      </c>
      <c r="F4" s="252" t="s">
        <v>307</v>
      </c>
      <c r="G4" s="251" t="s">
        <v>343</v>
      </c>
      <c r="H4" s="253"/>
      <c r="I4" s="253"/>
      <c r="J4" s="253" t="s">
        <v>308</v>
      </c>
      <c r="K4" s="253" t="s">
        <v>309</v>
      </c>
      <c r="L4" s="253" t="s">
        <v>344</v>
      </c>
      <c r="M4" s="253" t="s">
        <v>310</v>
      </c>
      <c r="N4" s="254"/>
    </row>
    <row r="5" spans="1:14" s="248" customFormat="1" ht="18.75" customHeight="1">
      <c r="A5" s="255"/>
      <c r="B5" s="255"/>
      <c r="C5" s="256"/>
      <c r="D5" s="257" t="s">
        <v>345</v>
      </c>
      <c r="E5" s="258"/>
      <c r="F5" s="258" t="s">
        <v>311</v>
      </c>
      <c r="G5" s="257" t="s">
        <v>346</v>
      </c>
      <c r="H5" s="258"/>
      <c r="I5" s="258"/>
      <c r="J5" s="258" t="s">
        <v>312</v>
      </c>
      <c r="K5" s="258"/>
      <c r="L5" s="258" t="s">
        <v>313</v>
      </c>
      <c r="M5" s="258"/>
      <c r="N5" s="259"/>
    </row>
    <row r="6" spans="1:14" s="248" customFormat="1" ht="12.75" customHeight="1">
      <c r="A6" s="260"/>
      <c r="B6" s="260"/>
      <c r="C6" s="261"/>
      <c r="D6" s="251"/>
      <c r="E6" s="260"/>
      <c r="F6" s="260"/>
      <c r="G6" s="251"/>
      <c r="H6" s="260"/>
      <c r="I6" s="260"/>
      <c r="J6" s="260"/>
      <c r="K6" s="260"/>
      <c r="L6" s="260"/>
      <c r="M6" s="260"/>
      <c r="N6" s="260"/>
    </row>
    <row r="7" spans="1:14" ht="12.75" customHeight="1">
      <c r="A7" s="262" t="s">
        <v>314</v>
      </c>
      <c r="B7" s="262" t="s">
        <v>315</v>
      </c>
      <c r="C7" s="263" t="s">
        <v>316</v>
      </c>
      <c r="D7" s="264">
        <v>98.9</v>
      </c>
      <c r="E7" s="264" t="s">
        <v>57</v>
      </c>
      <c r="F7" s="265">
        <v>-0.2</v>
      </c>
      <c r="G7" s="264">
        <v>98.1</v>
      </c>
      <c r="H7" s="264">
        <v>102.7</v>
      </c>
      <c r="I7" s="264">
        <v>94.4</v>
      </c>
      <c r="J7" s="264">
        <v>103</v>
      </c>
      <c r="K7" s="264">
        <v>97.8</v>
      </c>
      <c r="L7" s="264">
        <v>103.7</v>
      </c>
      <c r="M7" s="264">
        <v>101.8</v>
      </c>
      <c r="N7" s="264">
        <v>101.6</v>
      </c>
    </row>
    <row r="8" spans="1:14" ht="12.75" customHeight="1">
      <c r="A8" s="262" t="s">
        <v>314</v>
      </c>
      <c r="B8" s="262" t="s">
        <v>317</v>
      </c>
      <c r="C8" s="263" t="s">
        <v>316</v>
      </c>
      <c r="D8" s="264">
        <v>98</v>
      </c>
      <c r="E8" s="264" t="s">
        <v>57</v>
      </c>
      <c r="F8" s="264">
        <v>-0.9</v>
      </c>
      <c r="G8" s="264">
        <v>96.8</v>
      </c>
      <c r="H8" s="264">
        <v>102.9</v>
      </c>
      <c r="I8" s="264">
        <v>95.5</v>
      </c>
      <c r="J8" s="264">
        <v>101.4</v>
      </c>
      <c r="K8" s="264">
        <v>94.1</v>
      </c>
      <c r="L8" s="264">
        <v>93.1</v>
      </c>
      <c r="M8" s="264">
        <v>107</v>
      </c>
      <c r="N8" s="264">
        <v>101.4</v>
      </c>
    </row>
    <row r="9" spans="1:14" ht="12.75" customHeight="1">
      <c r="A9" s="262" t="s">
        <v>314</v>
      </c>
      <c r="B9" s="262" t="s">
        <v>318</v>
      </c>
      <c r="C9" s="263" t="s">
        <v>316</v>
      </c>
      <c r="D9" s="264">
        <v>100</v>
      </c>
      <c r="E9" s="264" t="s">
        <v>57</v>
      </c>
      <c r="F9" s="264">
        <v>2</v>
      </c>
      <c r="G9" s="264">
        <v>100</v>
      </c>
      <c r="H9" s="264">
        <v>100</v>
      </c>
      <c r="I9" s="264">
        <v>100</v>
      </c>
      <c r="J9" s="264">
        <v>100</v>
      </c>
      <c r="K9" s="264">
        <v>100</v>
      </c>
      <c r="L9" s="264">
        <v>100</v>
      </c>
      <c r="M9" s="264">
        <v>100</v>
      </c>
      <c r="N9" s="264">
        <v>100</v>
      </c>
    </row>
    <row r="10" spans="1:14" ht="12.75" customHeight="1">
      <c r="A10" s="262" t="s">
        <v>314</v>
      </c>
      <c r="B10" s="262" t="s">
        <v>319</v>
      </c>
      <c r="C10" s="263" t="s">
        <v>316</v>
      </c>
      <c r="D10" s="264">
        <v>100.5</v>
      </c>
      <c r="E10" s="264" t="s">
        <v>57</v>
      </c>
      <c r="F10" s="264">
        <v>0.5</v>
      </c>
      <c r="G10" s="264">
        <v>100.4</v>
      </c>
      <c r="H10" s="264">
        <v>98.4</v>
      </c>
      <c r="I10" s="264">
        <v>97.4</v>
      </c>
      <c r="J10" s="264">
        <v>99.4</v>
      </c>
      <c r="K10" s="264">
        <v>98.4</v>
      </c>
      <c r="L10" s="264">
        <v>108.3</v>
      </c>
      <c r="M10" s="264">
        <v>101.8</v>
      </c>
      <c r="N10" s="264">
        <v>100.6</v>
      </c>
    </row>
    <row r="11" spans="1:14" ht="12.75" customHeight="1">
      <c r="A11" s="262" t="s">
        <v>314</v>
      </c>
      <c r="B11" s="262" t="s">
        <v>320</v>
      </c>
      <c r="C11" s="263" t="s">
        <v>316</v>
      </c>
      <c r="D11" s="265">
        <v>99.2</v>
      </c>
      <c r="E11" s="265" t="s">
        <v>57</v>
      </c>
      <c r="F11" s="265">
        <v>-1.3</v>
      </c>
      <c r="G11" s="265">
        <v>98.1</v>
      </c>
      <c r="H11" s="265">
        <v>99.7</v>
      </c>
      <c r="I11" s="265">
        <v>94.1</v>
      </c>
      <c r="J11" s="265">
        <v>98.3</v>
      </c>
      <c r="K11" s="265">
        <v>95.5</v>
      </c>
      <c r="L11" s="265">
        <v>105.1</v>
      </c>
      <c r="M11" s="265">
        <v>104.4</v>
      </c>
      <c r="N11" s="265">
        <v>101.1</v>
      </c>
    </row>
    <row r="12" spans="1:14" s="266" customFormat="1" ht="12.75" customHeight="1">
      <c r="A12" s="262" t="s">
        <v>314</v>
      </c>
      <c r="B12" s="262" t="s">
        <v>321</v>
      </c>
      <c r="C12" s="263" t="s">
        <v>316</v>
      </c>
      <c r="D12" s="265">
        <v>101.3</v>
      </c>
      <c r="E12" s="265" t="s">
        <v>57</v>
      </c>
      <c r="F12" s="265">
        <v>2.1</v>
      </c>
      <c r="G12" s="265">
        <v>100.3</v>
      </c>
      <c r="H12" s="265">
        <v>103.3</v>
      </c>
      <c r="I12" s="265">
        <v>100.9</v>
      </c>
      <c r="J12" s="265">
        <v>102.3</v>
      </c>
      <c r="K12" s="265">
        <v>94.6</v>
      </c>
      <c r="L12" s="265">
        <v>101.5</v>
      </c>
      <c r="M12" s="265">
        <v>103.2</v>
      </c>
      <c r="N12" s="265">
        <v>102.6</v>
      </c>
    </row>
    <row r="13" spans="1:14" s="266" customFormat="1" ht="12.75" customHeight="1">
      <c r="A13" s="262"/>
      <c r="B13" s="262"/>
      <c r="C13" s="263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1:14" ht="12.75" customHeight="1">
      <c r="A14" s="262" t="s">
        <v>314</v>
      </c>
      <c r="B14" s="287" t="s">
        <v>321</v>
      </c>
      <c r="C14" s="267" t="s">
        <v>322</v>
      </c>
      <c r="D14" s="264">
        <v>100.5</v>
      </c>
      <c r="E14" s="264">
        <v>0.6</v>
      </c>
      <c r="F14" s="268">
        <v>3.4</v>
      </c>
      <c r="G14" s="264">
        <v>99.6</v>
      </c>
      <c r="H14" s="264">
        <v>105.6</v>
      </c>
      <c r="I14" s="264">
        <v>98.2</v>
      </c>
      <c r="J14" s="264">
        <v>101.1</v>
      </c>
      <c r="K14" s="264">
        <v>97.7</v>
      </c>
      <c r="L14" s="264">
        <v>97.7</v>
      </c>
      <c r="M14" s="264">
        <v>108</v>
      </c>
      <c r="N14" s="264">
        <v>102</v>
      </c>
    </row>
    <row r="15" spans="1:14" ht="12.75" customHeight="1">
      <c r="A15" s="262" t="s">
        <v>314</v>
      </c>
      <c r="B15" s="287" t="s">
        <v>321</v>
      </c>
      <c r="C15" s="267" t="s">
        <v>323</v>
      </c>
      <c r="D15" s="264">
        <v>100.9</v>
      </c>
      <c r="E15" s="264">
        <v>0.4</v>
      </c>
      <c r="F15" s="268">
        <v>3.7</v>
      </c>
      <c r="G15" s="264">
        <v>100</v>
      </c>
      <c r="H15" s="264">
        <v>101.7</v>
      </c>
      <c r="I15" s="264">
        <v>99.5</v>
      </c>
      <c r="J15" s="264">
        <v>100.9</v>
      </c>
      <c r="K15" s="264">
        <v>100.2</v>
      </c>
      <c r="L15" s="264">
        <v>101.5</v>
      </c>
      <c r="M15" s="264">
        <v>103.1</v>
      </c>
      <c r="N15" s="264">
        <v>101.8</v>
      </c>
    </row>
    <row r="16" spans="1:14" ht="12.75" customHeight="1">
      <c r="A16" s="262" t="s">
        <v>314</v>
      </c>
      <c r="B16" s="287" t="s">
        <v>321</v>
      </c>
      <c r="C16" s="267" t="s">
        <v>324</v>
      </c>
      <c r="D16" s="264">
        <v>101</v>
      </c>
      <c r="E16" s="264">
        <v>0.1</v>
      </c>
      <c r="F16" s="268">
        <v>3.5</v>
      </c>
      <c r="G16" s="264">
        <v>99.7</v>
      </c>
      <c r="H16" s="264">
        <v>101.9</v>
      </c>
      <c r="I16" s="264">
        <v>98.3</v>
      </c>
      <c r="J16" s="264">
        <v>101.2</v>
      </c>
      <c r="K16" s="264">
        <v>98.1</v>
      </c>
      <c r="L16" s="264">
        <v>103.5</v>
      </c>
      <c r="M16" s="264">
        <v>103.1</v>
      </c>
      <c r="N16" s="264">
        <v>102.7</v>
      </c>
    </row>
    <row r="17" spans="1:14" ht="12.75" customHeight="1">
      <c r="A17" s="262" t="s">
        <v>314</v>
      </c>
      <c r="B17" s="287" t="s">
        <v>321</v>
      </c>
      <c r="C17" s="267" t="s">
        <v>325</v>
      </c>
      <c r="D17" s="264">
        <v>101</v>
      </c>
      <c r="E17" s="264">
        <v>0</v>
      </c>
      <c r="F17" s="268">
        <v>2</v>
      </c>
      <c r="G17" s="264">
        <v>100.5</v>
      </c>
      <c r="H17" s="264">
        <v>103.1</v>
      </c>
      <c r="I17" s="264">
        <v>100.3</v>
      </c>
      <c r="J17" s="264">
        <v>102.3</v>
      </c>
      <c r="K17" s="264">
        <v>97.8</v>
      </c>
      <c r="L17" s="264">
        <v>102.1</v>
      </c>
      <c r="M17" s="264">
        <v>103.4</v>
      </c>
      <c r="N17" s="264">
        <v>101.1</v>
      </c>
    </row>
    <row r="18" spans="1:14" ht="12.75" customHeight="1">
      <c r="A18" s="262" t="s">
        <v>314</v>
      </c>
      <c r="B18" s="287" t="s">
        <v>321</v>
      </c>
      <c r="C18" s="267" t="s">
        <v>326</v>
      </c>
      <c r="D18" s="264">
        <v>101.6</v>
      </c>
      <c r="E18" s="264">
        <v>0.6</v>
      </c>
      <c r="F18" s="268">
        <v>4.2</v>
      </c>
      <c r="G18" s="264">
        <v>101.2</v>
      </c>
      <c r="H18" s="264">
        <v>105.2</v>
      </c>
      <c r="I18" s="264">
        <v>102.3</v>
      </c>
      <c r="J18" s="264">
        <v>101.7</v>
      </c>
      <c r="K18" s="264">
        <v>90.7</v>
      </c>
      <c r="L18" s="264">
        <v>103.7</v>
      </c>
      <c r="M18" s="264">
        <v>102</v>
      </c>
      <c r="N18" s="264">
        <v>101.7</v>
      </c>
    </row>
    <row r="19" spans="1:14" ht="12.75" customHeight="1">
      <c r="A19" s="262" t="s">
        <v>314</v>
      </c>
      <c r="B19" s="287" t="s">
        <v>321</v>
      </c>
      <c r="C19" s="267" t="s">
        <v>327</v>
      </c>
      <c r="D19" s="265">
        <v>101.3</v>
      </c>
      <c r="E19" s="264">
        <v>-0.3</v>
      </c>
      <c r="F19" s="269">
        <v>3.1</v>
      </c>
      <c r="G19" s="265">
        <v>99.8</v>
      </c>
      <c r="H19" s="265">
        <v>102.8</v>
      </c>
      <c r="I19" s="265">
        <v>100.5</v>
      </c>
      <c r="J19" s="265">
        <v>101.7</v>
      </c>
      <c r="K19" s="265">
        <v>90.3</v>
      </c>
      <c r="L19" s="265">
        <v>103.8</v>
      </c>
      <c r="M19" s="265">
        <v>102.1</v>
      </c>
      <c r="N19" s="265">
        <v>103.3</v>
      </c>
    </row>
    <row r="20" spans="1:14" ht="12.75" customHeight="1">
      <c r="A20" s="262" t="s">
        <v>314</v>
      </c>
      <c r="B20" s="287" t="s">
        <v>321</v>
      </c>
      <c r="C20" s="267" t="s">
        <v>328</v>
      </c>
      <c r="D20" s="264">
        <v>101.8</v>
      </c>
      <c r="E20" s="264">
        <v>0.5</v>
      </c>
      <c r="F20" s="268">
        <v>1.5</v>
      </c>
      <c r="G20" s="264">
        <v>100.9</v>
      </c>
      <c r="H20" s="264">
        <v>103.7</v>
      </c>
      <c r="I20" s="264">
        <v>103.2</v>
      </c>
      <c r="J20" s="264">
        <v>102.3</v>
      </c>
      <c r="K20" s="264">
        <v>90.7</v>
      </c>
      <c r="L20" s="264">
        <v>102.2</v>
      </c>
      <c r="M20" s="264">
        <v>101.3</v>
      </c>
      <c r="N20" s="264">
        <v>102.8</v>
      </c>
    </row>
    <row r="21" spans="1:14" ht="12.75" customHeight="1">
      <c r="A21" s="262" t="s">
        <v>314</v>
      </c>
      <c r="B21" s="287" t="s">
        <v>321</v>
      </c>
      <c r="C21" s="267" t="s">
        <v>329</v>
      </c>
      <c r="D21" s="265">
        <v>102.1</v>
      </c>
      <c r="E21" s="264">
        <v>0.3</v>
      </c>
      <c r="F21" s="269">
        <v>1.8</v>
      </c>
      <c r="G21" s="265">
        <v>100.8</v>
      </c>
      <c r="H21" s="265">
        <v>104.6</v>
      </c>
      <c r="I21" s="265">
        <v>102.9</v>
      </c>
      <c r="J21" s="265">
        <v>104.3</v>
      </c>
      <c r="K21" s="265">
        <v>92</v>
      </c>
      <c r="L21" s="265">
        <v>100.5</v>
      </c>
      <c r="M21" s="265">
        <v>103.1</v>
      </c>
      <c r="N21" s="265">
        <v>104.1</v>
      </c>
    </row>
    <row r="22" spans="1:14" ht="12.75" customHeight="1">
      <c r="A22" s="262" t="s">
        <v>314</v>
      </c>
      <c r="B22" s="287" t="s">
        <v>321</v>
      </c>
      <c r="C22" s="267" t="s">
        <v>330</v>
      </c>
      <c r="D22" s="265">
        <v>102.9</v>
      </c>
      <c r="E22" s="264">
        <v>0.8</v>
      </c>
      <c r="F22" s="269">
        <v>0.1</v>
      </c>
      <c r="G22" s="265">
        <v>101.1</v>
      </c>
      <c r="H22" s="265">
        <v>103.4</v>
      </c>
      <c r="I22" s="265">
        <v>104</v>
      </c>
      <c r="J22" s="265">
        <v>104.5</v>
      </c>
      <c r="K22" s="265">
        <v>92</v>
      </c>
      <c r="L22" s="265">
        <v>101.3</v>
      </c>
      <c r="M22" s="265">
        <v>102.7</v>
      </c>
      <c r="N22" s="265">
        <v>105.7</v>
      </c>
    </row>
    <row r="23" spans="1:14" ht="12.75" customHeight="1">
      <c r="A23" s="262" t="s">
        <v>314</v>
      </c>
      <c r="B23" s="287" t="s">
        <v>321</v>
      </c>
      <c r="C23" s="267" t="s">
        <v>331</v>
      </c>
      <c r="D23" s="265">
        <v>103.2</v>
      </c>
      <c r="E23" s="264">
        <v>0.3</v>
      </c>
      <c r="F23" s="269">
        <v>0.5</v>
      </c>
      <c r="G23" s="265">
        <v>101.7</v>
      </c>
      <c r="H23" s="265">
        <v>104</v>
      </c>
      <c r="I23" s="265">
        <v>105.2</v>
      </c>
      <c r="J23" s="265">
        <v>105.2</v>
      </c>
      <c r="K23" s="265">
        <v>95.1</v>
      </c>
      <c r="L23" s="265">
        <v>99.7</v>
      </c>
      <c r="M23" s="265">
        <v>102.2</v>
      </c>
      <c r="N23" s="265">
        <v>105.6</v>
      </c>
    </row>
    <row r="24" spans="1:14" ht="12.75" customHeight="1">
      <c r="A24" s="262" t="s">
        <v>314</v>
      </c>
      <c r="B24" s="287" t="s">
        <v>332</v>
      </c>
      <c r="C24" s="267" t="s">
        <v>333</v>
      </c>
      <c r="D24" s="265">
        <v>100.8</v>
      </c>
      <c r="E24" s="264">
        <v>-2.3</v>
      </c>
      <c r="F24" s="269">
        <v>1.3</v>
      </c>
      <c r="G24" s="265">
        <v>98.5</v>
      </c>
      <c r="H24" s="265">
        <v>98.9</v>
      </c>
      <c r="I24" s="265">
        <v>101</v>
      </c>
      <c r="J24" s="265">
        <v>103.2</v>
      </c>
      <c r="K24" s="265">
        <v>97.3</v>
      </c>
      <c r="L24" s="265">
        <v>97.2</v>
      </c>
      <c r="M24" s="265">
        <v>101.5</v>
      </c>
      <c r="N24" s="265">
        <v>105.1</v>
      </c>
    </row>
    <row r="25" spans="1:14" ht="12.75" customHeight="1">
      <c r="A25" s="262" t="s">
        <v>314</v>
      </c>
      <c r="B25" s="287" t="s">
        <v>332</v>
      </c>
      <c r="C25" s="267" t="s">
        <v>334</v>
      </c>
      <c r="D25" s="265">
        <v>102.7</v>
      </c>
      <c r="E25" s="264">
        <v>1.9</v>
      </c>
      <c r="F25" s="269">
        <v>2.8</v>
      </c>
      <c r="G25" s="265">
        <v>100.2</v>
      </c>
      <c r="H25" s="265">
        <v>100.7</v>
      </c>
      <c r="I25" s="265">
        <v>103.1</v>
      </c>
      <c r="J25" s="265">
        <v>106.3</v>
      </c>
      <c r="K25" s="265">
        <v>95.8</v>
      </c>
      <c r="L25" s="265">
        <v>100</v>
      </c>
      <c r="M25" s="265">
        <v>101.5</v>
      </c>
      <c r="N25" s="265">
        <v>107.4</v>
      </c>
    </row>
    <row r="26" spans="1:14" s="266" customFormat="1" ht="12.75" customHeight="1">
      <c r="A26" s="262" t="s">
        <v>314</v>
      </c>
      <c r="B26" s="287" t="s">
        <v>332</v>
      </c>
      <c r="C26" s="270" t="s">
        <v>322</v>
      </c>
      <c r="D26" s="265">
        <v>102.7</v>
      </c>
      <c r="E26" s="271">
        <f>ROUND((D26-D25)/D25*100,1)</f>
        <v>0</v>
      </c>
      <c r="F26" s="269">
        <f>ROUND((D26-D14)/D14*100,1)</f>
        <v>2.2</v>
      </c>
      <c r="G26" s="265">
        <v>100.5</v>
      </c>
      <c r="H26" s="265">
        <v>102.6</v>
      </c>
      <c r="I26" s="265">
        <v>102.8</v>
      </c>
      <c r="J26" s="265">
        <v>107.3</v>
      </c>
      <c r="K26" s="265">
        <v>95.1</v>
      </c>
      <c r="L26" s="265">
        <v>100.6</v>
      </c>
      <c r="M26" s="265">
        <v>104</v>
      </c>
      <c r="N26" s="265">
        <v>106.6</v>
      </c>
    </row>
    <row r="27" spans="1:14" ht="12.75" customHeight="1">
      <c r="A27" s="272" t="s">
        <v>335</v>
      </c>
      <c r="B27" s="272"/>
      <c r="C27" s="273"/>
      <c r="D27" s="274" t="s">
        <v>57</v>
      </c>
      <c r="E27" s="274" t="s">
        <v>57</v>
      </c>
      <c r="F27" s="274" t="s">
        <v>57</v>
      </c>
      <c r="G27" s="275">
        <f aca="true" t="shared" si="0" ref="G27:N27">ROUND((G26-G25)/G25*100,1)</f>
        <v>0.3</v>
      </c>
      <c r="H27" s="275">
        <f t="shared" si="0"/>
        <v>1.9</v>
      </c>
      <c r="I27" s="275">
        <f t="shared" si="0"/>
        <v>-0.3</v>
      </c>
      <c r="J27" s="275">
        <f t="shared" si="0"/>
        <v>0.9</v>
      </c>
      <c r="K27" s="275">
        <f t="shared" si="0"/>
        <v>-0.7</v>
      </c>
      <c r="L27" s="275">
        <f t="shared" si="0"/>
        <v>0.6</v>
      </c>
      <c r="M27" s="275">
        <f t="shared" si="0"/>
        <v>2.5</v>
      </c>
      <c r="N27" s="275">
        <f t="shared" si="0"/>
        <v>-0.7</v>
      </c>
    </row>
    <row r="28" spans="1:14" ht="12.75" customHeight="1">
      <c r="A28" s="276" t="s">
        <v>336</v>
      </c>
      <c r="B28" s="276"/>
      <c r="C28" s="277"/>
      <c r="D28" s="278" t="s">
        <v>57</v>
      </c>
      <c r="E28" s="278" t="s">
        <v>57</v>
      </c>
      <c r="F28" s="278" t="s">
        <v>57</v>
      </c>
      <c r="G28" s="279">
        <f aca="true" t="shared" si="1" ref="G28:N28">ROUND((G26-G14)/G14*100,1)</f>
        <v>0.9</v>
      </c>
      <c r="H28" s="279">
        <f t="shared" si="1"/>
        <v>-2.8</v>
      </c>
      <c r="I28" s="279">
        <f t="shared" si="1"/>
        <v>4.7</v>
      </c>
      <c r="J28" s="279">
        <f t="shared" si="1"/>
        <v>6.1</v>
      </c>
      <c r="K28" s="279">
        <f t="shared" si="1"/>
        <v>-2.7</v>
      </c>
      <c r="L28" s="279">
        <f t="shared" si="1"/>
        <v>3</v>
      </c>
      <c r="M28" s="279">
        <f t="shared" si="1"/>
        <v>-3.7</v>
      </c>
      <c r="N28" s="279">
        <f t="shared" si="1"/>
        <v>4.5</v>
      </c>
    </row>
    <row r="29" spans="1:14" ht="12.75" customHeight="1">
      <c r="A29" s="280"/>
      <c r="B29" s="280"/>
      <c r="C29" s="280"/>
      <c r="D29" s="281"/>
      <c r="E29" s="281"/>
      <c r="F29" s="281"/>
      <c r="G29" s="282"/>
      <c r="H29" s="282"/>
      <c r="I29" s="282"/>
      <c r="J29" s="282"/>
      <c r="K29" s="282"/>
      <c r="L29" s="282"/>
      <c r="M29" s="282"/>
      <c r="N29" s="282"/>
    </row>
    <row r="30" spans="4:14" ht="13.5"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</row>
    <row r="31" spans="1:14" ht="17.25">
      <c r="A31" s="238" t="s">
        <v>352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4:14" ht="15" customHeight="1" thickBot="1"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 t="s">
        <v>351</v>
      </c>
    </row>
    <row r="33" spans="1:14" ht="18.75" customHeight="1" thickTop="1">
      <c r="A33" s="242"/>
      <c r="B33" s="242"/>
      <c r="C33" s="243"/>
      <c r="D33" s="244" t="s">
        <v>342</v>
      </c>
      <c r="E33" s="242"/>
      <c r="F33" s="242"/>
      <c r="G33" s="245" t="s">
        <v>342</v>
      </c>
      <c r="H33" s="246" t="s">
        <v>62</v>
      </c>
      <c r="I33" s="246" t="s">
        <v>63</v>
      </c>
      <c r="J33" s="246" t="s">
        <v>302</v>
      </c>
      <c r="K33" s="246" t="s">
        <v>303</v>
      </c>
      <c r="L33" s="246" t="s">
        <v>304</v>
      </c>
      <c r="M33" s="246" t="s">
        <v>305</v>
      </c>
      <c r="N33" s="247" t="s">
        <v>51</v>
      </c>
    </row>
    <row r="34" spans="1:14" ht="18.75" customHeight="1">
      <c r="A34" s="249" t="s">
        <v>306</v>
      </c>
      <c r="B34" s="249"/>
      <c r="C34" s="250"/>
      <c r="D34" s="251" t="s">
        <v>343</v>
      </c>
      <c r="E34" s="252" t="s">
        <v>23</v>
      </c>
      <c r="F34" s="285" t="s">
        <v>307</v>
      </c>
      <c r="G34" s="286" t="s">
        <v>343</v>
      </c>
      <c r="H34" s="253"/>
      <c r="I34" s="253"/>
      <c r="J34" s="253" t="s">
        <v>308</v>
      </c>
      <c r="K34" s="253" t="s">
        <v>309</v>
      </c>
      <c r="L34" s="253" t="s">
        <v>344</v>
      </c>
      <c r="M34" s="253" t="s">
        <v>310</v>
      </c>
      <c r="N34" s="254"/>
    </row>
    <row r="35" spans="1:14" ht="18.75" customHeight="1">
      <c r="A35" s="255"/>
      <c r="B35" s="255"/>
      <c r="C35" s="256"/>
      <c r="D35" s="257" t="s">
        <v>345</v>
      </c>
      <c r="E35" s="258"/>
      <c r="F35" s="258" t="s">
        <v>311</v>
      </c>
      <c r="G35" s="257" t="s">
        <v>346</v>
      </c>
      <c r="H35" s="258"/>
      <c r="I35" s="258"/>
      <c r="J35" s="258" t="s">
        <v>312</v>
      </c>
      <c r="K35" s="258"/>
      <c r="L35" s="258" t="s">
        <v>313</v>
      </c>
      <c r="M35" s="258"/>
      <c r="N35" s="259"/>
    </row>
    <row r="36" spans="1:14" ht="12" customHeight="1">
      <c r="A36" s="260"/>
      <c r="B36" s="260"/>
      <c r="C36" s="261"/>
      <c r="D36" s="251"/>
      <c r="E36" s="260"/>
      <c r="F36" s="260"/>
      <c r="G36" s="251"/>
      <c r="H36" s="260"/>
      <c r="I36" s="260"/>
      <c r="J36" s="260"/>
      <c r="K36" s="260"/>
      <c r="L36" s="260"/>
      <c r="M36" s="260"/>
      <c r="N36" s="260"/>
    </row>
    <row r="37" spans="1:14" ht="12.75" customHeight="1">
      <c r="A37" s="262" t="s">
        <v>314</v>
      </c>
      <c r="B37" s="262" t="s">
        <v>315</v>
      </c>
      <c r="C37" s="263" t="s">
        <v>316</v>
      </c>
      <c r="D37" s="264">
        <v>95.6</v>
      </c>
      <c r="E37" s="264" t="s">
        <v>57</v>
      </c>
      <c r="F37" s="265">
        <v>-0.7</v>
      </c>
      <c r="G37" s="264">
        <v>94.1</v>
      </c>
      <c r="H37" s="264">
        <v>89.1</v>
      </c>
      <c r="I37" s="264">
        <v>91.7</v>
      </c>
      <c r="J37" s="264">
        <v>103.7</v>
      </c>
      <c r="K37" s="264">
        <v>99.3</v>
      </c>
      <c r="L37" s="264">
        <v>102.3</v>
      </c>
      <c r="M37" s="264">
        <v>98.4</v>
      </c>
      <c r="N37" s="264">
        <v>100.5</v>
      </c>
    </row>
    <row r="38" spans="1:14" ht="12.75" customHeight="1">
      <c r="A38" s="262" t="s">
        <v>314</v>
      </c>
      <c r="B38" s="262" t="s">
        <v>317</v>
      </c>
      <c r="C38" s="263" t="s">
        <v>316</v>
      </c>
      <c r="D38" s="264">
        <v>95.9</v>
      </c>
      <c r="E38" s="264" t="s">
        <v>57</v>
      </c>
      <c r="F38" s="264">
        <v>0.3</v>
      </c>
      <c r="G38" s="264">
        <v>95.5</v>
      </c>
      <c r="H38" s="264">
        <v>91.5</v>
      </c>
      <c r="I38" s="264">
        <v>94.2</v>
      </c>
      <c r="J38" s="264">
        <v>103</v>
      </c>
      <c r="K38" s="264">
        <v>97.3</v>
      </c>
      <c r="L38" s="264">
        <v>98.9</v>
      </c>
      <c r="M38" s="264">
        <v>102.7</v>
      </c>
      <c r="N38" s="264">
        <v>97.4</v>
      </c>
    </row>
    <row r="39" spans="1:14" ht="12.75" customHeight="1">
      <c r="A39" s="262" t="s">
        <v>314</v>
      </c>
      <c r="B39" s="262" t="s">
        <v>318</v>
      </c>
      <c r="C39" s="263" t="s">
        <v>316</v>
      </c>
      <c r="D39" s="264">
        <v>100</v>
      </c>
      <c r="E39" s="264" t="s">
        <v>57</v>
      </c>
      <c r="F39" s="264">
        <v>4.3</v>
      </c>
      <c r="G39" s="264">
        <v>100</v>
      </c>
      <c r="H39" s="264">
        <v>100</v>
      </c>
      <c r="I39" s="264">
        <v>100</v>
      </c>
      <c r="J39" s="264">
        <v>100</v>
      </c>
      <c r="K39" s="264">
        <v>100</v>
      </c>
      <c r="L39" s="264">
        <v>100</v>
      </c>
      <c r="M39" s="264">
        <v>100</v>
      </c>
      <c r="N39" s="264">
        <v>100</v>
      </c>
    </row>
    <row r="40" spans="1:14" ht="12.75" customHeight="1">
      <c r="A40" s="262" t="s">
        <v>314</v>
      </c>
      <c r="B40" s="262" t="s">
        <v>319</v>
      </c>
      <c r="C40" s="263" t="s">
        <v>316</v>
      </c>
      <c r="D40" s="264">
        <v>100.1</v>
      </c>
      <c r="E40" s="264" t="s">
        <v>57</v>
      </c>
      <c r="F40" s="264">
        <v>0.1</v>
      </c>
      <c r="G40" s="264">
        <v>100.3</v>
      </c>
      <c r="H40" s="264">
        <v>107.9</v>
      </c>
      <c r="I40" s="264">
        <v>99</v>
      </c>
      <c r="J40" s="264">
        <v>98.1</v>
      </c>
      <c r="K40" s="264">
        <v>96.5</v>
      </c>
      <c r="L40" s="264">
        <v>101.2</v>
      </c>
      <c r="M40" s="264">
        <v>98.5</v>
      </c>
      <c r="N40" s="264">
        <v>99.4</v>
      </c>
    </row>
    <row r="41" spans="1:14" ht="12.75" customHeight="1">
      <c r="A41" s="262" t="s">
        <v>314</v>
      </c>
      <c r="B41" s="262" t="s">
        <v>320</v>
      </c>
      <c r="C41" s="263" t="s">
        <v>316</v>
      </c>
      <c r="D41" s="265">
        <v>98.4</v>
      </c>
      <c r="E41" s="265" t="s">
        <v>57</v>
      </c>
      <c r="F41" s="265">
        <v>-1.7</v>
      </c>
      <c r="G41" s="265">
        <v>97</v>
      </c>
      <c r="H41" s="265">
        <v>106.8</v>
      </c>
      <c r="I41" s="265">
        <v>94.8</v>
      </c>
      <c r="J41" s="265">
        <v>101.3</v>
      </c>
      <c r="K41" s="265">
        <v>94</v>
      </c>
      <c r="L41" s="265">
        <v>96.3</v>
      </c>
      <c r="M41" s="265">
        <v>95.6</v>
      </c>
      <c r="N41" s="265">
        <v>100.8</v>
      </c>
    </row>
    <row r="42" spans="1:14" ht="12.75" customHeight="1">
      <c r="A42" s="262" t="s">
        <v>314</v>
      </c>
      <c r="B42" s="262" t="s">
        <v>321</v>
      </c>
      <c r="C42" s="263" t="s">
        <v>316</v>
      </c>
      <c r="D42" s="265">
        <v>100</v>
      </c>
      <c r="E42" s="265" t="s">
        <v>57</v>
      </c>
      <c r="F42" s="265">
        <v>1.6</v>
      </c>
      <c r="G42" s="265">
        <v>98.9</v>
      </c>
      <c r="H42" s="265">
        <v>104.1</v>
      </c>
      <c r="I42" s="265">
        <v>99.1</v>
      </c>
      <c r="J42" s="265">
        <v>105.4</v>
      </c>
      <c r="K42" s="265">
        <v>92.1</v>
      </c>
      <c r="L42" s="265">
        <v>94.7</v>
      </c>
      <c r="M42" s="265">
        <v>102.4</v>
      </c>
      <c r="N42" s="265">
        <v>101.5</v>
      </c>
    </row>
    <row r="43" spans="1:14" ht="12.75" customHeight="1">
      <c r="A43" s="262"/>
      <c r="B43" s="262"/>
      <c r="C43" s="26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4" ht="12.75" customHeight="1">
      <c r="A44" s="262" t="s">
        <v>314</v>
      </c>
      <c r="B44" s="287" t="s">
        <v>321</v>
      </c>
      <c r="C44" s="267" t="s">
        <v>322</v>
      </c>
      <c r="D44" s="264">
        <v>99.9</v>
      </c>
      <c r="E44" s="264">
        <v>0.7</v>
      </c>
      <c r="F44" s="268">
        <v>3.3</v>
      </c>
      <c r="G44" s="264">
        <v>97.6</v>
      </c>
      <c r="H44" s="264">
        <v>108.8</v>
      </c>
      <c r="I44" s="264">
        <v>96.3</v>
      </c>
      <c r="J44" s="264">
        <v>104</v>
      </c>
      <c r="K44" s="264">
        <v>92.3</v>
      </c>
      <c r="L44" s="264">
        <v>90.9</v>
      </c>
      <c r="M44" s="264">
        <v>106.4</v>
      </c>
      <c r="N44" s="264">
        <v>104.6</v>
      </c>
    </row>
    <row r="45" spans="1:14" ht="12.75" customHeight="1">
      <c r="A45" s="262" t="s">
        <v>314</v>
      </c>
      <c r="B45" s="287" t="s">
        <v>321</v>
      </c>
      <c r="C45" s="267" t="s">
        <v>323</v>
      </c>
      <c r="D45" s="264">
        <v>99.9</v>
      </c>
      <c r="E45" s="264">
        <v>0</v>
      </c>
      <c r="F45" s="268">
        <v>4.2</v>
      </c>
      <c r="G45" s="264">
        <v>98.2</v>
      </c>
      <c r="H45" s="264">
        <v>104.8</v>
      </c>
      <c r="I45" s="264">
        <v>97.9</v>
      </c>
      <c r="J45" s="264">
        <v>104.5</v>
      </c>
      <c r="K45" s="264">
        <v>91.1</v>
      </c>
      <c r="L45" s="264">
        <v>96.4</v>
      </c>
      <c r="M45" s="264">
        <v>99.9</v>
      </c>
      <c r="N45" s="264">
        <v>103</v>
      </c>
    </row>
    <row r="46" spans="1:14" ht="12.75" customHeight="1">
      <c r="A46" s="262" t="s">
        <v>314</v>
      </c>
      <c r="B46" s="287" t="s">
        <v>321</v>
      </c>
      <c r="C46" s="267" t="s">
        <v>324</v>
      </c>
      <c r="D46" s="264">
        <v>99.4</v>
      </c>
      <c r="E46" s="264">
        <v>-0.5</v>
      </c>
      <c r="F46" s="268">
        <v>2.6</v>
      </c>
      <c r="G46" s="264">
        <v>97.6</v>
      </c>
      <c r="H46" s="264">
        <v>103.2</v>
      </c>
      <c r="I46" s="264">
        <v>97.1</v>
      </c>
      <c r="J46" s="264">
        <v>106.1</v>
      </c>
      <c r="K46" s="264">
        <v>91.4</v>
      </c>
      <c r="L46" s="264">
        <v>94.2</v>
      </c>
      <c r="M46" s="264">
        <v>101.4</v>
      </c>
      <c r="N46" s="264">
        <v>102.5</v>
      </c>
    </row>
    <row r="47" spans="1:14" ht="12.75" customHeight="1">
      <c r="A47" s="262" t="s">
        <v>314</v>
      </c>
      <c r="B47" s="287" t="s">
        <v>321</v>
      </c>
      <c r="C47" s="267" t="s">
        <v>325</v>
      </c>
      <c r="D47" s="264">
        <v>100.2</v>
      </c>
      <c r="E47" s="264">
        <v>0.8</v>
      </c>
      <c r="F47" s="268">
        <v>1.4</v>
      </c>
      <c r="G47" s="264">
        <v>98.9</v>
      </c>
      <c r="H47" s="264">
        <v>105.2</v>
      </c>
      <c r="I47" s="264">
        <v>99.5</v>
      </c>
      <c r="J47" s="264">
        <v>107.5</v>
      </c>
      <c r="K47" s="264">
        <v>91.5</v>
      </c>
      <c r="L47" s="264">
        <v>91.4</v>
      </c>
      <c r="M47" s="264">
        <v>103</v>
      </c>
      <c r="N47" s="264">
        <v>102.3</v>
      </c>
    </row>
    <row r="48" spans="1:14" ht="12.75" customHeight="1">
      <c r="A48" s="262" t="s">
        <v>314</v>
      </c>
      <c r="B48" s="287" t="s">
        <v>321</v>
      </c>
      <c r="C48" s="267" t="s">
        <v>326</v>
      </c>
      <c r="D48" s="264">
        <v>99.6</v>
      </c>
      <c r="E48" s="264">
        <v>-0.6</v>
      </c>
      <c r="F48" s="268">
        <v>1.7</v>
      </c>
      <c r="G48" s="264">
        <v>99.9</v>
      </c>
      <c r="H48" s="264">
        <v>107.4</v>
      </c>
      <c r="I48" s="264">
        <v>99.6</v>
      </c>
      <c r="J48" s="264">
        <v>104.5</v>
      </c>
      <c r="K48" s="264">
        <v>92.1</v>
      </c>
      <c r="L48" s="264">
        <v>96.7</v>
      </c>
      <c r="M48" s="264">
        <v>101.7</v>
      </c>
      <c r="N48" s="264">
        <v>97.9</v>
      </c>
    </row>
    <row r="49" spans="1:14" ht="12.75" customHeight="1">
      <c r="A49" s="262" t="s">
        <v>314</v>
      </c>
      <c r="B49" s="287" t="s">
        <v>321</v>
      </c>
      <c r="C49" s="267" t="s">
        <v>327</v>
      </c>
      <c r="D49" s="265">
        <v>99</v>
      </c>
      <c r="E49" s="264">
        <v>-0.6</v>
      </c>
      <c r="F49" s="269">
        <v>1.2</v>
      </c>
      <c r="G49" s="265">
        <v>98.3</v>
      </c>
      <c r="H49" s="265">
        <v>101.5</v>
      </c>
      <c r="I49" s="265">
        <v>98.3</v>
      </c>
      <c r="J49" s="265">
        <v>104</v>
      </c>
      <c r="K49" s="265">
        <v>91</v>
      </c>
      <c r="L49" s="265">
        <v>96.9</v>
      </c>
      <c r="M49" s="265">
        <v>102.5</v>
      </c>
      <c r="N49" s="265">
        <v>99.9</v>
      </c>
    </row>
    <row r="50" spans="1:14" ht="12.75" customHeight="1">
      <c r="A50" s="262" t="s">
        <v>314</v>
      </c>
      <c r="B50" s="287" t="s">
        <v>321</v>
      </c>
      <c r="C50" s="267" t="s">
        <v>328</v>
      </c>
      <c r="D50" s="264">
        <v>100</v>
      </c>
      <c r="E50" s="264">
        <v>1</v>
      </c>
      <c r="F50" s="268">
        <v>0.3</v>
      </c>
      <c r="G50" s="264">
        <v>99.7</v>
      </c>
      <c r="H50" s="264">
        <v>104.3</v>
      </c>
      <c r="I50" s="264">
        <v>100.5</v>
      </c>
      <c r="J50" s="264">
        <v>104.8</v>
      </c>
      <c r="K50" s="264">
        <v>89.9</v>
      </c>
      <c r="L50" s="264">
        <v>96.1</v>
      </c>
      <c r="M50" s="264">
        <v>101.8</v>
      </c>
      <c r="N50" s="264">
        <v>99.7</v>
      </c>
    </row>
    <row r="51" spans="1:14" ht="12.75" customHeight="1">
      <c r="A51" s="262" t="s">
        <v>314</v>
      </c>
      <c r="B51" s="287" t="s">
        <v>321</v>
      </c>
      <c r="C51" s="267" t="s">
        <v>329</v>
      </c>
      <c r="D51" s="265">
        <v>101</v>
      </c>
      <c r="E51" s="264">
        <v>1</v>
      </c>
      <c r="F51" s="269">
        <v>1.8</v>
      </c>
      <c r="G51" s="265">
        <v>100.3</v>
      </c>
      <c r="H51" s="265">
        <v>105.1</v>
      </c>
      <c r="I51" s="265">
        <v>100.9</v>
      </c>
      <c r="J51" s="265">
        <v>107.7</v>
      </c>
      <c r="K51" s="265">
        <v>93</v>
      </c>
      <c r="L51" s="265">
        <v>93.9</v>
      </c>
      <c r="M51" s="265">
        <v>103.5</v>
      </c>
      <c r="N51" s="265">
        <v>101.4</v>
      </c>
    </row>
    <row r="52" spans="1:14" ht="12.75" customHeight="1">
      <c r="A52" s="262" t="s">
        <v>314</v>
      </c>
      <c r="B52" s="287" t="s">
        <v>321</v>
      </c>
      <c r="C52" s="267" t="s">
        <v>330</v>
      </c>
      <c r="D52" s="265">
        <v>101.4</v>
      </c>
      <c r="E52" s="264">
        <v>0.4</v>
      </c>
      <c r="F52" s="269">
        <v>0.2</v>
      </c>
      <c r="G52" s="265">
        <v>100.6</v>
      </c>
      <c r="H52" s="265">
        <v>102.8</v>
      </c>
      <c r="I52" s="265">
        <v>101.5</v>
      </c>
      <c r="J52" s="265">
        <v>107.4</v>
      </c>
      <c r="K52" s="265">
        <v>93.4</v>
      </c>
      <c r="L52" s="265">
        <v>96.9</v>
      </c>
      <c r="M52" s="265">
        <v>104</v>
      </c>
      <c r="N52" s="265">
        <v>102.2</v>
      </c>
    </row>
    <row r="53" spans="1:14" ht="12.75" customHeight="1">
      <c r="A53" s="262" t="s">
        <v>314</v>
      </c>
      <c r="B53" s="287" t="s">
        <v>321</v>
      </c>
      <c r="C53" s="267" t="s">
        <v>331</v>
      </c>
      <c r="D53" s="265">
        <v>102.3</v>
      </c>
      <c r="E53" s="264">
        <v>0.9</v>
      </c>
      <c r="F53" s="269">
        <v>0.9</v>
      </c>
      <c r="G53" s="265">
        <v>102</v>
      </c>
      <c r="H53" s="265">
        <v>105.6</v>
      </c>
      <c r="I53" s="265">
        <v>102.6</v>
      </c>
      <c r="J53" s="265">
        <v>108.4</v>
      </c>
      <c r="K53" s="265">
        <v>96.9</v>
      </c>
      <c r="L53" s="265">
        <v>96.5</v>
      </c>
      <c r="M53" s="265">
        <v>103.7</v>
      </c>
      <c r="N53" s="265">
        <v>102</v>
      </c>
    </row>
    <row r="54" spans="1:14" ht="12.75" customHeight="1">
      <c r="A54" s="262" t="s">
        <v>314</v>
      </c>
      <c r="B54" s="287" t="s">
        <v>332</v>
      </c>
      <c r="C54" s="267" t="s">
        <v>333</v>
      </c>
      <c r="D54" s="265">
        <v>100.6</v>
      </c>
      <c r="E54" s="264">
        <v>-1.7</v>
      </c>
      <c r="F54" s="269">
        <v>3</v>
      </c>
      <c r="G54" s="265">
        <v>99.5</v>
      </c>
      <c r="H54" s="265">
        <v>98.2</v>
      </c>
      <c r="I54" s="265">
        <v>100.5</v>
      </c>
      <c r="J54" s="265">
        <v>107.8</v>
      </c>
      <c r="K54" s="265">
        <v>94.6</v>
      </c>
      <c r="L54" s="265">
        <v>96.3</v>
      </c>
      <c r="M54" s="265">
        <v>105.8</v>
      </c>
      <c r="N54" s="265">
        <v>102.3</v>
      </c>
    </row>
    <row r="55" spans="1:14" ht="12.75" customHeight="1">
      <c r="A55" s="262" t="s">
        <v>314</v>
      </c>
      <c r="B55" s="287" t="s">
        <v>332</v>
      </c>
      <c r="C55" s="267" t="s">
        <v>334</v>
      </c>
      <c r="D55" s="265">
        <v>101.4</v>
      </c>
      <c r="E55" s="264">
        <v>0.8</v>
      </c>
      <c r="F55" s="269">
        <v>2.2</v>
      </c>
      <c r="G55" s="265">
        <v>100.4</v>
      </c>
      <c r="H55" s="265">
        <v>102.3</v>
      </c>
      <c r="I55" s="265">
        <v>101.9</v>
      </c>
      <c r="J55" s="265">
        <v>109.5</v>
      </c>
      <c r="K55" s="265">
        <v>95.5</v>
      </c>
      <c r="L55" s="265">
        <v>92.7</v>
      </c>
      <c r="M55" s="265">
        <v>104.1</v>
      </c>
      <c r="N55" s="265">
        <v>102.6</v>
      </c>
    </row>
    <row r="56" spans="1:14" ht="12.75" customHeight="1">
      <c r="A56" s="262" t="s">
        <v>314</v>
      </c>
      <c r="B56" s="287" t="s">
        <v>332</v>
      </c>
      <c r="C56" s="270" t="s">
        <v>322</v>
      </c>
      <c r="D56" s="265">
        <v>101.8</v>
      </c>
      <c r="E56" s="271">
        <f>ROUND((D56-D55)/D55*100,1)</f>
        <v>0.4</v>
      </c>
      <c r="F56" s="269">
        <f>ROUND((D56-D44)/D44*100,1)</f>
        <v>1.9</v>
      </c>
      <c r="G56" s="265">
        <v>101</v>
      </c>
      <c r="H56" s="265">
        <v>107.9</v>
      </c>
      <c r="I56" s="265">
        <v>101.3</v>
      </c>
      <c r="J56" s="265">
        <v>110.8</v>
      </c>
      <c r="K56" s="265">
        <v>94.7</v>
      </c>
      <c r="L56" s="265">
        <v>95.5</v>
      </c>
      <c r="M56" s="265">
        <v>107.7</v>
      </c>
      <c r="N56" s="265">
        <v>102.8</v>
      </c>
    </row>
    <row r="57" spans="1:14" ht="12.75" customHeight="1">
      <c r="A57" s="272" t="s">
        <v>335</v>
      </c>
      <c r="B57" s="272"/>
      <c r="C57" s="273"/>
      <c r="D57" s="274" t="s">
        <v>57</v>
      </c>
      <c r="E57" s="274" t="s">
        <v>57</v>
      </c>
      <c r="F57" s="274" t="s">
        <v>57</v>
      </c>
      <c r="G57" s="275">
        <f aca="true" t="shared" si="2" ref="G57:N57">ROUND((G56-G55)/G55*100,1)</f>
        <v>0.6</v>
      </c>
      <c r="H57" s="275">
        <f t="shared" si="2"/>
        <v>5.5</v>
      </c>
      <c r="I57" s="275">
        <f t="shared" si="2"/>
        <v>-0.6</v>
      </c>
      <c r="J57" s="275">
        <f t="shared" si="2"/>
        <v>1.2</v>
      </c>
      <c r="K57" s="275">
        <f t="shared" si="2"/>
        <v>-0.8</v>
      </c>
      <c r="L57" s="275">
        <f t="shared" si="2"/>
        <v>3</v>
      </c>
      <c r="M57" s="275">
        <f t="shared" si="2"/>
        <v>3.5</v>
      </c>
      <c r="N57" s="275">
        <f t="shared" si="2"/>
        <v>0.2</v>
      </c>
    </row>
    <row r="58" spans="1:14" ht="12.75" customHeight="1">
      <c r="A58" s="276" t="s">
        <v>336</v>
      </c>
      <c r="B58" s="276"/>
      <c r="C58" s="277"/>
      <c r="D58" s="278" t="s">
        <v>57</v>
      </c>
      <c r="E58" s="278" t="s">
        <v>57</v>
      </c>
      <c r="F58" s="278" t="s">
        <v>57</v>
      </c>
      <c r="G58" s="279">
        <f aca="true" t="shared" si="3" ref="G58:N58">ROUND((G56-G44)/G44*100,1)</f>
        <v>3.5</v>
      </c>
      <c r="H58" s="279">
        <f t="shared" si="3"/>
        <v>-0.8</v>
      </c>
      <c r="I58" s="279">
        <f t="shared" si="3"/>
        <v>5.2</v>
      </c>
      <c r="J58" s="279">
        <f t="shared" si="3"/>
        <v>6.5</v>
      </c>
      <c r="K58" s="279">
        <f t="shared" si="3"/>
        <v>2.6</v>
      </c>
      <c r="L58" s="279">
        <f t="shared" si="3"/>
        <v>5.1</v>
      </c>
      <c r="M58" s="279">
        <f t="shared" si="3"/>
        <v>1.2</v>
      </c>
      <c r="N58" s="279">
        <f t="shared" si="3"/>
        <v>-1.7</v>
      </c>
    </row>
    <row r="59" spans="1:14" ht="12.75" customHeight="1">
      <c r="A59" s="280"/>
      <c r="B59" s="280"/>
      <c r="C59" s="280"/>
      <c r="D59" s="281"/>
      <c r="E59" s="281"/>
      <c r="F59" s="281"/>
      <c r="G59" s="282"/>
      <c r="H59" s="282"/>
      <c r="I59" s="282"/>
      <c r="J59" s="282"/>
      <c r="K59" s="282"/>
      <c r="L59" s="282"/>
      <c r="M59" s="289"/>
      <c r="N59" s="282"/>
    </row>
    <row r="61" ht="17.25">
      <c r="A61" s="238" t="s">
        <v>353</v>
      </c>
    </row>
    <row r="62" ht="15" customHeight="1" thickBot="1">
      <c r="N62" s="241" t="s">
        <v>354</v>
      </c>
    </row>
    <row r="63" spans="1:14" ht="14.25" thickTop="1">
      <c r="A63" s="242"/>
      <c r="B63" s="242"/>
      <c r="C63" s="243"/>
      <c r="D63" s="244" t="s">
        <v>342</v>
      </c>
      <c r="E63" s="242"/>
      <c r="F63" s="242"/>
      <c r="G63" s="245" t="s">
        <v>342</v>
      </c>
      <c r="H63" s="246" t="s">
        <v>62</v>
      </c>
      <c r="I63" s="246" t="s">
        <v>63</v>
      </c>
      <c r="J63" s="246" t="s">
        <v>302</v>
      </c>
      <c r="K63" s="246" t="s">
        <v>303</v>
      </c>
      <c r="L63" s="246" t="s">
        <v>304</v>
      </c>
      <c r="M63" s="246" t="s">
        <v>305</v>
      </c>
      <c r="N63" s="247" t="s">
        <v>51</v>
      </c>
    </row>
    <row r="64" spans="1:14" ht="13.5">
      <c r="A64" s="249" t="s">
        <v>306</v>
      </c>
      <c r="B64" s="249"/>
      <c r="C64" s="250"/>
      <c r="D64" s="251" t="s">
        <v>339</v>
      </c>
      <c r="E64" s="252" t="s">
        <v>23</v>
      </c>
      <c r="F64" s="285" t="s">
        <v>307</v>
      </c>
      <c r="G64" s="286" t="s">
        <v>343</v>
      </c>
      <c r="H64" s="253"/>
      <c r="I64" s="253"/>
      <c r="J64" s="253" t="s">
        <v>308</v>
      </c>
      <c r="K64" s="253" t="s">
        <v>309</v>
      </c>
      <c r="L64" s="253" t="s">
        <v>344</v>
      </c>
      <c r="M64" s="253" t="s">
        <v>310</v>
      </c>
      <c r="N64" s="254"/>
    </row>
    <row r="65" spans="1:14" ht="13.5">
      <c r="A65" s="255"/>
      <c r="B65" s="255"/>
      <c r="C65" s="256"/>
      <c r="D65" s="257" t="s">
        <v>345</v>
      </c>
      <c r="E65" s="258"/>
      <c r="F65" s="258" t="s">
        <v>311</v>
      </c>
      <c r="G65" s="257" t="s">
        <v>346</v>
      </c>
      <c r="H65" s="258"/>
      <c r="I65" s="258"/>
      <c r="J65" s="258" t="s">
        <v>312</v>
      </c>
      <c r="K65" s="258"/>
      <c r="L65" s="258" t="s">
        <v>313</v>
      </c>
      <c r="M65" s="258"/>
      <c r="N65" s="259"/>
    </row>
    <row r="66" spans="1:14" ht="12.75" customHeight="1">
      <c r="A66" s="260"/>
      <c r="B66" s="260"/>
      <c r="C66" s="261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</row>
    <row r="67" spans="1:14" ht="12.75" customHeight="1">
      <c r="A67" s="262" t="s">
        <v>314</v>
      </c>
      <c r="B67" s="262" t="s">
        <v>315</v>
      </c>
      <c r="C67" s="263" t="s">
        <v>316</v>
      </c>
      <c r="D67" s="264">
        <v>97.7</v>
      </c>
      <c r="E67" s="264" t="s">
        <v>57</v>
      </c>
      <c r="F67" s="265">
        <v>-1.1</v>
      </c>
      <c r="G67" s="264">
        <v>96.9</v>
      </c>
      <c r="H67" s="264">
        <v>101.5</v>
      </c>
      <c r="I67" s="264">
        <v>93.3</v>
      </c>
      <c r="J67" s="264">
        <v>101.8</v>
      </c>
      <c r="K67" s="264">
        <v>96.6</v>
      </c>
      <c r="L67" s="264">
        <v>102.5</v>
      </c>
      <c r="M67" s="264">
        <v>100.6</v>
      </c>
      <c r="N67" s="264">
        <v>100.4</v>
      </c>
    </row>
    <row r="68" spans="1:14" ht="12.75" customHeight="1">
      <c r="A68" s="262" t="s">
        <v>314</v>
      </c>
      <c r="B68" s="262" t="s">
        <v>317</v>
      </c>
      <c r="C68" s="263" t="s">
        <v>316</v>
      </c>
      <c r="D68" s="264">
        <v>97.1</v>
      </c>
      <c r="E68" s="264" t="s">
        <v>57</v>
      </c>
      <c r="F68" s="264">
        <v>-0.6</v>
      </c>
      <c r="G68" s="264">
        <v>95.9</v>
      </c>
      <c r="H68" s="264">
        <v>102</v>
      </c>
      <c r="I68" s="264">
        <v>94.6</v>
      </c>
      <c r="J68" s="264">
        <v>100.5</v>
      </c>
      <c r="K68" s="264">
        <v>93.3</v>
      </c>
      <c r="L68" s="264">
        <v>92.3</v>
      </c>
      <c r="M68" s="264">
        <v>106</v>
      </c>
      <c r="N68" s="264">
        <v>100.5</v>
      </c>
    </row>
    <row r="69" spans="1:14" ht="12.75" customHeight="1">
      <c r="A69" s="262" t="s">
        <v>314</v>
      </c>
      <c r="B69" s="262" t="s">
        <v>318</v>
      </c>
      <c r="C69" s="263" t="s">
        <v>316</v>
      </c>
      <c r="D69" s="264">
        <v>100</v>
      </c>
      <c r="E69" s="264" t="s">
        <v>57</v>
      </c>
      <c r="F69" s="264">
        <v>3</v>
      </c>
      <c r="G69" s="264">
        <v>100</v>
      </c>
      <c r="H69" s="264">
        <v>100</v>
      </c>
      <c r="I69" s="264">
        <v>100</v>
      </c>
      <c r="J69" s="264">
        <v>100</v>
      </c>
      <c r="K69" s="264">
        <v>100</v>
      </c>
      <c r="L69" s="264">
        <v>100</v>
      </c>
      <c r="M69" s="264">
        <v>100</v>
      </c>
      <c r="N69" s="264">
        <v>100</v>
      </c>
    </row>
    <row r="70" spans="1:14" ht="12.75" customHeight="1">
      <c r="A70" s="262" t="s">
        <v>314</v>
      </c>
      <c r="B70" s="262" t="s">
        <v>319</v>
      </c>
      <c r="C70" s="263" t="s">
        <v>316</v>
      </c>
      <c r="D70" s="264">
        <v>101.6</v>
      </c>
      <c r="E70" s="264" t="s">
        <v>57</v>
      </c>
      <c r="F70" s="264">
        <v>1.6</v>
      </c>
      <c r="G70" s="264">
        <v>101.5</v>
      </c>
      <c r="H70" s="264">
        <v>99.5</v>
      </c>
      <c r="I70" s="264">
        <v>98.5</v>
      </c>
      <c r="J70" s="264">
        <v>100.5</v>
      </c>
      <c r="K70" s="264">
        <v>99.5</v>
      </c>
      <c r="L70" s="264">
        <v>109.5</v>
      </c>
      <c r="M70" s="264">
        <v>102.9</v>
      </c>
      <c r="N70" s="264">
        <v>101.7</v>
      </c>
    </row>
    <row r="71" spans="1:14" ht="12.75" customHeight="1">
      <c r="A71" s="262" t="s">
        <v>314</v>
      </c>
      <c r="B71" s="262" t="s">
        <v>320</v>
      </c>
      <c r="C71" s="263" t="s">
        <v>316</v>
      </c>
      <c r="D71" s="265">
        <v>101.6</v>
      </c>
      <c r="E71" s="265" t="s">
        <v>57</v>
      </c>
      <c r="F71" s="265">
        <v>0</v>
      </c>
      <c r="G71" s="265">
        <v>100.5</v>
      </c>
      <c r="H71" s="265">
        <v>102.2</v>
      </c>
      <c r="I71" s="265">
        <v>96.4</v>
      </c>
      <c r="J71" s="265">
        <v>100.7</v>
      </c>
      <c r="K71" s="265">
        <v>97.8</v>
      </c>
      <c r="L71" s="265">
        <v>107.7</v>
      </c>
      <c r="M71" s="265">
        <v>107</v>
      </c>
      <c r="N71" s="265">
        <v>103.6</v>
      </c>
    </row>
    <row r="72" spans="1:14" ht="12.75" customHeight="1">
      <c r="A72" s="262" t="s">
        <v>314</v>
      </c>
      <c r="B72" s="262" t="s">
        <v>321</v>
      </c>
      <c r="C72" s="263" t="s">
        <v>316</v>
      </c>
      <c r="D72" s="265">
        <v>104.2</v>
      </c>
      <c r="E72" s="265" t="s">
        <v>57</v>
      </c>
      <c r="F72" s="265">
        <v>2.6</v>
      </c>
      <c r="G72" s="265">
        <v>103.2</v>
      </c>
      <c r="H72" s="265">
        <v>106.3</v>
      </c>
      <c r="I72" s="265">
        <v>103.8</v>
      </c>
      <c r="J72" s="265">
        <v>105.2</v>
      </c>
      <c r="K72" s="265">
        <v>97.3</v>
      </c>
      <c r="L72" s="265">
        <v>104.4</v>
      </c>
      <c r="M72" s="265">
        <v>106.2</v>
      </c>
      <c r="N72" s="265">
        <v>105.6</v>
      </c>
    </row>
    <row r="73" spans="1:14" ht="12.75" customHeight="1">
      <c r="A73" s="262"/>
      <c r="B73" s="262"/>
      <c r="C73" s="263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  <row r="74" spans="1:14" ht="12.75" customHeight="1">
      <c r="A74" s="262" t="s">
        <v>314</v>
      </c>
      <c r="B74" s="287" t="s">
        <v>321</v>
      </c>
      <c r="C74" s="267" t="s">
        <v>322</v>
      </c>
      <c r="D74" s="264">
        <v>103.4</v>
      </c>
      <c r="E74" s="264">
        <v>0.4</v>
      </c>
      <c r="F74" s="268">
        <v>3.5</v>
      </c>
      <c r="G74" s="264">
        <v>102.5</v>
      </c>
      <c r="H74" s="264">
        <v>108.6</v>
      </c>
      <c r="I74" s="264">
        <v>101</v>
      </c>
      <c r="J74" s="264">
        <v>104</v>
      </c>
      <c r="K74" s="264">
        <v>100.5</v>
      </c>
      <c r="L74" s="264">
        <v>100.5</v>
      </c>
      <c r="M74" s="264">
        <v>111.1</v>
      </c>
      <c r="N74" s="264">
        <v>104.9</v>
      </c>
    </row>
    <row r="75" spans="1:14" ht="12.75" customHeight="1">
      <c r="A75" s="262" t="s">
        <v>314</v>
      </c>
      <c r="B75" s="287" t="s">
        <v>321</v>
      </c>
      <c r="C75" s="267" t="s">
        <v>323</v>
      </c>
      <c r="D75" s="264">
        <v>103.5</v>
      </c>
      <c r="E75" s="264">
        <v>0.1</v>
      </c>
      <c r="F75" s="268">
        <v>3.9</v>
      </c>
      <c r="G75" s="264">
        <v>102.6</v>
      </c>
      <c r="H75" s="264">
        <v>104.3</v>
      </c>
      <c r="I75" s="264">
        <v>102.1</v>
      </c>
      <c r="J75" s="264">
        <v>103.5</v>
      </c>
      <c r="K75" s="264">
        <v>102.8</v>
      </c>
      <c r="L75" s="264">
        <v>104.1</v>
      </c>
      <c r="M75" s="264">
        <v>105.7</v>
      </c>
      <c r="N75" s="264">
        <v>104.4</v>
      </c>
    </row>
    <row r="76" spans="1:14" ht="12.75" customHeight="1">
      <c r="A76" s="262" t="s">
        <v>314</v>
      </c>
      <c r="B76" s="287" t="s">
        <v>321</v>
      </c>
      <c r="C76" s="267" t="s">
        <v>324</v>
      </c>
      <c r="D76" s="264">
        <v>103.5</v>
      </c>
      <c r="E76" s="264">
        <v>0</v>
      </c>
      <c r="F76" s="268">
        <v>4</v>
      </c>
      <c r="G76" s="264">
        <v>102.2</v>
      </c>
      <c r="H76" s="264">
        <v>104.4</v>
      </c>
      <c r="I76" s="264">
        <v>100.7</v>
      </c>
      <c r="J76" s="264">
        <v>103.7</v>
      </c>
      <c r="K76" s="264">
        <v>100.5</v>
      </c>
      <c r="L76" s="264">
        <v>106</v>
      </c>
      <c r="M76" s="264">
        <v>105.6</v>
      </c>
      <c r="N76" s="264">
        <v>105.2</v>
      </c>
    </row>
    <row r="77" spans="1:14" ht="12.75" customHeight="1">
      <c r="A77" s="262" t="s">
        <v>314</v>
      </c>
      <c r="B77" s="287" t="s">
        <v>321</v>
      </c>
      <c r="C77" s="267" t="s">
        <v>325</v>
      </c>
      <c r="D77" s="264">
        <v>103.9</v>
      </c>
      <c r="E77" s="264">
        <v>0.4</v>
      </c>
      <c r="F77" s="268">
        <v>2.8</v>
      </c>
      <c r="G77" s="264">
        <v>103.4</v>
      </c>
      <c r="H77" s="264">
        <v>106.1</v>
      </c>
      <c r="I77" s="264">
        <v>103.2</v>
      </c>
      <c r="J77" s="264">
        <v>105.2</v>
      </c>
      <c r="K77" s="264">
        <v>100.6</v>
      </c>
      <c r="L77" s="264">
        <v>105</v>
      </c>
      <c r="M77" s="264">
        <v>106.4</v>
      </c>
      <c r="N77" s="264">
        <v>104</v>
      </c>
    </row>
    <row r="78" spans="1:14" ht="12.75" customHeight="1">
      <c r="A78" s="262" t="s">
        <v>314</v>
      </c>
      <c r="B78" s="287" t="s">
        <v>321</v>
      </c>
      <c r="C78" s="267" t="s">
        <v>326</v>
      </c>
      <c r="D78" s="264">
        <v>104.9</v>
      </c>
      <c r="E78" s="264">
        <v>1</v>
      </c>
      <c r="F78" s="268">
        <v>4.9</v>
      </c>
      <c r="G78" s="264">
        <v>104.4</v>
      </c>
      <c r="H78" s="264">
        <v>108.6</v>
      </c>
      <c r="I78" s="264">
        <v>105.6</v>
      </c>
      <c r="J78" s="264">
        <v>105</v>
      </c>
      <c r="K78" s="264">
        <v>93.6</v>
      </c>
      <c r="L78" s="264">
        <v>107</v>
      </c>
      <c r="M78" s="264">
        <v>105.3</v>
      </c>
      <c r="N78" s="264">
        <v>105</v>
      </c>
    </row>
    <row r="79" spans="1:14" ht="12.75" customHeight="1">
      <c r="A79" s="262" t="s">
        <v>314</v>
      </c>
      <c r="B79" s="287" t="s">
        <v>321</v>
      </c>
      <c r="C79" s="267" t="s">
        <v>327</v>
      </c>
      <c r="D79" s="265">
        <v>104.2</v>
      </c>
      <c r="E79" s="264">
        <v>-0.7</v>
      </c>
      <c r="F79" s="269">
        <v>3.7</v>
      </c>
      <c r="G79" s="265">
        <v>102.7</v>
      </c>
      <c r="H79" s="265">
        <v>105.8</v>
      </c>
      <c r="I79" s="265">
        <v>103.4</v>
      </c>
      <c r="J79" s="265">
        <v>104.6</v>
      </c>
      <c r="K79" s="265">
        <v>92.9</v>
      </c>
      <c r="L79" s="265">
        <v>106.8</v>
      </c>
      <c r="M79" s="265">
        <v>105</v>
      </c>
      <c r="N79" s="265">
        <v>106.3</v>
      </c>
    </row>
    <row r="80" spans="1:14" ht="12.75" customHeight="1">
      <c r="A80" s="262" t="s">
        <v>314</v>
      </c>
      <c r="B80" s="287" t="s">
        <v>321</v>
      </c>
      <c r="C80" s="267" t="s">
        <v>328</v>
      </c>
      <c r="D80" s="264">
        <v>104.7</v>
      </c>
      <c r="E80" s="264">
        <v>0.5</v>
      </c>
      <c r="F80" s="268">
        <v>1.7</v>
      </c>
      <c r="G80" s="264">
        <v>103.8</v>
      </c>
      <c r="H80" s="264">
        <v>106.7</v>
      </c>
      <c r="I80" s="264">
        <v>106.2</v>
      </c>
      <c r="J80" s="264">
        <v>105.2</v>
      </c>
      <c r="K80" s="264">
        <v>93.3</v>
      </c>
      <c r="L80" s="264">
        <v>105.1</v>
      </c>
      <c r="M80" s="264">
        <v>104.2</v>
      </c>
      <c r="N80" s="264">
        <v>105.8</v>
      </c>
    </row>
    <row r="81" spans="1:14" ht="12.75" customHeight="1">
      <c r="A81" s="262" t="s">
        <v>314</v>
      </c>
      <c r="B81" s="287" t="s">
        <v>321</v>
      </c>
      <c r="C81" s="267" t="s">
        <v>329</v>
      </c>
      <c r="D81" s="265">
        <v>104.9</v>
      </c>
      <c r="E81" s="264">
        <v>0.2</v>
      </c>
      <c r="F81" s="269">
        <v>1.8</v>
      </c>
      <c r="G81" s="265">
        <v>103.6</v>
      </c>
      <c r="H81" s="265">
        <v>107.5</v>
      </c>
      <c r="I81" s="265">
        <v>105.8</v>
      </c>
      <c r="J81" s="265">
        <v>107.2</v>
      </c>
      <c r="K81" s="265">
        <v>94.6</v>
      </c>
      <c r="L81" s="265">
        <v>103.3</v>
      </c>
      <c r="M81" s="265">
        <v>106</v>
      </c>
      <c r="N81" s="265">
        <v>107</v>
      </c>
    </row>
    <row r="82" spans="1:14" ht="12.75" customHeight="1">
      <c r="A82" s="262" t="s">
        <v>314</v>
      </c>
      <c r="B82" s="287" t="s">
        <v>321</v>
      </c>
      <c r="C82" s="267" t="s">
        <v>330</v>
      </c>
      <c r="D82" s="265">
        <v>106.4</v>
      </c>
      <c r="E82" s="264">
        <v>1.4</v>
      </c>
      <c r="F82" s="269">
        <v>0.7</v>
      </c>
      <c r="G82" s="265">
        <v>104.6</v>
      </c>
      <c r="H82" s="265">
        <v>106.9</v>
      </c>
      <c r="I82" s="265">
        <v>107.5</v>
      </c>
      <c r="J82" s="265">
        <v>108.1</v>
      </c>
      <c r="K82" s="265">
        <v>95.1</v>
      </c>
      <c r="L82" s="265">
        <v>104.8</v>
      </c>
      <c r="M82" s="265">
        <v>106.2</v>
      </c>
      <c r="N82" s="265">
        <v>109.3</v>
      </c>
    </row>
    <row r="83" spans="1:14" ht="12.75" customHeight="1">
      <c r="A83" s="262" t="s">
        <v>314</v>
      </c>
      <c r="B83" s="287" t="s">
        <v>321</v>
      </c>
      <c r="C83" s="267" t="s">
        <v>331</v>
      </c>
      <c r="D83" s="265">
        <v>106.5</v>
      </c>
      <c r="E83" s="264">
        <v>0.1</v>
      </c>
      <c r="F83" s="269">
        <v>1</v>
      </c>
      <c r="G83" s="265">
        <v>105</v>
      </c>
      <c r="H83" s="265">
        <v>107.3</v>
      </c>
      <c r="I83" s="265">
        <v>108.6</v>
      </c>
      <c r="J83" s="265">
        <v>108.6</v>
      </c>
      <c r="K83" s="265">
        <v>98.1</v>
      </c>
      <c r="L83" s="265">
        <v>102.9</v>
      </c>
      <c r="M83" s="265">
        <v>105.5</v>
      </c>
      <c r="N83" s="265">
        <v>109</v>
      </c>
    </row>
    <row r="84" spans="1:14" ht="12.75" customHeight="1">
      <c r="A84" s="262" t="s">
        <v>314</v>
      </c>
      <c r="B84" s="287" t="s">
        <v>332</v>
      </c>
      <c r="C84" s="267" t="s">
        <v>333</v>
      </c>
      <c r="D84" s="265">
        <v>103.9</v>
      </c>
      <c r="E84" s="264">
        <v>-2.4</v>
      </c>
      <c r="F84" s="269">
        <v>1.6</v>
      </c>
      <c r="G84" s="265">
        <v>101.5</v>
      </c>
      <c r="H84" s="265">
        <v>102</v>
      </c>
      <c r="I84" s="265">
        <v>104.1</v>
      </c>
      <c r="J84" s="265">
        <v>106.4</v>
      </c>
      <c r="K84" s="265">
        <v>100.3</v>
      </c>
      <c r="L84" s="265">
        <v>100.2</v>
      </c>
      <c r="M84" s="265">
        <v>104.6</v>
      </c>
      <c r="N84" s="265">
        <v>108.4</v>
      </c>
    </row>
    <row r="85" spans="1:14" ht="12.75" customHeight="1">
      <c r="A85" s="262" t="s">
        <v>314</v>
      </c>
      <c r="B85" s="287" t="s">
        <v>332</v>
      </c>
      <c r="C85" s="267" t="s">
        <v>334</v>
      </c>
      <c r="D85" s="265">
        <v>105.9</v>
      </c>
      <c r="E85" s="264">
        <v>1.9</v>
      </c>
      <c r="F85" s="269">
        <v>2.8</v>
      </c>
      <c r="G85" s="265">
        <v>103.3</v>
      </c>
      <c r="H85" s="265">
        <v>103.8</v>
      </c>
      <c r="I85" s="265">
        <v>106.3</v>
      </c>
      <c r="J85" s="265">
        <v>109.6</v>
      </c>
      <c r="K85" s="265">
        <v>98.8</v>
      </c>
      <c r="L85" s="265">
        <v>103.1</v>
      </c>
      <c r="M85" s="265">
        <v>104.6</v>
      </c>
      <c r="N85" s="265">
        <v>110.7</v>
      </c>
    </row>
    <row r="86" spans="1:14" ht="12.75" customHeight="1">
      <c r="A86" s="262" t="s">
        <v>314</v>
      </c>
      <c r="B86" s="287" t="s">
        <v>332</v>
      </c>
      <c r="C86" s="270" t="s">
        <v>322</v>
      </c>
      <c r="D86" s="265">
        <v>105.7</v>
      </c>
      <c r="E86" s="271">
        <f>ROUND((D86-D85)/D85*100,1)</f>
        <v>-0.2</v>
      </c>
      <c r="F86" s="269">
        <f>ROUND((D86-D74)/D74*100,1)</f>
        <v>2.2</v>
      </c>
      <c r="G86" s="265">
        <v>103.4</v>
      </c>
      <c r="H86" s="265">
        <v>105.6</v>
      </c>
      <c r="I86" s="265">
        <v>105.8</v>
      </c>
      <c r="J86" s="265">
        <v>110.4</v>
      </c>
      <c r="K86" s="265">
        <v>97.8</v>
      </c>
      <c r="L86" s="265">
        <v>103.5</v>
      </c>
      <c r="M86" s="265">
        <v>107</v>
      </c>
      <c r="N86" s="265">
        <v>109.7</v>
      </c>
    </row>
    <row r="87" spans="1:14" ht="12.75" customHeight="1">
      <c r="A87" s="272" t="s">
        <v>335</v>
      </c>
      <c r="B87" s="272"/>
      <c r="C87" s="273"/>
      <c r="D87" s="274" t="s">
        <v>57</v>
      </c>
      <c r="E87" s="274" t="s">
        <v>57</v>
      </c>
      <c r="F87" s="274" t="s">
        <v>57</v>
      </c>
      <c r="G87" s="275">
        <f aca="true" t="shared" si="4" ref="G87:N87">ROUND((G86-G85)/G85*100,1)</f>
        <v>0.1</v>
      </c>
      <c r="H87" s="275">
        <f t="shared" si="4"/>
        <v>1.7</v>
      </c>
      <c r="I87" s="275">
        <f t="shared" si="4"/>
        <v>-0.5</v>
      </c>
      <c r="J87" s="275">
        <f t="shared" si="4"/>
        <v>0.7</v>
      </c>
      <c r="K87" s="275">
        <f t="shared" si="4"/>
        <v>-1</v>
      </c>
      <c r="L87" s="275">
        <f t="shared" si="4"/>
        <v>0.4</v>
      </c>
      <c r="M87" s="275">
        <f t="shared" si="4"/>
        <v>2.3</v>
      </c>
      <c r="N87" s="275">
        <f t="shared" si="4"/>
        <v>-0.9</v>
      </c>
    </row>
    <row r="88" spans="1:14" ht="12.75" customHeight="1">
      <c r="A88" s="276" t="s">
        <v>336</v>
      </c>
      <c r="B88" s="276"/>
      <c r="C88" s="277"/>
      <c r="D88" s="278" t="s">
        <v>57</v>
      </c>
      <c r="E88" s="278" t="s">
        <v>57</v>
      </c>
      <c r="F88" s="278" t="s">
        <v>57</v>
      </c>
      <c r="G88" s="279">
        <f aca="true" t="shared" si="5" ref="G88:N88">ROUND((G86-G74)/G74*100,1)</f>
        <v>0.9</v>
      </c>
      <c r="H88" s="279">
        <f t="shared" si="5"/>
        <v>-2.8</v>
      </c>
      <c r="I88" s="279">
        <f t="shared" si="5"/>
        <v>4.8</v>
      </c>
      <c r="J88" s="279">
        <f t="shared" si="5"/>
        <v>6.2</v>
      </c>
      <c r="K88" s="279">
        <f t="shared" si="5"/>
        <v>-2.7</v>
      </c>
      <c r="L88" s="279">
        <f t="shared" si="5"/>
        <v>3</v>
      </c>
      <c r="M88" s="279">
        <f t="shared" si="5"/>
        <v>-3.7</v>
      </c>
      <c r="N88" s="279">
        <f t="shared" si="5"/>
        <v>4.6</v>
      </c>
    </row>
    <row r="89" spans="4:14" ht="13.5"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</row>
    <row r="90" ht="13.5">
      <c r="A90" s="240" t="s">
        <v>355</v>
      </c>
    </row>
    <row r="91" ht="13.5">
      <c r="A91" s="240"/>
    </row>
    <row r="92" spans="4:14" ht="13.5"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</row>
    <row r="93" spans="1:14" ht="17.25">
      <c r="A93" s="238" t="s">
        <v>356</v>
      </c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</row>
    <row r="94" spans="4:14" ht="15" customHeight="1" thickBot="1"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4" t="s">
        <v>354</v>
      </c>
    </row>
    <row r="95" spans="1:14" ht="14.25" thickTop="1">
      <c r="A95" s="242"/>
      <c r="B95" s="242"/>
      <c r="C95" s="243"/>
      <c r="D95" s="244" t="s">
        <v>342</v>
      </c>
      <c r="E95" s="242"/>
      <c r="F95" s="242"/>
      <c r="G95" s="245" t="s">
        <v>342</v>
      </c>
      <c r="H95" s="246" t="s">
        <v>62</v>
      </c>
      <c r="I95" s="246" t="s">
        <v>63</v>
      </c>
      <c r="J95" s="246" t="s">
        <v>302</v>
      </c>
      <c r="K95" s="246" t="s">
        <v>303</v>
      </c>
      <c r="L95" s="246" t="s">
        <v>304</v>
      </c>
      <c r="M95" s="246" t="s">
        <v>305</v>
      </c>
      <c r="N95" s="247" t="s">
        <v>51</v>
      </c>
    </row>
    <row r="96" spans="1:14" ht="13.5">
      <c r="A96" s="249" t="s">
        <v>306</v>
      </c>
      <c r="B96" s="249"/>
      <c r="C96" s="250"/>
      <c r="D96" s="251" t="s">
        <v>339</v>
      </c>
      <c r="E96" s="252" t="s">
        <v>23</v>
      </c>
      <c r="F96" s="285" t="s">
        <v>307</v>
      </c>
      <c r="G96" s="286" t="s">
        <v>343</v>
      </c>
      <c r="H96" s="253"/>
      <c r="I96" s="253"/>
      <c r="J96" s="253" t="s">
        <v>308</v>
      </c>
      <c r="K96" s="253" t="s">
        <v>309</v>
      </c>
      <c r="L96" s="253" t="s">
        <v>344</v>
      </c>
      <c r="M96" s="253" t="s">
        <v>310</v>
      </c>
      <c r="N96" s="254"/>
    </row>
    <row r="97" spans="1:14" ht="13.5">
      <c r="A97" s="255"/>
      <c r="B97" s="255"/>
      <c r="C97" s="256"/>
      <c r="D97" s="257" t="s">
        <v>345</v>
      </c>
      <c r="E97" s="258"/>
      <c r="F97" s="258" t="s">
        <v>311</v>
      </c>
      <c r="G97" s="257" t="s">
        <v>346</v>
      </c>
      <c r="H97" s="258"/>
      <c r="I97" s="258"/>
      <c r="J97" s="258" t="s">
        <v>312</v>
      </c>
      <c r="K97" s="258"/>
      <c r="L97" s="258" t="s">
        <v>313</v>
      </c>
      <c r="M97" s="258"/>
      <c r="N97" s="259"/>
    </row>
    <row r="98" spans="1:14" ht="12.75" customHeight="1">
      <c r="A98" s="260"/>
      <c r="B98" s="260"/>
      <c r="C98" s="261"/>
      <c r="D98" s="251"/>
      <c r="E98" s="260"/>
      <c r="F98" s="260"/>
      <c r="G98" s="251"/>
      <c r="H98" s="260"/>
      <c r="I98" s="260"/>
      <c r="J98" s="260"/>
      <c r="K98" s="260"/>
      <c r="L98" s="260"/>
      <c r="M98" s="260"/>
      <c r="N98" s="260"/>
    </row>
    <row r="99" spans="1:14" ht="12.75" customHeight="1">
      <c r="A99" s="262" t="s">
        <v>314</v>
      </c>
      <c r="B99" s="262" t="s">
        <v>315</v>
      </c>
      <c r="C99" s="263" t="s">
        <v>316</v>
      </c>
      <c r="D99" s="264">
        <v>94.5</v>
      </c>
      <c r="E99" s="264" t="s">
        <v>57</v>
      </c>
      <c r="F99" s="265">
        <v>-1.6</v>
      </c>
      <c r="G99" s="264">
        <v>93</v>
      </c>
      <c r="H99" s="264">
        <v>88</v>
      </c>
      <c r="I99" s="264">
        <v>90.6</v>
      </c>
      <c r="J99" s="264">
        <v>102.5</v>
      </c>
      <c r="K99" s="264">
        <v>98.1</v>
      </c>
      <c r="L99" s="264">
        <v>101.1</v>
      </c>
      <c r="M99" s="264">
        <v>97.2</v>
      </c>
      <c r="N99" s="264">
        <v>99.3</v>
      </c>
    </row>
    <row r="100" spans="1:14" ht="12.75" customHeight="1">
      <c r="A100" s="262" t="s">
        <v>314</v>
      </c>
      <c r="B100" s="262" t="s">
        <v>317</v>
      </c>
      <c r="C100" s="263" t="s">
        <v>316</v>
      </c>
      <c r="D100" s="264">
        <v>95</v>
      </c>
      <c r="E100" s="264" t="s">
        <v>57</v>
      </c>
      <c r="F100" s="264">
        <v>0.5</v>
      </c>
      <c r="G100" s="264">
        <v>94.6</v>
      </c>
      <c r="H100" s="264">
        <v>90.7</v>
      </c>
      <c r="I100" s="264">
        <v>93.4</v>
      </c>
      <c r="J100" s="264">
        <v>102.1</v>
      </c>
      <c r="K100" s="264">
        <v>96.4</v>
      </c>
      <c r="L100" s="264">
        <v>98</v>
      </c>
      <c r="M100" s="264">
        <v>101.8</v>
      </c>
      <c r="N100" s="264">
        <v>96.5</v>
      </c>
    </row>
    <row r="101" spans="1:14" ht="12.75" customHeight="1">
      <c r="A101" s="262" t="s">
        <v>314</v>
      </c>
      <c r="B101" s="262" t="s">
        <v>318</v>
      </c>
      <c r="C101" s="263" t="s">
        <v>316</v>
      </c>
      <c r="D101" s="264">
        <v>100</v>
      </c>
      <c r="E101" s="264" t="s">
        <v>57</v>
      </c>
      <c r="F101" s="264">
        <v>5.3</v>
      </c>
      <c r="G101" s="264">
        <v>100</v>
      </c>
      <c r="H101" s="264">
        <v>100</v>
      </c>
      <c r="I101" s="264">
        <v>100</v>
      </c>
      <c r="J101" s="264">
        <v>100</v>
      </c>
      <c r="K101" s="264">
        <v>100</v>
      </c>
      <c r="L101" s="264">
        <v>100</v>
      </c>
      <c r="M101" s="264">
        <v>100</v>
      </c>
      <c r="N101" s="264">
        <v>100</v>
      </c>
    </row>
    <row r="102" spans="1:14" ht="12.75" customHeight="1">
      <c r="A102" s="262" t="s">
        <v>314</v>
      </c>
      <c r="B102" s="262" t="s">
        <v>319</v>
      </c>
      <c r="C102" s="263" t="s">
        <v>316</v>
      </c>
      <c r="D102" s="264">
        <v>101.2</v>
      </c>
      <c r="E102" s="264" t="s">
        <v>57</v>
      </c>
      <c r="F102" s="264">
        <v>1.2</v>
      </c>
      <c r="G102" s="264">
        <v>101.4</v>
      </c>
      <c r="H102" s="264">
        <v>109.1</v>
      </c>
      <c r="I102" s="264">
        <v>100.1</v>
      </c>
      <c r="J102" s="264">
        <v>99.2</v>
      </c>
      <c r="K102" s="264">
        <v>97.6</v>
      </c>
      <c r="L102" s="264">
        <v>102.3</v>
      </c>
      <c r="M102" s="264">
        <v>99.6</v>
      </c>
      <c r="N102" s="264">
        <v>100.5</v>
      </c>
    </row>
    <row r="103" spans="1:14" ht="12.75" customHeight="1">
      <c r="A103" s="262" t="s">
        <v>314</v>
      </c>
      <c r="B103" s="262" t="s">
        <v>320</v>
      </c>
      <c r="C103" s="263" t="s">
        <v>316</v>
      </c>
      <c r="D103" s="265">
        <v>100.8</v>
      </c>
      <c r="E103" s="265" t="s">
        <v>57</v>
      </c>
      <c r="F103" s="265">
        <v>-0.4</v>
      </c>
      <c r="G103" s="265">
        <v>99.4</v>
      </c>
      <c r="H103" s="265">
        <v>109.4</v>
      </c>
      <c r="I103" s="265">
        <v>97.1</v>
      </c>
      <c r="J103" s="265">
        <v>103.8</v>
      </c>
      <c r="K103" s="265">
        <v>96.3</v>
      </c>
      <c r="L103" s="265">
        <v>98.7</v>
      </c>
      <c r="M103" s="265">
        <v>98</v>
      </c>
      <c r="N103" s="265">
        <v>103.3</v>
      </c>
    </row>
    <row r="104" spans="1:14" ht="12.75" customHeight="1">
      <c r="A104" s="262" t="s">
        <v>314</v>
      </c>
      <c r="B104" s="262" t="s">
        <v>321</v>
      </c>
      <c r="C104" s="263" t="s">
        <v>316</v>
      </c>
      <c r="D104" s="265">
        <v>102.9</v>
      </c>
      <c r="E104" s="265" t="s">
        <v>57</v>
      </c>
      <c r="F104" s="265">
        <v>2.1</v>
      </c>
      <c r="G104" s="265">
        <v>101.7</v>
      </c>
      <c r="H104" s="265">
        <v>107.1</v>
      </c>
      <c r="I104" s="265">
        <v>102</v>
      </c>
      <c r="J104" s="265">
        <v>108.4</v>
      </c>
      <c r="K104" s="265">
        <v>94.8</v>
      </c>
      <c r="L104" s="265">
        <v>97.4</v>
      </c>
      <c r="M104" s="265">
        <v>105.3</v>
      </c>
      <c r="N104" s="265">
        <v>104.4</v>
      </c>
    </row>
    <row r="105" spans="1:14" ht="12.75" customHeight="1">
      <c r="A105" s="262"/>
      <c r="B105" s="262"/>
      <c r="C105" s="263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</row>
    <row r="106" spans="1:14" ht="12.75" customHeight="1">
      <c r="A106" s="262" t="s">
        <v>314</v>
      </c>
      <c r="B106" s="287" t="s">
        <v>321</v>
      </c>
      <c r="C106" s="267" t="s">
        <v>322</v>
      </c>
      <c r="D106" s="264">
        <v>102.8</v>
      </c>
      <c r="E106" s="264">
        <v>0.5</v>
      </c>
      <c r="F106" s="268">
        <v>3.4</v>
      </c>
      <c r="G106" s="264">
        <v>100.4</v>
      </c>
      <c r="H106" s="264">
        <v>111.9</v>
      </c>
      <c r="I106" s="264">
        <v>99.1</v>
      </c>
      <c r="J106" s="264">
        <v>107</v>
      </c>
      <c r="K106" s="264">
        <v>95</v>
      </c>
      <c r="L106" s="264">
        <v>93.5</v>
      </c>
      <c r="M106" s="264">
        <v>109.5</v>
      </c>
      <c r="N106" s="264">
        <v>107.6</v>
      </c>
    </row>
    <row r="107" spans="1:14" ht="12.75" customHeight="1">
      <c r="A107" s="262" t="s">
        <v>314</v>
      </c>
      <c r="B107" s="287" t="s">
        <v>321</v>
      </c>
      <c r="C107" s="267" t="s">
        <v>323</v>
      </c>
      <c r="D107" s="264">
        <v>102.5</v>
      </c>
      <c r="E107" s="264">
        <v>-0.3</v>
      </c>
      <c r="F107" s="268">
        <v>4.4</v>
      </c>
      <c r="G107" s="264">
        <v>100.7</v>
      </c>
      <c r="H107" s="264">
        <v>107.5</v>
      </c>
      <c r="I107" s="264">
        <v>100.4</v>
      </c>
      <c r="J107" s="264">
        <v>107.2</v>
      </c>
      <c r="K107" s="264">
        <v>93.4</v>
      </c>
      <c r="L107" s="264">
        <v>98.9</v>
      </c>
      <c r="M107" s="264">
        <v>102.5</v>
      </c>
      <c r="N107" s="264">
        <v>105.6</v>
      </c>
    </row>
    <row r="108" spans="1:14" ht="12.75" customHeight="1">
      <c r="A108" s="262" t="s">
        <v>314</v>
      </c>
      <c r="B108" s="287" t="s">
        <v>321</v>
      </c>
      <c r="C108" s="267" t="s">
        <v>324</v>
      </c>
      <c r="D108" s="264">
        <v>101.8</v>
      </c>
      <c r="E108" s="264">
        <v>-0.7</v>
      </c>
      <c r="F108" s="268">
        <v>3</v>
      </c>
      <c r="G108" s="264">
        <v>100</v>
      </c>
      <c r="H108" s="264">
        <v>105.7</v>
      </c>
      <c r="I108" s="264">
        <v>99.5</v>
      </c>
      <c r="J108" s="264">
        <v>108.7</v>
      </c>
      <c r="K108" s="264">
        <v>93.6</v>
      </c>
      <c r="L108" s="264">
        <v>96.5</v>
      </c>
      <c r="M108" s="264">
        <v>103.9</v>
      </c>
      <c r="N108" s="264">
        <v>105</v>
      </c>
    </row>
    <row r="109" spans="1:14" ht="12.75" customHeight="1">
      <c r="A109" s="262" t="s">
        <v>314</v>
      </c>
      <c r="B109" s="287" t="s">
        <v>321</v>
      </c>
      <c r="C109" s="267" t="s">
        <v>325</v>
      </c>
      <c r="D109" s="264">
        <v>103.1</v>
      </c>
      <c r="E109" s="264">
        <v>1.3</v>
      </c>
      <c r="F109" s="268">
        <v>2.2</v>
      </c>
      <c r="G109" s="264">
        <v>101.7</v>
      </c>
      <c r="H109" s="264">
        <v>108.2</v>
      </c>
      <c r="I109" s="264">
        <v>102.4</v>
      </c>
      <c r="J109" s="264">
        <v>110.6</v>
      </c>
      <c r="K109" s="264">
        <v>94.1</v>
      </c>
      <c r="L109" s="264">
        <v>94</v>
      </c>
      <c r="M109" s="264">
        <v>106</v>
      </c>
      <c r="N109" s="264">
        <v>105.2</v>
      </c>
    </row>
    <row r="110" spans="1:14" ht="12.75" customHeight="1">
      <c r="A110" s="262" t="s">
        <v>314</v>
      </c>
      <c r="B110" s="287" t="s">
        <v>321</v>
      </c>
      <c r="C110" s="267" t="s">
        <v>326</v>
      </c>
      <c r="D110" s="264">
        <v>102.8</v>
      </c>
      <c r="E110" s="264">
        <v>-0.3</v>
      </c>
      <c r="F110" s="268">
        <v>2.4</v>
      </c>
      <c r="G110" s="264">
        <v>103.1</v>
      </c>
      <c r="H110" s="264">
        <v>110.8</v>
      </c>
      <c r="I110" s="264">
        <v>102.8</v>
      </c>
      <c r="J110" s="264">
        <v>107.8</v>
      </c>
      <c r="K110" s="264">
        <v>95</v>
      </c>
      <c r="L110" s="264">
        <v>99.8</v>
      </c>
      <c r="M110" s="264">
        <v>105</v>
      </c>
      <c r="N110" s="264">
        <v>101</v>
      </c>
    </row>
    <row r="111" spans="1:14" ht="12.75" customHeight="1">
      <c r="A111" s="262" t="s">
        <v>314</v>
      </c>
      <c r="B111" s="287" t="s">
        <v>321</v>
      </c>
      <c r="C111" s="267" t="s">
        <v>327</v>
      </c>
      <c r="D111" s="265">
        <v>101.9</v>
      </c>
      <c r="E111" s="264">
        <v>-0.9</v>
      </c>
      <c r="F111" s="269">
        <v>1.9</v>
      </c>
      <c r="G111" s="265">
        <v>101.1</v>
      </c>
      <c r="H111" s="265">
        <v>104.4</v>
      </c>
      <c r="I111" s="265">
        <v>101.1</v>
      </c>
      <c r="J111" s="265">
        <v>107</v>
      </c>
      <c r="K111" s="265">
        <v>93.6</v>
      </c>
      <c r="L111" s="265">
        <v>99.7</v>
      </c>
      <c r="M111" s="265">
        <v>105.5</v>
      </c>
      <c r="N111" s="265">
        <v>102.8</v>
      </c>
    </row>
    <row r="112" spans="1:14" ht="12.75" customHeight="1">
      <c r="A112" s="262" t="s">
        <v>314</v>
      </c>
      <c r="B112" s="287" t="s">
        <v>321</v>
      </c>
      <c r="C112" s="267" t="s">
        <v>328</v>
      </c>
      <c r="D112" s="264">
        <v>102.9</v>
      </c>
      <c r="E112" s="264">
        <v>1</v>
      </c>
      <c r="F112" s="268">
        <v>0.6</v>
      </c>
      <c r="G112" s="264">
        <v>102.6</v>
      </c>
      <c r="H112" s="264">
        <v>107.3</v>
      </c>
      <c r="I112" s="264">
        <v>103.4</v>
      </c>
      <c r="J112" s="264">
        <v>107.8</v>
      </c>
      <c r="K112" s="264">
        <v>92.5</v>
      </c>
      <c r="L112" s="264">
        <v>98.9</v>
      </c>
      <c r="M112" s="264">
        <v>104.7</v>
      </c>
      <c r="N112" s="264">
        <v>102.6</v>
      </c>
    </row>
    <row r="113" spans="1:14" ht="12.75" customHeight="1">
      <c r="A113" s="262" t="s">
        <v>314</v>
      </c>
      <c r="B113" s="287" t="s">
        <v>321</v>
      </c>
      <c r="C113" s="267" t="s">
        <v>329</v>
      </c>
      <c r="D113" s="265">
        <v>103.8</v>
      </c>
      <c r="E113" s="264">
        <v>0.9</v>
      </c>
      <c r="F113" s="269">
        <v>2</v>
      </c>
      <c r="G113" s="265">
        <v>103.1</v>
      </c>
      <c r="H113" s="265">
        <v>108</v>
      </c>
      <c r="I113" s="265">
        <v>103.7</v>
      </c>
      <c r="J113" s="265">
        <v>110.7</v>
      </c>
      <c r="K113" s="265">
        <v>95.6</v>
      </c>
      <c r="L113" s="265">
        <v>96.5</v>
      </c>
      <c r="M113" s="265">
        <v>106.4</v>
      </c>
      <c r="N113" s="265">
        <v>104.2</v>
      </c>
    </row>
    <row r="114" spans="1:14" ht="12.75" customHeight="1">
      <c r="A114" s="262" t="s">
        <v>314</v>
      </c>
      <c r="B114" s="287" t="s">
        <v>321</v>
      </c>
      <c r="C114" s="267" t="s">
        <v>330</v>
      </c>
      <c r="D114" s="265">
        <v>104.9</v>
      </c>
      <c r="E114" s="264">
        <v>1.1</v>
      </c>
      <c r="F114" s="269">
        <v>0.9</v>
      </c>
      <c r="G114" s="265">
        <v>104</v>
      </c>
      <c r="H114" s="265">
        <v>106.3</v>
      </c>
      <c r="I114" s="265">
        <v>105</v>
      </c>
      <c r="J114" s="265">
        <v>111.1</v>
      </c>
      <c r="K114" s="265">
        <v>96.6</v>
      </c>
      <c r="L114" s="265">
        <v>100.2</v>
      </c>
      <c r="M114" s="265">
        <v>107.5</v>
      </c>
      <c r="N114" s="265">
        <v>105.7</v>
      </c>
    </row>
    <row r="115" spans="1:14" ht="12.75" customHeight="1">
      <c r="A115" s="262" t="s">
        <v>314</v>
      </c>
      <c r="B115" s="287" t="s">
        <v>321</v>
      </c>
      <c r="C115" s="267" t="s">
        <v>331</v>
      </c>
      <c r="D115" s="265">
        <v>105.6</v>
      </c>
      <c r="E115" s="264">
        <v>0.7</v>
      </c>
      <c r="F115" s="269">
        <v>1.4</v>
      </c>
      <c r="G115" s="265">
        <v>105.3</v>
      </c>
      <c r="H115" s="265">
        <v>109</v>
      </c>
      <c r="I115" s="265">
        <v>105.9</v>
      </c>
      <c r="J115" s="265">
        <v>111.9</v>
      </c>
      <c r="K115" s="265">
        <v>100</v>
      </c>
      <c r="L115" s="265">
        <v>99.6</v>
      </c>
      <c r="M115" s="265">
        <v>107</v>
      </c>
      <c r="N115" s="265">
        <v>105.3</v>
      </c>
    </row>
    <row r="116" spans="1:14" ht="12.75" customHeight="1">
      <c r="A116" s="262" t="s">
        <v>314</v>
      </c>
      <c r="B116" s="287" t="s">
        <v>332</v>
      </c>
      <c r="C116" s="267" t="s">
        <v>333</v>
      </c>
      <c r="D116" s="265">
        <v>103.7</v>
      </c>
      <c r="E116" s="264">
        <v>-1.8</v>
      </c>
      <c r="F116" s="269">
        <v>3.3</v>
      </c>
      <c r="G116" s="265">
        <v>102.6</v>
      </c>
      <c r="H116" s="265">
        <v>101.2</v>
      </c>
      <c r="I116" s="265">
        <v>103.6</v>
      </c>
      <c r="J116" s="265">
        <v>111.1</v>
      </c>
      <c r="K116" s="265">
        <v>97.5</v>
      </c>
      <c r="L116" s="265">
        <v>99.3</v>
      </c>
      <c r="M116" s="265">
        <v>109.1</v>
      </c>
      <c r="N116" s="265">
        <v>105.5</v>
      </c>
    </row>
    <row r="117" spans="1:14" ht="12.75" customHeight="1">
      <c r="A117" s="262" t="s">
        <v>314</v>
      </c>
      <c r="B117" s="287" t="s">
        <v>332</v>
      </c>
      <c r="C117" s="267" t="s">
        <v>334</v>
      </c>
      <c r="D117" s="265">
        <v>104.5</v>
      </c>
      <c r="E117" s="264">
        <v>0.8</v>
      </c>
      <c r="F117" s="269">
        <v>2.2</v>
      </c>
      <c r="G117" s="265">
        <v>103.5</v>
      </c>
      <c r="H117" s="265">
        <v>105.5</v>
      </c>
      <c r="I117" s="265">
        <v>105.1</v>
      </c>
      <c r="J117" s="265">
        <v>112.9</v>
      </c>
      <c r="K117" s="265">
        <v>98.5</v>
      </c>
      <c r="L117" s="265">
        <v>95.6</v>
      </c>
      <c r="M117" s="265">
        <v>107.3</v>
      </c>
      <c r="N117" s="265">
        <v>105.8</v>
      </c>
    </row>
    <row r="118" spans="1:14" ht="12.75" customHeight="1">
      <c r="A118" s="262" t="s">
        <v>314</v>
      </c>
      <c r="B118" s="287" t="s">
        <v>332</v>
      </c>
      <c r="C118" s="270" t="s">
        <v>322</v>
      </c>
      <c r="D118" s="265">
        <v>104.7</v>
      </c>
      <c r="E118" s="271">
        <f>ROUND((D118-D117)/D117*100,1)</f>
        <v>0.2</v>
      </c>
      <c r="F118" s="269">
        <f>ROUND((D118-D106)/D106*100,1)</f>
        <v>1.8</v>
      </c>
      <c r="G118" s="265">
        <v>103.9</v>
      </c>
      <c r="H118" s="265">
        <v>111</v>
      </c>
      <c r="I118" s="265">
        <v>104.2</v>
      </c>
      <c r="J118" s="265">
        <v>114</v>
      </c>
      <c r="K118" s="265">
        <v>97.4</v>
      </c>
      <c r="L118" s="265">
        <v>98.3</v>
      </c>
      <c r="M118" s="265">
        <v>110.8</v>
      </c>
      <c r="N118" s="265">
        <v>105.8</v>
      </c>
    </row>
    <row r="119" spans="1:14" ht="12.75" customHeight="1">
      <c r="A119" s="272" t="s">
        <v>335</v>
      </c>
      <c r="B119" s="272"/>
      <c r="C119" s="273"/>
      <c r="D119" s="274" t="s">
        <v>57</v>
      </c>
      <c r="E119" s="274" t="s">
        <v>57</v>
      </c>
      <c r="F119" s="274" t="s">
        <v>57</v>
      </c>
      <c r="G119" s="275">
        <f aca="true" t="shared" si="6" ref="G119:N119">ROUND((G118-G117)/G117*100,1)</f>
        <v>0.4</v>
      </c>
      <c r="H119" s="275">
        <f t="shared" si="6"/>
        <v>5.2</v>
      </c>
      <c r="I119" s="275">
        <f t="shared" si="6"/>
        <v>-0.9</v>
      </c>
      <c r="J119" s="275">
        <f t="shared" si="6"/>
        <v>1</v>
      </c>
      <c r="K119" s="275">
        <f t="shared" si="6"/>
        <v>-1.1</v>
      </c>
      <c r="L119" s="275">
        <f t="shared" si="6"/>
        <v>2.8</v>
      </c>
      <c r="M119" s="275">
        <f t="shared" si="6"/>
        <v>3.3</v>
      </c>
      <c r="N119" s="275">
        <f t="shared" si="6"/>
        <v>0</v>
      </c>
    </row>
    <row r="120" spans="1:14" ht="12.75" customHeight="1">
      <c r="A120" s="276" t="s">
        <v>336</v>
      </c>
      <c r="B120" s="276"/>
      <c r="C120" s="277"/>
      <c r="D120" s="278" t="s">
        <v>57</v>
      </c>
      <c r="E120" s="278" t="s">
        <v>57</v>
      </c>
      <c r="F120" s="278" t="s">
        <v>57</v>
      </c>
      <c r="G120" s="279">
        <f aca="true" t="shared" si="7" ref="G120:N120">ROUND((G118-G106)/G106*100,1)</f>
        <v>3.5</v>
      </c>
      <c r="H120" s="279">
        <f t="shared" si="7"/>
        <v>-0.8</v>
      </c>
      <c r="I120" s="279">
        <f t="shared" si="7"/>
        <v>5.1</v>
      </c>
      <c r="J120" s="279">
        <f t="shared" si="7"/>
        <v>6.5</v>
      </c>
      <c r="K120" s="279">
        <f t="shared" si="7"/>
        <v>2.5</v>
      </c>
      <c r="L120" s="279">
        <f t="shared" si="7"/>
        <v>5.1</v>
      </c>
      <c r="M120" s="279">
        <f t="shared" si="7"/>
        <v>1.2</v>
      </c>
      <c r="N120" s="279">
        <f t="shared" si="7"/>
        <v>-1.7</v>
      </c>
    </row>
    <row r="121" spans="4:14" ht="13.5"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</row>
    <row r="122" spans="1:14" ht="13.5">
      <c r="A122" s="240" t="s">
        <v>355</v>
      </c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A28">
      <selection activeCell="E32" sqref="E32"/>
    </sheetView>
  </sheetViews>
  <sheetFormatPr defaultColWidth="9.00390625" defaultRowHeight="12"/>
  <cols>
    <col min="1" max="1" width="8.00390625" style="239" customWidth="1"/>
    <col min="2" max="3" width="6.50390625" style="239" customWidth="1"/>
    <col min="4" max="14" width="18.875" style="240" customWidth="1"/>
    <col min="15" max="16384" width="12.00390625" style="240" customWidth="1"/>
  </cols>
  <sheetData>
    <row r="1" ht="17.25">
      <c r="A1" s="238" t="s">
        <v>357</v>
      </c>
    </row>
    <row r="2" ht="15" customHeight="1" thickBot="1">
      <c r="N2" s="241" t="s">
        <v>358</v>
      </c>
    </row>
    <row r="3" spans="1:14" s="248" customFormat="1" ht="18.75" customHeight="1" thickTop="1">
      <c r="A3" s="242"/>
      <c r="B3" s="242"/>
      <c r="C3" s="243"/>
      <c r="D3" s="244" t="s">
        <v>342</v>
      </c>
      <c r="E3" s="242"/>
      <c r="F3" s="242"/>
      <c r="G3" s="245" t="s">
        <v>342</v>
      </c>
      <c r="H3" s="246" t="s">
        <v>62</v>
      </c>
      <c r="I3" s="246" t="s">
        <v>63</v>
      </c>
      <c r="J3" s="246" t="s">
        <v>302</v>
      </c>
      <c r="K3" s="246" t="s">
        <v>303</v>
      </c>
      <c r="L3" s="246" t="s">
        <v>304</v>
      </c>
      <c r="M3" s="246" t="s">
        <v>305</v>
      </c>
      <c r="N3" s="247" t="s">
        <v>51</v>
      </c>
    </row>
    <row r="4" spans="1:14" s="248" customFormat="1" ht="18.75" customHeight="1">
      <c r="A4" s="249" t="s">
        <v>306</v>
      </c>
      <c r="B4" s="249"/>
      <c r="C4" s="250"/>
      <c r="D4" s="251" t="s">
        <v>343</v>
      </c>
      <c r="E4" s="252" t="s">
        <v>23</v>
      </c>
      <c r="F4" s="252" t="s">
        <v>307</v>
      </c>
      <c r="G4" s="251" t="s">
        <v>343</v>
      </c>
      <c r="H4" s="253"/>
      <c r="I4" s="253"/>
      <c r="J4" s="253" t="s">
        <v>308</v>
      </c>
      <c r="K4" s="253" t="s">
        <v>309</v>
      </c>
      <c r="L4" s="253" t="s">
        <v>344</v>
      </c>
      <c r="M4" s="253" t="s">
        <v>310</v>
      </c>
      <c r="N4" s="254"/>
    </row>
    <row r="5" spans="1:14" s="248" customFormat="1" ht="18.75" customHeight="1">
      <c r="A5" s="255"/>
      <c r="B5" s="255"/>
      <c r="C5" s="256"/>
      <c r="D5" s="257" t="s">
        <v>345</v>
      </c>
      <c r="E5" s="258"/>
      <c r="F5" s="258" t="s">
        <v>311</v>
      </c>
      <c r="G5" s="257" t="s">
        <v>346</v>
      </c>
      <c r="H5" s="258"/>
      <c r="I5" s="258"/>
      <c r="J5" s="258" t="s">
        <v>312</v>
      </c>
      <c r="K5" s="258"/>
      <c r="L5" s="258" t="s">
        <v>313</v>
      </c>
      <c r="M5" s="258"/>
      <c r="N5" s="259"/>
    </row>
    <row r="6" spans="1:14" s="248" customFormat="1" ht="12" customHeight="1">
      <c r="A6" s="260"/>
      <c r="B6" s="260"/>
      <c r="C6" s="261"/>
      <c r="D6" s="251"/>
      <c r="E6" s="260"/>
      <c r="F6" s="260"/>
      <c r="G6" s="251"/>
      <c r="H6" s="260"/>
      <c r="I6" s="260"/>
      <c r="J6" s="260"/>
      <c r="K6" s="260"/>
      <c r="L6" s="260"/>
      <c r="M6" s="260"/>
      <c r="N6" s="260"/>
    </row>
    <row r="7" spans="1:14" ht="12.75" customHeight="1">
      <c r="A7" s="262" t="s">
        <v>314</v>
      </c>
      <c r="B7" s="262" t="s">
        <v>315</v>
      </c>
      <c r="C7" s="263" t="s">
        <v>316</v>
      </c>
      <c r="D7" s="264">
        <v>99.2</v>
      </c>
      <c r="E7" s="264" t="s">
        <v>57</v>
      </c>
      <c r="F7" s="265">
        <v>0.2</v>
      </c>
      <c r="G7" s="264">
        <v>98.9</v>
      </c>
      <c r="H7" s="264">
        <v>101.2</v>
      </c>
      <c r="I7" s="264">
        <v>98.3</v>
      </c>
      <c r="J7" s="264">
        <v>101.7</v>
      </c>
      <c r="K7" s="264">
        <v>95.9</v>
      </c>
      <c r="L7" s="264">
        <v>102.8</v>
      </c>
      <c r="M7" s="264">
        <v>100.7</v>
      </c>
      <c r="N7" s="264">
        <v>100.8</v>
      </c>
    </row>
    <row r="8" spans="1:14" ht="12.75" customHeight="1">
      <c r="A8" s="262" t="s">
        <v>314</v>
      </c>
      <c r="B8" s="262" t="s">
        <v>317</v>
      </c>
      <c r="C8" s="263" t="s">
        <v>316</v>
      </c>
      <c r="D8" s="264">
        <v>99</v>
      </c>
      <c r="E8" s="264" t="s">
        <v>57</v>
      </c>
      <c r="F8" s="264">
        <v>-0.2</v>
      </c>
      <c r="G8" s="264">
        <v>98.2</v>
      </c>
      <c r="H8" s="264">
        <v>102.9</v>
      </c>
      <c r="I8" s="264">
        <v>98.5</v>
      </c>
      <c r="J8" s="264">
        <v>101.8</v>
      </c>
      <c r="K8" s="264">
        <v>94</v>
      </c>
      <c r="L8" s="264">
        <v>94.1</v>
      </c>
      <c r="M8" s="264">
        <v>105.8</v>
      </c>
      <c r="N8" s="264">
        <v>101.3</v>
      </c>
    </row>
    <row r="9" spans="1:14" ht="12.75" customHeight="1">
      <c r="A9" s="262" t="s">
        <v>314</v>
      </c>
      <c r="B9" s="262" t="s">
        <v>318</v>
      </c>
      <c r="C9" s="263" t="s">
        <v>316</v>
      </c>
      <c r="D9" s="264">
        <v>100</v>
      </c>
      <c r="E9" s="264" t="s">
        <v>57</v>
      </c>
      <c r="F9" s="264">
        <v>1</v>
      </c>
      <c r="G9" s="264">
        <v>100</v>
      </c>
      <c r="H9" s="264">
        <v>100</v>
      </c>
      <c r="I9" s="264">
        <v>100</v>
      </c>
      <c r="J9" s="264">
        <v>100</v>
      </c>
      <c r="K9" s="264">
        <v>100</v>
      </c>
      <c r="L9" s="264">
        <v>100</v>
      </c>
      <c r="M9" s="264">
        <v>100</v>
      </c>
      <c r="N9" s="264">
        <v>100</v>
      </c>
    </row>
    <row r="10" spans="1:14" ht="12.75" customHeight="1">
      <c r="A10" s="262" t="s">
        <v>314</v>
      </c>
      <c r="B10" s="262" t="s">
        <v>319</v>
      </c>
      <c r="C10" s="263" t="s">
        <v>316</v>
      </c>
      <c r="D10" s="264">
        <v>101.1</v>
      </c>
      <c r="E10" s="264" t="s">
        <v>57</v>
      </c>
      <c r="F10" s="264">
        <v>1.1</v>
      </c>
      <c r="G10" s="264">
        <v>101.1</v>
      </c>
      <c r="H10" s="264">
        <v>97.4</v>
      </c>
      <c r="I10" s="264">
        <v>98.3</v>
      </c>
      <c r="J10" s="264">
        <v>98.7</v>
      </c>
      <c r="K10" s="264">
        <v>103</v>
      </c>
      <c r="L10" s="264">
        <v>108.6</v>
      </c>
      <c r="M10" s="264">
        <v>101.8</v>
      </c>
      <c r="N10" s="264">
        <v>100.9</v>
      </c>
    </row>
    <row r="11" spans="1:14" ht="12.75" customHeight="1">
      <c r="A11" s="262" t="s">
        <v>314</v>
      </c>
      <c r="B11" s="262" t="s">
        <v>320</v>
      </c>
      <c r="C11" s="263" t="s">
        <v>316</v>
      </c>
      <c r="D11" s="265">
        <v>100.6</v>
      </c>
      <c r="E11" s="265" t="s">
        <v>57</v>
      </c>
      <c r="F11" s="265">
        <v>-0.5</v>
      </c>
      <c r="G11" s="265">
        <v>99.6</v>
      </c>
      <c r="H11" s="265">
        <v>97.9</v>
      </c>
      <c r="I11" s="265">
        <v>96.3</v>
      </c>
      <c r="J11" s="265">
        <v>98.2</v>
      </c>
      <c r="K11" s="265">
        <v>101</v>
      </c>
      <c r="L11" s="265">
        <v>105.9</v>
      </c>
      <c r="M11" s="265">
        <v>104.4</v>
      </c>
      <c r="N11" s="265">
        <v>101.8</v>
      </c>
    </row>
    <row r="12" spans="1:14" s="266" customFormat="1" ht="12.75" customHeight="1">
      <c r="A12" s="262" t="s">
        <v>314</v>
      </c>
      <c r="B12" s="262" t="s">
        <v>321</v>
      </c>
      <c r="C12" s="263" t="s">
        <v>316</v>
      </c>
      <c r="D12" s="265">
        <v>102</v>
      </c>
      <c r="E12" s="265" t="s">
        <v>57</v>
      </c>
      <c r="F12" s="265">
        <v>1.4</v>
      </c>
      <c r="G12" s="265">
        <v>101</v>
      </c>
      <c r="H12" s="265">
        <v>102.4</v>
      </c>
      <c r="I12" s="265">
        <v>101.5</v>
      </c>
      <c r="J12" s="265">
        <v>102.7</v>
      </c>
      <c r="K12" s="265">
        <v>99.9</v>
      </c>
      <c r="L12" s="265">
        <v>101.7</v>
      </c>
      <c r="M12" s="265">
        <v>102.6</v>
      </c>
      <c r="N12" s="265">
        <v>103</v>
      </c>
    </row>
    <row r="13" spans="1:14" s="266" customFormat="1" ht="12" customHeight="1">
      <c r="A13" s="262"/>
      <c r="B13" s="262"/>
      <c r="C13" s="263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1:14" ht="12.75" customHeight="1">
      <c r="A14" s="262" t="s">
        <v>314</v>
      </c>
      <c r="B14" s="287" t="s">
        <v>321</v>
      </c>
      <c r="C14" s="267" t="s">
        <v>322</v>
      </c>
      <c r="D14" s="264">
        <v>101.5</v>
      </c>
      <c r="E14" s="264">
        <v>0.5</v>
      </c>
      <c r="F14" s="268">
        <v>3</v>
      </c>
      <c r="G14" s="264">
        <v>100.5</v>
      </c>
      <c r="H14" s="264">
        <v>103.5</v>
      </c>
      <c r="I14" s="264">
        <v>99.1</v>
      </c>
      <c r="J14" s="264">
        <v>101.2</v>
      </c>
      <c r="K14" s="264">
        <v>104.8</v>
      </c>
      <c r="L14" s="264">
        <v>98.1</v>
      </c>
      <c r="M14" s="264">
        <v>108.1</v>
      </c>
      <c r="N14" s="264">
        <v>102.6</v>
      </c>
    </row>
    <row r="15" spans="1:14" ht="12.75" customHeight="1">
      <c r="A15" s="262" t="s">
        <v>314</v>
      </c>
      <c r="B15" s="287" t="s">
        <v>321</v>
      </c>
      <c r="C15" s="267" t="s">
        <v>323</v>
      </c>
      <c r="D15" s="264">
        <v>102</v>
      </c>
      <c r="E15" s="264">
        <v>0.5</v>
      </c>
      <c r="F15" s="268">
        <v>3.3</v>
      </c>
      <c r="G15" s="264">
        <v>101.3</v>
      </c>
      <c r="H15" s="264">
        <v>102.2</v>
      </c>
      <c r="I15" s="264">
        <v>100.3</v>
      </c>
      <c r="J15" s="264">
        <v>101.8</v>
      </c>
      <c r="K15" s="264">
        <v>108.5</v>
      </c>
      <c r="L15" s="264">
        <v>101.3</v>
      </c>
      <c r="M15" s="264">
        <v>101.6</v>
      </c>
      <c r="N15" s="264">
        <v>102.2</v>
      </c>
    </row>
    <row r="16" spans="1:14" ht="12.75" customHeight="1">
      <c r="A16" s="262" t="s">
        <v>314</v>
      </c>
      <c r="B16" s="287" t="s">
        <v>321</v>
      </c>
      <c r="C16" s="267" t="s">
        <v>324</v>
      </c>
      <c r="D16" s="264">
        <v>102.4</v>
      </c>
      <c r="E16" s="264">
        <v>0.4</v>
      </c>
      <c r="F16" s="268">
        <v>3.1</v>
      </c>
      <c r="G16" s="264">
        <v>101.4</v>
      </c>
      <c r="H16" s="264">
        <v>102.2</v>
      </c>
      <c r="I16" s="264">
        <v>99.9</v>
      </c>
      <c r="J16" s="264">
        <v>100.5</v>
      </c>
      <c r="K16" s="264">
        <v>106.4</v>
      </c>
      <c r="L16" s="264">
        <v>103.9</v>
      </c>
      <c r="M16" s="264">
        <v>101.9</v>
      </c>
      <c r="N16" s="264">
        <v>103.3</v>
      </c>
    </row>
    <row r="17" spans="1:14" ht="12.75" customHeight="1">
      <c r="A17" s="262" t="s">
        <v>314</v>
      </c>
      <c r="B17" s="287" t="s">
        <v>321</v>
      </c>
      <c r="C17" s="267" t="s">
        <v>325</v>
      </c>
      <c r="D17" s="264">
        <v>102</v>
      </c>
      <c r="E17" s="264">
        <v>-0.4</v>
      </c>
      <c r="F17" s="268">
        <v>1.5</v>
      </c>
      <c r="G17" s="264">
        <v>101.5</v>
      </c>
      <c r="H17" s="264">
        <v>102.2</v>
      </c>
      <c r="I17" s="264">
        <v>101.1</v>
      </c>
      <c r="J17" s="264">
        <v>100.5</v>
      </c>
      <c r="K17" s="264">
        <v>105.6</v>
      </c>
      <c r="L17" s="264">
        <v>102</v>
      </c>
      <c r="M17" s="264">
        <v>102.8</v>
      </c>
      <c r="N17" s="264">
        <v>101.9</v>
      </c>
    </row>
    <row r="18" spans="1:14" ht="12.75" customHeight="1">
      <c r="A18" s="262" t="s">
        <v>314</v>
      </c>
      <c r="B18" s="287" t="s">
        <v>321</v>
      </c>
      <c r="C18" s="267" t="s">
        <v>326</v>
      </c>
      <c r="D18" s="264">
        <v>102.4</v>
      </c>
      <c r="E18" s="264">
        <v>0.4</v>
      </c>
      <c r="F18" s="268">
        <v>3.2</v>
      </c>
      <c r="G18" s="264">
        <v>101.9</v>
      </c>
      <c r="H18" s="264">
        <v>104.8</v>
      </c>
      <c r="I18" s="264">
        <v>103</v>
      </c>
      <c r="J18" s="264">
        <v>102.6</v>
      </c>
      <c r="K18" s="264">
        <v>94.4</v>
      </c>
      <c r="L18" s="264">
        <v>103.9</v>
      </c>
      <c r="M18" s="264">
        <v>101.5</v>
      </c>
      <c r="N18" s="264">
        <v>102.1</v>
      </c>
    </row>
    <row r="19" spans="1:14" ht="12.75" customHeight="1">
      <c r="A19" s="262" t="s">
        <v>314</v>
      </c>
      <c r="B19" s="287" t="s">
        <v>321</v>
      </c>
      <c r="C19" s="267" t="s">
        <v>327</v>
      </c>
      <c r="D19" s="265">
        <v>102</v>
      </c>
      <c r="E19" s="264">
        <v>-0.4</v>
      </c>
      <c r="F19" s="269">
        <v>2.2</v>
      </c>
      <c r="G19" s="265">
        <v>100.7</v>
      </c>
      <c r="H19" s="265">
        <v>102.3</v>
      </c>
      <c r="I19" s="265">
        <v>101.3</v>
      </c>
      <c r="J19" s="265">
        <v>103.5</v>
      </c>
      <c r="K19" s="265">
        <v>94.3</v>
      </c>
      <c r="L19" s="265">
        <v>103.8</v>
      </c>
      <c r="M19" s="265">
        <v>101.3</v>
      </c>
      <c r="N19" s="265">
        <v>103.4</v>
      </c>
    </row>
    <row r="20" spans="1:14" ht="12.75" customHeight="1">
      <c r="A20" s="262" t="s">
        <v>314</v>
      </c>
      <c r="B20" s="287" t="s">
        <v>321</v>
      </c>
      <c r="C20" s="267" t="s">
        <v>328</v>
      </c>
      <c r="D20" s="264">
        <v>102.4</v>
      </c>
      <c r="E20" s="264">
        <v>0.4</v>
      </c>
      <c r="F20" s="268">
        <v>0.6</v>
      </c>
      <c r="G20" s="264">
        <v>101.4</v>
      </c>
      <c r="H20" s="264">
        <v>103.3</v>
      </c>
      <c r="I20" s="264">
        <v>103.1</v>
      </c>
      <c r="J20" s="264">
        <v>103.9</v>
      </c>
      <c r="K20" s="264">
        <v>94</v>
      </c>
      <c r="L20" s="264">
        <v>103</v>
      </c>
      <c r="M20" s="264">
        <v>101.4</v>
      </c>
      <c r="N20" s="264">
        <v>103.3</v>
      </c>
    </row>
    <row r="21" spans="1:14" ht="12.75" customHeight="1">
      <c r="A21" s="262" t="s">
        <v>314</v>
      </c>
      <c r="B21" s="287" t="s">
        <v>321</v>
      </c>
      <c r="C21" s="267" t="s">
        <v>329</v>
      </c>
      <c r="D21" s="265">
        <v>102.6</v>
      </c>
      <c r="E21" s="264">
        <v>0.2</v>
      </c>
      <c r="F21" s="269">
        <v>1.2</v>
      </c>
      <c r="G21" s="265">
        <v>101.2</v>
      </c>
      <c r="H21" s="265">
        <v>103.9</v>
      </c>
      <c r="I21" s="265">
        <v>102.9</v>
      </c>
      <c r="J21" s="265">
        <v>104.4</v>
      </c>
      <c r="K21" s="265">
        <v>95.5</v>
      </c>
      <c r="L21" s="265">
        <v>100.9</v>
      </c>
      <c r="M21" s="265">
        <v>102.1</v>
      </c>
      <c r="N21" s="265">
        <v>104.3</v>
      </c>
    </row>
    <row r="22" spans="1:14" ht="12.75" customHeight="1">
      <c r="A22" s="262" t="s">
        <v>314</v>
      </c>
      <c r="B22" s="287" t="s">
        <v>321</v>
      </c>
      <c r="C22" s="267" t="s">
        <v>330</v>
      </c>
      <c r="D22" s="265">
        <v>103</v>
      </c>
      <c r="E22" s="264">
        <v>0.4</v>
      </c>
      <c r="F22" s="269">
        <v>-0.7</v>
      </c>
      <c r="G22" s="265">
        <v>101.2</v>
      </c>
      <c r="H22" s="265">
        <v>102.5</v>
      </c>
      <c r="I22" s="265">
        <v>103.4</v>
      </c>
      <c r="J22" s="265">
        <v>104.2</v>
      </c>
      <c r="K22" s="265">
        <v>95.4</v>
      </c>
      <c r="L22" s="265">
        <v>101.5</v>
      </c>
      <c r="M22" s="265">
        <v>102</v>
      </c>
      <c r="N22" s="265">
        <v>105.7</v>
      </c>
    </row>
    <row r="23" spans="1:14" ht="12.75" customHeight="1">
      <c r="A23" s="262" t="s">
        <v>314</v>
      </c>
      <c r="B23" s="287" t="s">
        <v>321</v>
      </c>
      <c r="C23" s="267" t="s">
        <v>331</v>
      </c>
      <c r="D23" s="265">
        <v>103</v>
      </c>
      <c r="E23" s="264">
        <v>0</v>
      </c>
      <c r="F23" s="269">
        <v>-0.6</v>
      </c>
      <c r="G23" s="265">
        <v>101.2</v>
      </c>
      <c r="H23" s="265">
        <v>102.4</v>
      </c>
      <c r="I23" s="265">
        <v>104</v>
      </c>
      <c r="J23" s="265">
        <v>105</v>
      </c>
      <c r="K23" s="265">
        <v>97.1</v>
      </c>
      <c r="L23" s="265">
        <v>99.9</v>
      </c>
      <c r="M23" s="265">
        <v>101.6</v>
      </c>
      <c r="N23" s="265">
        <v>105.7</v>
      </c>
    </row>
    <row r="24" spans="1:14" ht="12.75" customHeight="1">
      <c r="A24" s="262" t="s">
        <v>314</v>
      </c>
      <c r="B24" s="287" t="s">
        <v>332</v>
      </c>
      <c r="C24" s="267" t="s">
        <v>333</v>
      </c>
      <c r="D24" s="265">
        <v>99.6</v>
      </c>
      <c r="E24" s="264">
        <v>-3.3</v>
      </c>
      <c r="F24" s="269">
        <v>-0.6</v>
      </c>
      <c r="G24" s="265">
        <v>96.6</v>
      </c>
      <c r="H24" s="265">
        <v>95.1</v>
      </c>
      <c r="I24" s="265">
        <v>99.2</v>
      </c>
      <c r="J24" s="265">
        <v>99.5</v>
      </c>
      <c r="K24" s="265">
        <v>94.9</v>
      </c>
      <c r="L24" s="265">
        <v>96.3</v>
      </c>
      <c r="M24" s="265">
        <v>100.6</v>
      </c>
      <c r="N24" s="265">
        <v>104.8</v>
      </c>
    </row>
    <row r="25" spans="1:14" ht="12.75" customHeight="1">
      <c r="A25" s="262" t="s">
        <v>314</v>
      </c>
      <c r="B25" s="287" t="s">
        <v>332</v>
      </c>
      <c r="C25" s="267" t="s">
        <v>334</v>
      </c>
      <c r="D25" s="265">
        <v>101.7</v>
      </c>
      <c r="E25" s="264">
        <v>2.1</v>
      </c>
      <c r="F25" s="269">
        <v>0.7</v>
      </c>
      <c r="G25" s="265">
        <v>98.5</v>
      </c>
      <c r="H25" s="265">
        <v>97.4</v>
      </c>
      <c r="I25" s="265">
        <v>101.1</v>
      </c>
      <c r="J25" s="265">
        <v>102.3</v>
      </c>
      <c r="K25" s="265">
        <v>94.7</v>
      </c>
      <c r="L25" s="265">
        <v>99.8</v>
      </c>
      <c r="M25" s="265">
        <v>100.4</v>
      </c>
      <c r="N25" s="265">
        <v>107.2</v>
      </c>
    </row>
    <row r="26" spans="1:14" s="266" customFormat="1" ht="12.75" customHeight="1">
      <c r="A26" s="262" t="s">
        <v>314</v>
      </c>
      <c r="B26" s="287" t="s">
        <v>332</v>
      </c>
      <c r="C26" s="270" t="s">
        <v>322</v>
      </c>
      <c r="D26" s="265">
        <v>101.4</v>
      </c>
      <c r="E26" s="288">
        <f>ROUND((D26-D25)/D25*100,1)</f>
        <v>-0.3</v>
      </c>
      <c r="F26" s="269">
        <f>ROUND((D26-D14)/D14*100,1)</f>
        <v>-0.1</v>
      </c>
      <c r="G26" s="265">
        <v>98.8</v>
      </c>
      <c r="H26" s="265">
        <v>97.3</v>
      </c>
      <c r="I26" s="265">
        <v>101.1</v>
      </c>
      <c r="J26" s="265">
        <v>102.2</v>
      </c>
      <c r="K26" s="265">
        <v>95.5</v>
      </c>
      <c r="L26" s="265">
        <v>99.9</v>
      </c>
      <c r="M26" s="265">
        <v>103.8</v>
      </c>
      <c r="N26" s="265">
        <v>105.8</v>
      </c>
    </row>
    <row r="27" spans="1:14" ht="12.75" customHeight="1">
      <c r="A27" s="272" t="s">
        <v>335</v>
      </c>
      <c r="B27" s="272"/>
      <c r="C27" s="273"/>
      <c r="D27" s="274" t="s">
        <v>57</v>
      </c>
      <c r="E27" s="274" t="s">
        <v>57</v>
      </c>
      <c r="F27" s="274" t="s">
        <v>57</v>
      </c>
      <c r="G27" s="275">
        <f aca="true" t="shared" si="0" ref="G27:N27">ROUND((G26-G25)/G25*100,1)</f>
        <v>0.3</v>
      </c>
      <c r="H27" s="275">
        <f t="shared" si="0"/>
        <v>-0.1</v>
      </c>
      <c r="I27" s="275">
        <f t="shared" si="0"/>
        <v>0</v>
      </c>
      <c r="J27" s="275">
        <f t="shared" si="0"/>
        <v>-0.1</v>
      </c>
      <c r="K27" s="275">
        <f t="shared" si="0"/>
        <v>0.8</v>
      </c>
      <c r="L27" s="275">
        <f t="shared" si="0"/>
        <v>0.1</v>
      </c>
      <c r="M27" s="275">
        <f t="shared" si="0"/>
        <v>3.4</v>
      </c>
      <c r="N27" s="275">
        <f t="shared" si="0"/>
        <v>-1.3</v>
      </c>
    </row>
    <row r="28" spans="1:14" ht="12.75" customHeight="1">
      <c r="A28" s="276" t="s">
        <v>336</v>
      </c>
      <c r="B28" s="276"/>
      <c r="C28" s="277"/>
      <c r="D28" s="278" t="s">
        <v>57</v>
      </c>
      <c r="E28" s="278" t="s">
        <v>57</v>
      </c>
      <c r="F28" s="278" t="s">
        <v>57</v>
      </c>
      <c r="G28" s="279">
        <f aca="true" t="shared" si="1" ref="G28:N28">ROUND((G26-G14)/G14*100,1)</f>
        <v>-1.7</v>
      </c>
      <c r="H28" s="279">
        <f t="shared" si="1"/>
        <v>-6</v>
      </c>
      <c r="I28" s="279">
        <f t="shared" si="1"/>
        <v>2</v>
      </c>
      <c r="J28" s="279">
        <f t="shared" si="1"/>
        <v>1</v>
      </c>
      <c r="K28" s="279">
        <f t="shared" si="1"/>
        <v>-8.9</v>
      </c>
      <c r="L28" s="279">
        <f t="shared" si="1"/>
        <v>1.8</v>
      </c>
      <c r="M28" s="279">
        <f t="shared" si="1"/>
        <v>-4</v>
      </c>
      <c r="N28" s="279">
        <f t="shared" si="1"/>
        <v>3.1</v>
      </c>
    </row>
    <row r="29" spans="1:14" ht="9.75" customHeight="1">
      <c r="A29" s="280"/>
      <c r="B29" s="280"/>
      <c r="C29" s="280"/>
      <c r="D29" s="281"/>
      <c r="E29" s="281"/>
      <c r="F29" s="281"/>
      <c r="G29" s="282"/>
      <c r="H29" s="282"/>
      <c r="I29" s="282"/>
      <c r="J29" s="282"/>
      <c r="K29" s="282"/>
      <c r="L29" s="282"/>
      <c r="M29" s="282"/>
      <c r="N29" s="282"/>
    </row>
    <row r="30" spans="4:14" ht="9.75" customHeight="1"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</row>
    <row r="31" spans="1:14" ht="17.25">
      <c r="A31" s="238" t="s">
        <v>359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4:14" ht="15" customHeight="1" thickBot="1"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 t="s">
        <v>358</v>
      </c>
    </row>
    <row r="33" spans="1:14" ht="18.75" customHeight="1" thickTop="1">
      <c r="A33" s="242"/>
      <c r="B33" s="242"/>
      <c r="C33" s="243"/>
      <c r="D33" s="244" t="s">
        <v>342</v>
      </c>
      <c r="E33" s="242"/>
      <c r="F33" s="242"/>
      <c r="G33" s="245" t="s">
        <v>342</v>
      </c>
      <c r="H33" s="246" t="s">
        <v>62</v>
      </c>
      <c r="I33" s="246" t="s">
        <v>63</v>
      </c>
      <c r="J33" s="246" t="s">
        <v>302</v>
      </c>
      <c r="K33" s="246" t="s">
        <v>303</v>
      </c>
      <c r="L33" s="246" t="s">
        <v>304</v>
      </c>
      <c r="M33" s="246" t="s">
        <v>305</v>
      </c>
      <c r="N33" s="247" t="s">
        <v>51</v>
      </c>
    </row>
    <row r="34" spans="1:14" ht="18.75" customHeight="1">
      <c r="A34" s="249" t="s">
        <v>306</v>
      </c>
      <c r="B34" s="249"/>
      <c r="C34" s="250"/>
      <c r="D34" s="251" t="s">
        <v>343</v>
      </c>
      <c r="E34" s="252" t="s">
        <v>23</v>
      </c>
      <c r="F34" s="285" t="s">
        <v>307</v>
      </c>
      <c r="G34" s="286" t="s">
        <v>343</v>
      </c>
      <c r="H34" s="253"/>
      <c r="I34" s="253"/>
      <c r="J34" s="253" t="s">
        <v>308</v>
      </c>
      <c r="K34" s="253" t="s">
        <v>309</v>
      </c>
      <c r="L34" s="253" t="s">
        <v>344</v>
      </c>
      <c r="M34" s="253" t="s">
        <v>310</v>
      </c>
      <c r="N34" s="254"/>
    </row>
    <row r="35" spans="1:14" ht="18.75" customHeight="1">
      <c r="A35" s="255"/>
      <c r="B35" s="255"/>
      <c r="C35" s="256"/>
      <c r="D35" s="257" t="s">
        <v>345</v>
      </c>
      <c r="E35" s="258"/>
      <c r="F35" s="258" t="s">
        <v>311</v>
      </c>
      <c r="G35" s="257" t="s">
        <v>346</v>
      </c>
      <c r="H35" s="258"/>
      <c r="I35" s="258"/>
      <c r="J35" s="258" t="s">
        <v>312</v>
      </c>
      <c r="K35" s="258"/>
      <c r="L35" s="258" t="s">
        <v>313</v>
      </c>
      <c r="M35" s="258"/>
      <c r="N35" s="259"/>
    </row>
    <row r="36" spans="1:14" ht="12" customHeight="1">
      <c r="A36" s="260"/>
      <c r="B36" s="260"/>
      <c r="C36" s="261"/>
      <c r="D36" s="251"/>
      <c r="E36" s="260"/>
      <c r="F36" s="260"/>
      <c r="G36" s="251"/>
      <c r="H36" s="260"/>
      <c r="I36" s="260"/>
      <c r="J36" s="260"/>
      <c r="K36" s="260"/>
      <c r="L36" s="260"/>
      <c r="M36" s="260"/>
      <c r="N36" s="260"/>
    </row>
    <row r="37" spans="1:14" ht="12.75" customHeight="1">
      <c r="A37" s="262" t="s">
        <v>314</v>
      </c>
      <c r="B37" s="262" t="s">
        <v>315</v>
      </c>
      <c r="C37" s="263" t="s">
        <v>316</v>
      </c>
      <c r="D37" s="264">
        <v>96.5</v>
      </c>
      <c r="E37" s="264" t="s">
        <v>57</v>
      </c>
      <c r="F37" s="265">
        <v>0.2</v>
      </c>
      <c r="G37" s="264">
        <v>95.5</v>
      </c>
      <c r="H37" s="264">
        <v>88.7</v>
      </c>
      <c r="I37" s="264">
        <v>96</v>
      </c>
      <c r="J37" s="264">
        <v>101.9</v>
      </c>
      <c r="K37" s="264">
        <v>94</v>
      </c>
      <c r="L37" s="264">
        <v>99.4</v>
      </c>
      <c r="M37" s="264">
        <v>98.7</v>
      </c>
      <c r="N37" s="264">
        <v>100.2</v>
      </c>
    </row>
    <row r="38" spans="1:14" ht="12.75" customHeight="1">
      <c r="A38" s="262" t="s">
        <v>314</v>
      </c>
      <c r="B38" s="262" t="s">
        <v>317</v>
      </c>
      <c r="C38" s="263" t="s">
        <v>316</v>
      </c>
      <c r="D38" s="264">
        <v>97.1</v>
      </c>
      <c r="E38" s="264" t="s">
        <v>57</v>
      </c>
      <c r="F38" s="264">
        <v>0.6</v>
      </c>
      <c r="G38" s="264">
        <v>97.2</v>
      </c>
      <c r="H38" s="264">
        <v>91.4</v>
      </c>
      <c r="I38" s="264">
        <v>97.3</v>
      </c>
      <c r="J38" s="264">
        <v>103.1</v>
      </c>
      <c r="K38" s="264">
        <v>96.8</v>
      </c>
      <c r="L38" s="264">
        <v>98.8</v>
      </c>
      <c r="M38" s="264">
        <v>102.8</v>
      </c>
      <c r="N38" s="264">
        <v>97.2</v>
      </c>
    </row>
    <row r="39" spans="1:14" ht="12.75" customHeight="1">
      <c r="A39" s="262" t="s">
        <v>314</v>
      </c>
      <c r="B39" s="262" t="s">
        <v>318</v>
      </c>
      <c r="C39" s="263" t="s">
        <v>316</v>
      </c>
      <c r="D39" s="264">
        <v>100</v>
      </c>
      <c r="E39" s="264" t="s">
        <v>57</v>
      </c>
      <c r="F39" s="264">
        <v>3</v>
      </c>
      <c r="G39" s="264">
        <v>100</v>
      </c>
      <c r="H39" s="264">
        <v>100</v>
      </c>
      <c r="I39" s="264">
        <v>100</v>
      </c>
      <c r="J39" s="264">
        <v>100</v>
      </c>
      <c r="K39" s="264">
        <v>100</v>
      </c>
      <c r="L39" s="264">
        <v>100</v>
      </c>
      <c r="M39" s="264">
        <v>100</v>
      </c>
      <c r="N39" s="264">
        <v>100</v>
      </c>
    </row>
    <row r="40" spans="1:14" ht="12.75" customHeight="1">
      <c r="A40" s="262" t="s">
        <v>314</v>
      </c>
      <c r="B40" s="262" t="s">
        <v>319</v>
      </c>
      <c r="C40" s="263" t="s">
        <v>316</v>
      </c>
      <c r="D40" s="264">
        <v>100.6</v>
      </c>
      <c r="E40" s="264" t="s">
        <v>57</v>
      </c>
      <c r="F40" s="264">
        <v>0.6</v>
      </c>
      <c r="G40" s="264">
        <v>101.1</v>
      </c>
      <c r="H40" s="264">
        <v>107.6</v>
      </c>
      <c r="I40" s="264">
        <v>100.2</v>
      </c>
      <c r="J40" s="264">
        <v>97.7</v>
      </c>
      <c r="K40" s="264">
        <v>97</v>
      </c>
      <c r="L40" s="264">
        <v>101.6</v>
      </c>
      <c r="M40" s="264">
        <v>98.8</v>
      </c>
      <c r="N40" s="264">
        <v>99.2</v>
      </c>
    </row>
    <row r="41" spans="1:14" ht="12.75" customHeight="1">
      <c r="A41" s="262" t="s">
        <v>314</v>
      </c>
      <c r="B41" s="262" t="s">
        <v>320</v>
      </c>
      <c r="C41" s="263" t="s">
        <v>316</v>
      </c>
      <c r="D41" s="265">
        <v>99.7</v>
      </c>
      <c r="E41" s="265" t="s">
        <v>57</v>
      </c>
      <c r="F41" s="265">
        <v>-0.9</v>
      </c>
      <c r="G41" s="265">
        <v>98.5</v>
      </c>
      <c r="H41" s="265">
        <v>106.8</v>
      </c>
      <c r="I41" s="265">
        <v>97.7</v>
      </c>
      <c r="J41" s="265">
        <v>101.4</v>
      </c>
      <c r="K41" s="265">
        <v>93.1</v>
      </c>
      <c r="L41" s="265">
        <v>95.4</v>
      </c>
      <c r="M41" s="265">
        <v>95.1</v>
      </c>
      <c r="N41" s="265">
        <v>101.4</v>
      </c>
    </row>
    <row r="42" spans="1:14" ht="12.75" customHeight="1">
      <c r="A42" s="262" t="s">
        <v>314</v>
      </c>
      <c r="B42" s="262" t="s">
        <v>321</v>
      </c>
      <c r="C42" s="263" t="s">
        <v>316</v>
      </c>
      <c r="D42" s="265">
        <v>101.2</v>
      </c>
      <c r="E42" s="265" t="s">
        <v>57</v>
      </c>
      <c r="F42" s="265">
        <v>1.5</v>
      </c>
      <c r="G42" s="265">
        <v>100.1</v>
      </c>
      <c r="H42" s="265">
        <v>104.9</v>
      </c>
      <c r="I42" s="265">
        <v>100.9</v>
      </c>
      <c r="J42" s="265">
        <v>104.9</v>
      </c>
      <c r="K42" s="265">
        <v>92</v>
      </c>
      <c r="L42" s="265">
        <v>93.9</v>
      </c>
      <c r="M42" s="265">
        <v>100.6</v>
      </c>
      <c r="N42" s="265">
        <v>102.5</v>
      </c>
    </row>
    <row r="43" spans="1:14" ht="12" customHeight="1">
      <c r="A43" s="262"/>
      <c r="B43" s="262"/>
      <c r="C43" s="26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4" ht="12.75" customHeight="1">
      <c r="A44" s="262" t="s">
        <v>314</v>
      </c>
      <c r="B44" s="287" t="s">
        <v>321</v>
      </c>
      <c r="C44" s="267" t="s">
        <v>322</v>
      </c>
      <c r="D44" s="264">
        <v>101.5</v>
      </c>
      <c r="E44" s="264">
        <v>1</v>
      </c>
      <c r="F44" s="268">
        <v>3.4</v>
      </c>
      <c r="G44" s="264">
        <v>99.2</v>
      </c>
      <c r="H44" s="264">
        <v>111</v>
      </c>
      <c r="I44" s="264">
        <v>98.5</v>
      </c>
      <c r="J44" s="264">
        <v>103.2</v>
      </c>
      <c r="K44" s="264">
        <v>92.4</v>
      </c>
      <c r="L44" s="264">
        <v>90.2</v>
      </c>
      <c r="M44" s="264">
        <v>105.4</v>
      </c>
      <c r="N44" s="264">
        <v>105.9</v>
      </c>
    </row>
    <row r="45" spans="1:14" ht="12.75" customHeight="1">
      <c r="A45" s="262" t="s">
        <v>314</v>
      </c>
      <c r="B45" s="287" t="s">
        <v>321</v>
      </c>
      <c r="C45" s="267" t="s">
        <v>323</v>
      </c>
      <c r="D45" s="264">
        <v>101.3</v>
      </c>
      <c r="E45" s="264">
        <v>-0.2</v>
      </c>
      <c r="F45" s="268">
        <v>4</v>
      </c>
      <c r="G45" s="264">
        <v>99.8</v>
      </c>
      <c r="H45" s="264">
        <v>107.1</v>
      </c>
      <c r="I45" s="264">
        <v>99.8</v>
      </c>
      <c r="J45" s="264">
        <v>104.4</v>
      </c>
      <c r="K45" s="264">
        <v>92.2</v>
      </c>
      <c r="L45" s="264">
        <v>95.1</v>
      </c>
      <c r="M45" s="264">
        <v>98</v>
      </c>
      <c r="N45" s="264">
        <v>103.5</v>
      </c>
    </row>
    <row r="46" spans="1:14" ht="12.75" customHeight="1">
      <c r="A46" s="262" t="s">
        <v>314</v>
      </c>
      <c r="B46" s="287" t="s">
        <v>321</v>
      </c>
      <c r="C46" s="267" t="s">
        <v>324</v>
      </c>
      <c r="D46" s="264">
        <v>100.9</v>
      </c>
      <c r="E46" s="264">
        <v>-0.4</v>
      </c>
      <c r="F46" s="268">
        <v>2.2</v>
      </c>
      <c r="G46" s="264">
        <v>99.3</v>
      </c>
      <c r="H46" s="264">
        <v>103.9</v>
      </c>
      <c r="I46" s="264">
        <v>99.9</v>
      </c>
      <c r="J46" s="264">
        <v>104.7</v>
      </c>
      <c r="K46" s="264">
        <v>92.5</v>
      </c>
      <c r="L46" s="264">
        <v>93.3</v>
      </c>
      <c r="M46" s="264">
        <v>99.9</v>
      </c>
      <c r="N46" s="264">
        <v>103.3</v>
      </c>
    </row>
    <row r="47" spans="1:14" ht="12.75" customHeight="1">
      <c r="A47" s="262" t="s">
        <v>314</v>
      </c>
      <c r="B47" s="287" t="s">
        <v>321</v>
      </c>
      <c r="C47" s="267" t="s">
        <v>325</v>
      </c>
      <c r="D47" s="264">
        <v>101.5</v>
      </c>
      <c r="E47" s="264">
        <v>0.6</v>
      </c>
      <c r="F47" s="268">
        <v>1.1</v>
      </c>
      <c r="G47" s="264">
        <v>100.1</v>
      </c>
      <c r="H47" s="264">
        <v>105.3</v>
      </c>
      <c r="I47" s="264">
        <v>101.4</v>
      </c>
      <c r="J47" s="264">
        <v>104.6</v>
      </c>
      <c r="K47" s="264">
        <v>91.9</v>
      </c>
      <c r="L47" s="264">
        <v>90.9</v>
      </c>
      <c r="M47" s="264">
        <v>101.8</v>
      </c>
      <c r="N47" s="264">
        <v>103.4</v>
      </c>
    </row>
    <row r="48" spans="1:14" ht="12.75" customHeight="1">
      <c r="A48" s="262" t="s">
        <v>314</v>
      </c>
      <c r="B48" s="287" t="s">
        <v>321</v>
      </c>
      <c r="C48" s="267" t="s">
        <v>326</v>
      </c>
      <c r="D48" s="264">
        <v>100.9</v>
      </c>
      <c r="E48" s="264">
        <v>-0.6</v>
      </c>
      <c r="F48" s="268">
        <v>1.5</v>
      </c>
      <c r="G48" s="264">
        <v>101.1</v>
      </c>
      <c r="H48" s="264">
        <v>107.8</v>
      </c>
      <c r="I48" s="264">
        <v>101.5</v>
      </c>
      <c r="J48" s="264">
        <v>104.5</v>
      </c>
      <c r="K48" s="264">
        <v>92.4</v>
      </c>
      <c r="L48" s="264">
        <v>96.3</v>
      </c>
      <c r="M48" s="264">
        <v>99.3</v>
      </c>
      <c r="N48" s="264">
        <v>99.2</v>
      </c>
    </row>
    <row r="49" spans="1:14" ht="12.75" customHeight="1">
      <c r="A49" s="262" t="s">
        <v>314</v>
      </c>
      <c r="B49" s="287" t="s">
        <v>321</v>
      </c>
      <c r="C49" s="267" t="s">
        <v>327</v>
      </c>
      <c r="D49" s="265">
        <v>100.5</v>
      </c>
      <c r="E49" s="264">
        <v>-0.4</v>
      </c>
      <c r="F49" s="269">
        <v>1.2</v>
      </c>
      <c r="G49" s="265">
        <v>99.6</v>
      </c>
      <c r="H49" s="265">
        <v>101.4</v>
      </c>
      <c r="I49" s="265">
        <v>100.5</v>
      </c>
      <c r="J49" s="265">
        <v>105.7</v>
      </c>
      <c r="K49" s="265">
        <v>91.4</v>
      </c>
      <c r="L49" s="265">
        <v>96</v>
      </c>
      <c r="M49" s="265">
        <v>99.9</v>
      </c>
      <c r="N49" s="265">
        <v>101.2</v>
      </c>
    </row>
    <row r="50" spans="1:14" ht="12.75" customHeight="1">
      <c r="A50" s="262" t="s">
        <v>314</v>
      </c>
      <c r="B50" s="287" t="s">
        <v>321</v>
      </c>
      <c r="C50" s="267" t="s">
        <v>328</v>
      </c>
      <c r="D50" s="264">
        <v>101.1</v>
      </c>
      <c r="E50" s="264">
        <v>0.6</v>
      </c>
      <c r="F50" s="268">
        <v>-0.2</v>
      </c>
      <c r="G50" s="264">
        <v>100.4</v>
      </c>
      <c r="H50" s="264">
        <v>104.3</v>
      </c>
      <c r="I50" s="264">
        <v>101.4</v>
      </c>
      <c r="J50" s="264">
        <v>105.8</v>
      </c>
      <c r="K50" s="264">
        <v>89.9</v>
      </c>
      <c r="L50" s="264">
        <v>95.6</v>
      </c>
      <c r="M50" s="264">
        <v>100.2</v>
      </c>
      <c r="N50" s="264">
        <v>101.2</v>
      </c>
    </row>
    <row r="51" spans="1:14" ht="12.75" customHeight="1">
      <c r="A51" s="262" t="s">
        <v>314</v>
      </c>
      <c r="B51" s="287" t="s">
        <v>321</v>
      </c>
      <c r="C51" s="267" t="s">
        <v>329</v>
      </c>
      <c r="D51" s="265">
        <v>102</v>
      </c>
      <c r="E51" s="264">
        <v>0.9</v>
      </c>
      <c r="F51" s="269">
        <v>1.6</v>
      </c>
      <c r="G51" s="265">
        <v>101.2</v>
      </c>
      <c r="H51" s="265">
        <v>106.2</v>
      </c>
      <c r="I51" s="265">
        <v>102.2</v>
      </c>
      <c r="J51" s="265">
        <v>106.8</v>
      </c>
      <c r="K51" s="265">
        <v>93</v>
      </c>
      <c r="L51" s="265">
        <v>93.3</v>
      </c>
      <c r="M51" s="265">
        <v>100.8</v>
      </c>
      <c r="N51" s="265">
        <v>102.5</v>
      </c>
    </row>
    <row r="52" spans="1:14" ht="12.75" customHeight="1">
      <c r="A52" s="262" t="s">
        <v>314</v>
      </c>
      <c r="B52" s="287" t="s">
        <v>321</v>
      </c>
      <c r="C52" s="267" t="s">
        <v>330</v>
      </c>
      <c r="D52" s="265">
        <v>102.3</v>
      </c>
      <c r="E52" s="264">
        <v>0.3</v>
      </c>
      <c r="F52" s="269">
        <v>0.3</v>
      </c>
      <c r="G52" s="265">
        <v>101.2</v>
      </c>
      <c r="H52" s="265">
        <v>104.3</v>
      </c>
      <c r="I52" s="265">
        <v>102.1</v>
      </c>
      <c r="J52" s="265">
        <v>106.3</v>
      </c>
      <c r="K52" s="265">
        <v>93.1</v>
      </c>
      <c r="L52" s="265">
        <v>96.3</v>
      </c>
      <c r="M52" s="265">
        <v>101.4</v>
      </c>
      <c r="N52" s="265">
        <v>103.4</v>
      </c>
    </row>
    <row r="53" spans="1:14" ht="12.75" customHeight="1">
      <c r="A53" s="262" t="s">
        <v>314</v>
      </c>
      <c r="B53" s="287" t="s">
        <v>321</v>
      </c>
      <c r="C53" s="267" t="s">
        <v>331</v>
      </c>
      <c r="D53" s="265">
        <v>102.7</v>
      </c>
      <c r="E53" s="264">
        <v>0.4</v>
      </c>
      <c r="F53" s="269">
        <v>0.6</v>
      </c>
      <c r="G53" s="265">
        <v>102</v>
      </c>
      <c r="H53" s="265">
        <v>105.5</v>
      </c>
      <c r="I53" s="265">
        <v>102.8</v>
      </c>
      <c r="J53" s="265">
        <v>107.5</v>
      </c>
      <c r="K53" s="265">
        <v>94.9</v>
      </c>
      <c r="L53" s="265">
        <v>96</v>
      </c>
      <c r="M53" s="265">
        <v>101.3</v>
      </c>
      <c r="N53" s="265">
        <v>103.2</v>
      </c>
    </row>
    <row r="54" spans="1:14" ht="12.75" customHeight="1">
      <c r="A54" s="262" t="s">
        <v>314</v>
      </c>
      <c r="B54" s="287" t="s">
        <v>332</v>
      </c>
      <c r="C54" s="267" t="s">
        <v>333</v>
      </c>
      <c r="D54" s="265">
        <v>98.8</v>
      </c>
      <c r="E54" s="264">
        <v>-3.8</v>
      </c>
      <c r="F54" s="269">
        <v>-0.2</v>
      </c>
      <c r="G54" s="265">
        <v>96.8</v>
      </c>
      <c r="H54" s="265">
        <v>91.7</v>
      </c>
      <c r="I54" s="265">
        <v>99.2</v>
      </c>
      <c r="J54" s="265">
        <v>103.1</v>
      </c>
      <c r="K54" s="265">
        <v>90.7</v>
      </c>
      <c r="L54" s="265">
        <v>93.1</v>
      </c>
      <c r="M54" s="265">
        <v>103.8</v>
      </c>
      <c r="N54" s="265">
        <v>101.9</v>
      </c>
    </row>
    <row r="55" spans="1:14" ht="12.75" customHeight="1">
      <c r="A55" s="262" t="s">
        <v>314</v>
      </c>
      <c r="B55" s="287" t="s">
        <v>332</v>
      </c>
      <c r="C55" s="267" t="s">
        <v>334</v>
      </c>
      <c r="D55" s="265">
        <v>99.7</v>
      </c>
      <c r="E55" s="264">
        <v>0.9</v>
      </c>
      <c r="F55" s="269">
        <v>-0.8</v>
      </c>
      <c r="G55" s="265">
        <v>97.6</v>
      </c>
      <c r="H55" s="265">
        <v>96</v>
      </c>
      <c r="I55" s="265">
        <v>100.5</v>
      </c>
      <c r="J55" s="265">
        <v>104</v>
      </c>
      <c r="K55" s="265">
        <v>92.1</v>
      </c>
      <c r="L55" s="265">
        <v>89.4</v>
      </c>
      <c r="M55" s="265">
        <v>101.6</v>
      </c>
      <c r="N55" s="265">
        <v>103</v>
      </c>
    </row>
    <row r="56" spans="1:14" ht="12.75" customHeight="1">
      <c r="A56" s="262" t="s">
        <v>314</v>
      </c>
      <c r="B56" s="287" t="s">
        <v>332</v>
      </c>
      <c r="C56" s="270" t="s">
        <v>322</v>
      </c>
      <c r="D56" s="265">
        <v>100.5</v>
      </c>
      <c r="E56" s="288">
        <f>ROUND((D56-D55)/D55*100,1)</f>
        <v>0.8</v>
      </c>
      <c r="F56" s="269">
        <f>ROUND((D56-D44)/D44*100,1)</f>
        <v>-1</v>
      </c>
      <c r="G56" s="265">
        <v>98.8</v>
      </c>
      <c r="H56" s="265">
        <v>102</v>
      </c>
      <c r="I56" s="265">
        <v>100.4</v>
      </c>
      <c r="J56" s="265">
        <v>104</v>
      </c>
      <c r="K56" s="265">
        <v>93.6</v>
      </c>
      <c r="L56" s="265">
        <v>92.1</v>
      </c>
      <c r="M56" s="265">
        <v>105.9</v>
      </c>
      <c r="N56" s="265">
        <v>102.6</v>
      </c>
    </row>
    <row r="57" spans="1:14" ht="12.75" customHeight="1">
      <c r="A57" s="272" t="s">
        <v>335</v>
      </c>
      <c r="B57" s="272"/>
      <c r="C57" s="273"/>
      <c r="D57" s="274" t="s">
        <v>57</v>
      </c>
      <c r="E57" s="274" t="s">
        <v>57</v>
      </c>
      <c r="F57" s="274" t="s">
        <v>57</v>
      </c>
      <c r="G57" s="275">
        <f aca="true" t="shared" si="2" ref="G57:N57">ROUND((G56-G55)/G55*100,1)</f>
        <v>1.2</v>
      </c>
      <c r="H57" s="275">
        <f t="shared" si="2"/>
        <v>6.3</v>
      </c>
      <c r="I57" s="275">
        <f t="shared" si="2"/>
        <v>-0.1</v>
      </c>
      <c r="J57" s="275">
        <f t="shared" si="2"/>
        <v>0</v>
      </c>
      <c r="K57" s="275">
        <f t="shared" si="2"/>
        <v>1.6</v>
      </c>
      <c r="L57" s="275">
        <f t="shared" si="2"/>
        <v>3</v>
      </c>
      <c r="M57" s="275">
        <f t="shared" si="2"/>
        <v>4.2</v>
      </c>
      <c r="N57" s="275">
        <f t="shared" si="2"/>
        <v>-0.4</v>
      </c>
    </row>
    <row r="58" spans="1:14" ht="12.75" customHeight="1">
      <c r="A58" s="276" t="s">
        <v>336</v>
      </c>
      <c r="B58" s="276"/>
      <c r="C58" s="277"/>
      <c r="D58" s="278" t="s">
        <v>57</v>
      </c>
      <c r="E58" s="278" t="s">
        <v>57</v>
      </c>
      <c r="F58" s="278" t="s">
        <v>57</v>
      </c>
      <c r="G58" s="279">
        <f aca="true" t="shared" si="3" ref="G58:N58">ROUND((G56-G44)/G44*100,1)</f>
        <v>-0.4</v>
      </c>
      <c r="H58" s="279">
        <f t="shared" si="3"/>
        <v>-8.1</v>
      </c>
      <c r="I58" s="279">
        <f t="shared" si="3"/>
        <v>1.9</v>
      </c>
      <c r="J58" s="279">
        <f t="shared" si="3"/>
        <v>0.8</v>
      </c>
      <c r="K58" s="279">
        <f t="shared" si="3"/>
        <v>1.3</v>
      </c>
      <c r="L58" s="279">
        <f t="shared" si="3"/>
        <v>2.1</v>
      </c>
      <c r="M58" s="279">
        <f t="shared" si="3"/>
        <v>0.5</v>
      </c>
      <c r="N58" s="279">
        <f t="shared" si="3"/>
        <v>-3.1</v>
      </c>
    </row>
    <row r="59" spans="1:14" ht="10.5" customHeight="1">
      <c r="A59" s="280"/>
      <c r="B59" s="280"/>
      <c r="C59" s="280"/>
      <c r="D59" s="281"/>
      <c r="E59" s="281"/>
      <c r="F59" s="281"/>
      <c r="G59" s="282"/>
      <c r="H59" s="282"/>
      <c r="I59" s="282"/>
      <c r="J59" s="282"/>
      <c r="K59" s="282"/>
      <c r="L59" s="282"/>
      <c r="M59" s="289"/>
      <c r="N59" s="282"/>
    </row>
    <row r="60" ht="10.5" customHeight="1"/>
    <row r="61" ht="17.25">
      <c r="A61" s="238" t="s">
        <v>360</v>
      </c>
    </row>
    <row r="62" ht="15" customHeight="1" thickBot="1">
      <c r="N62" s="241" t="s">
        <v>361</v>
      </c>
    </row>
    <row r="63" spans="1:14" ht="14.25" thickTop="1">
      <c r="A63" s="242"/>
      <c r="B63" s="242"/>
      <c r="C63" s="243"/>
      <c r="D63" s="244" t="s">
        <v>342</v>
      </c>
      <c r="E63" s="242"/>
      <c r="F63" s="242"/>
      <c r="G63" s="245" t="s">
        <v>342</v>
      </c>
      <c r="H63" s="246" t="s">
        <v>62</v>
      </c>
      <c r="I63" s="246" t="s">
        <v>63</v>
      </c>
      <c r="J63" s="246" t="s">
        <v>302</v>
      </c>
      <c r="K63" s="246" t="s">
        <v>303</v>
      </c>
      <c r="L63" s="246" t="s">
        <v>304</v>
      </c>
      <c r="M63" s="246" t="s">
        <v>305</v>
      </c>
      <c r="N63" s="247" t="s">
        <v>51</v>
      </c>
    </row>
    <row r="64" spans="1:14" ht="13.5">
      <c r="A64" s="249" t="s">
        <v>306</v>
      </c>
      <c r="B64" s="249"/>
      <c r="C64" s="250"/>
      <c r="D64" s="251" t="s">
        <v>343</v>
      </c>
      <c r="E64" s="252" t="s">
        <v>23</v>
      </c>
      <c r="F64" s="252" t="s">
        <v>307</v>
      </c>
      <c r="G64" s="251" t="s">
        <v>343</v>
      </c>
      <c r="H64" s="253"/>
      <c r="I64" s="253"/>
      <c r="J64" s="253" t="s">
        <v>308</v>
      </c>
      <c r="K64" s="253" t="s">
        <v>309</v>
      </c>
      <c r="L64" s="253" t="s">
        <v>344</v>
      </c>
      <c r="M64" s="253" t="s">
        <v>310</v>
      </c>
      <c r="N64" s="254"/>
    </row>
    <row r="65" spans="1:14" ht="13.5">
      <c r="A65" s="255"/>
      <c r="B65" s="255"/>
      <c r="C65" s="256"/>
      <c r="D65" s="257" t="s">
        <v>345</v>
      </c>
      <c r="E65" s="258"/>
      <c r="F65" s="258" t="s">
        <v>311</v>
      </c>
      <c r="G65" s="257" t="s">
        <v>346</v>
      </c>
      <c r="H65" s="258"/>
      <c r="I65" s="258"/>
      <c r="J65" s="258" t="s">
        <v>312</v>
      </c>
      <c r="K65" s="258"/>
      <c r="L65" s="258" t="s">
        <v>313</v>
      </c>
      <c r="M65" s="258"/>
      <c r="N65" s="259"/>
    </row>
    <row r="66" spans="1:14" ht="11.25" customHeight="1">
      <c r="A66" s="260"/>
      <c r="B66" s="260"/>
      <c r="C66" s="261"/>
      <c r="D66" s="251"/>
      <c r="E66" s="260"/>
      <c r="F66" s="260"/>
      <c r="G66" s="251"/>
      <c r="H66" s="260"/>
      <c r="I66" s="260"/>
      <c r="J66" s="260"/>
      <c r="K66" s="260"/>
      <c r="L66" s="260"/>
      <c r="M66" s="260"/>
      <c r="N66" s="260"/>
    </row>
    <row r="67" spans="1:14" ht="13.5">
      <c r="A67" s="262" t="s">
        <v>314</v>
      </c>
      <c r="B67" s="262" t="s">
        <v>315</v>
      </c>
      <c r="C67" s="263" t="s">
        <v>316</v>
      </c>
      <c r="D67" s="264">
        <v>101.6</v>
      </c>
      <c r="E67" s="264" t="s">
        <v>57</v>
      </c>
      <c r="F67" s="265">
        <v>-0.7</v>
      </c>
      <c r="G67" s="264">
        <v>101.7</v>
      </c>
      <c r="H67" s="264">
        <v>99.2</v>
      </c>
      <c r="I67" s="264">
        <v>101.5</v>
      </c>
      <c r="J67" s="264">
        <v>100</v>
      </c>
      <c r="K67" s="264">
        <v>105.6</v>
      </c>
      <c r="L67" s="264">
        <v>102</v>
      </c>
      <c r="M67" s="264">
        <v>106.4</v>
      </c>
      <c r="N67" s="264">
        <v>101.1</v>
      </c>
    </row>
    <row r="68" spans="1:14" ht="13.5">
      <c r="A68" s="262" t="s">
        <v>314</v>
      </c>
      <c r="B68" s="262" t="s">
        <v>317</v>
      </c>
      <c r="C68" s="263" t="s">
        <v>316</v>
      </c>
      <c r="D68" s="264">
        <v>99.8</v>
      </c>
      <c r="E68" s="264" t="s">
        <v>57</v>
      </c>
      <c r="F68" s="264">
        <v>-1.8</v>
      </c>
      <c r="G68" s="264">
        <v>99.5</v>
      </c>
      <c r="H68" s="264">
        <v>99.9</v>
      </c>
      <c r="I68" s="264">
        <v>99.4</v>
      </c>
      <c r="J68" s="264">
        <v>98.5</v>
      </c>
      <c r="K68" s="264">
        <v>104.8</v>
      </c>
      <c r="L68" s="264">
        <v>97.8</v>
      </c>
      <c r="M68" s="264">
        <v>101.5</v>
      </c>
      <c r="N68" s="264">
        <v>100.6</v>
      </c>
    </row>
    <row r="69" spans="1:14" ht="13.5">
      <c r="A69" s="262" t="s">
        <v>314</v>
      </c>
      <c r="B69" s="262" t="s">
        <v>318</v>
      </c>
      <c r="C69" s="263" t="s">
        <v>316</v>
      </c>
      <c r="D69" s="264">
        <v>100</v>
      </c>
      <c r="E69" s="264" t="s">
        <v>57</v>
      </c>
      <c r="F69" s="264">
        <v>0.2</v>
      </c>
      <c r="G69" s="264">
        <v>100</v>
      </c>
      <c r="H69" s="264">
        <v>100</v>
      </c>
      <c r="I69" s="264">
        <v>100</v>
      </c>
      <c r="J69" s="264">
        <v>100</v>
      </c>
      <c r="K69" s="264">
        <v>100</v>
      </c>
      <c r="L69" s="264">
        <v>100</v>
      </c>
      <c r="M69" s="264">
        <v>100</v>
      </c>
      <c r="N69" s="264">
        <v>100</v>
      </c>
    </row>
    <row r="70" spans="1:14" ht="13.5">
      <c r="A70" s="262" t="s">
        <v>314</v>
      </c>
      <c r="B70" s="262" t="s">
        <v>319</v>
      </c>
      <c r="C70" s="263" t="s">
        <v>316</v>
      </c>
      <c r="D70" s="264">
        <v>97.9</v>
      </c>
      <c r="E70" s="264" t="s">
        <v>57</v>
      </c>
      <c r="F70" s="264">
        <v>-2.1</v>
      </c>
      <c r="G70" s="264">
        <v>98.3</v>
      </c>
      <c r="H70" s="264">
        <v>98.3</v>
      </c>
      <c r="I70" s="264">
        <v>95.2</v>
      </c>
      <c r="J70" s="264">
        <v>101.2</v>
      </c>
      <c r="K70" s="264">
        <v>97.9</v>
      </c>
      <c r="L70" s="264">
        <v>103.4</v>
      </c>
      <c r="M70" s="264">
        <v>99.3</v>
      </c>
      <c r="N70" s="264">
        <v>97.3</v>
      </c>
    </row>
    <row r="71" spans="1:14" ht="13.5">
      <c r="A71" s="262" t="s">
        <v>314</v>
      </c>
      <c r="B71" s="262" t="s">
        <v>320</v>
      </c>
      <c r="C71" s="263" t="s">
        <v>316</v>
      </c>
      <c r="D71" s="265">
        <v>98.3</v>
      </c>
      <c r="E71" s="265" t="s">
        <v>57</v>
      </c>
      <c r="F71" s="265">
        <v>0.4</v>
      </c>
      <c r="G71" s="265">
        <v>98.8</v>
      </c>
      <c r="H71" s="265">
        <v>101.1</v>
      </c>
      <c r="I71" s="265">
        <v>95.7</v>
      </c>
      <c r="J71" s="265">
        <v>98.7</v>
      </c>
      <c r="K71" s="265">
        <v>99.8</v>
      </c>
      <c r="L71" s="265">
        <v>102.4</v>
      </c>
      <c r="M71" s="265">
        <v>100.6</v>
      </c>
      <c r="N71" s="265">
        <v>97.1</v>
      </c>
    </row>
    <row r="72" spans="1:14" ht="13.5">
      <c r="A72" s="262" t="s">
        <v>314</v>
      </c>
      <c r="B72" s="262" t="s">
        <v>321</v>
      </c>
      <c r="C72" s="263" t="s">
        <v>316</v>
      </c>
      <c r="D72" s="265">
        <v>100</v>
      </c>
      <c r="E72" s="265" t="s">
        <v>57</v>
      </c>
      <c r="F72" s="265">
        <v>1.7</v>
      </c>
      <c r="G72" s="265">
        <v>100.4</v>
      </c>
      <c r="H72" s="265">
        <v>99.9</v>
      </c>
      <c r="I72" s="265">
        <v>100.8</v>
      </c>
      <c r="J72" s="265">
        <v>100</v>
      </c>
      <c r="K72" s="265">
        <v>99.6</v>
      </c>
      <c r="L72" s="265">
        <v>101.1</v>
      </c>
      <c r="M72" s="265">
        <v>101.1</v>
      </c>
      <c r="N72" s="265">
        <v>99.2</v>
      </c>
    </row>
    <row r="73" spans="1:14" ht="11.25" customHeight="1">
      <c r="A73" s="262"/>
      <c r="B73" s="262"/>
      <c r="C73" s="263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  <row r="74" spans="1:14" ht="13.5">
      <c r="A74" s="262" t="s">
        <v>314</v>
      </c>
      <c r="B74" s="287" t="s">
        <v>321</v>
      </c>
      <c r="C74" s="267" t="s">
        <v>322</v>
      </c>
      <c r="D74" s="264">
        <v>98.3</v>
      </c>
      <c r="E74" s="264">
        <v>-0.2</v>
      </c>
      <c r="F74" s="268">
        <v>1.7</v>
      </c>
      <c r="G74" s="264">
        <v>99.2</v>
      </c>
      <c r="H74" s="264">
        <v>99.9</v>
      </c>
      <c r="I74" s="264">
        <v>99.9</v>
      </c>
      <c r="J74" s="264">
        <v>96.4</v>
      </c>
      <c r="K74" s="264">
        <v>97.6</v>
      </c>
      <c r="L74" s="264">
        <v>98.4</v>
      </c>
      <c r="M74" s="264">
        <v>100.1</v>
      </c>
      <c r="N74" s="264">
        <v>96.2</v>
      </c>
    </row>
    <row r="75" spans="1:14" ht="13.5">
      <c r="A75" s="262" t="s">
        <v>314</v>
      </c>
      <c r="B75" s="287" t="s">
        <v>321</v>
      </c>
      <c r="C75" s="267" t="s">
        <v>323</v>
      </c>
      <c r="D75" s="264">
        <v>101.5</v>
      </c>
      <c r="E75" s="264">
        <v>3.3</v>
      </c>
      <c r="F75" s="268">
        <v>0.4</v>
      </c>
      <c r="G75" s="264">
        <v>101.7</v>
      </c>
      <c r="H75" s="264">
        <v>100.3</v>
      </c>
      <c r="I75" s="264">
        <v>102.2</v>
      </c>
      <c r="J75" s="264">
        <v>103.4</v>
      </c>
      <c r="K75" s="264">
        <v>97.8</v>
      </c>
      <c r="L75" s="264">
        <v>104.2</v>
      </c>
      <c r="M75" s="264">
        <v>100.9</v>
      </c>
      <c r="N75" s="264">
        <v>101.4</v>
      </c>
    </row>
    <row r="76" spans="1:14" ht="13.5">
      <c r="A76" s="262" t="s">
        <v>314</v>
      </c>
      <c r="B76" s="287" t="s">
        <v>321</v>
      </c>
      <c r="C76" s="267" t="s">
        <v>324</v>
      </c>
      <c r="D76" s="264">
        <v>98.5</v>
      </c>
      <c r="E76" s="264">
        <v>-3</v>
      </c>
      <c r="F76" s="268">
        <v>2.8</v>
      </c>
      <c r="G76" s="264">
        <v>97.7</v>
      </c>
      <c r="H76" s="264">
        <v>92.7</v>
      </c>
      <c r="I76" s="264">
        <v>95.8</v>
      </c>
      <c r="J76" s="264">
        <v>100.9</v>
      </c>
      <c r="K76" s="264">
        <v>100</v>
      </c>
      <c r="L76" s="264">
        <v>102.2</v>
      </c>
      <c r="M76" s="264">
        <v>108.8</v>
      </c>
      <c r="N76" s="264">
        <v>101</v>
      </c>
    </row>
    <row r="77" spans="1:14" ht="13.5">
      <c r="A77" s="262" t="s">
        <v>314</v>
      </c>
      <c r="B77" s="287" t="s">
        <v>321</v>
      </c>
      <c r="C77" s="267" t="s">
        <v>325</v>
      </c>
      <c r="D77" s="264">
        <v>104.4</v>
      </c>
      <c r="E77" s="264">
        <v>6</v>
      </c>
      <c r="F77" s="268">
        <v>4</v>
      </c>
      <c r="G77" s="264">
        <v>104.5</v>
      </c>
      <c r="H77" s="264">
        <v>106.5</v>
      </c>
      <c r="I77" s="264">
        <v>104.7</v>
      </c>
      <c r="J77" s="264">
        <v>104.9</v>
      </c>
      <c r="K77" s="264">
        <v>101.4</v>
      </c>
      <c r="L77" s="264">
        <v>104.1</v>
      </c>
      <c r="M77" s="264">
        <v>106.3</v>
      </c>
      <c r="N77" s="264">
        <v>104.6</v>
      </c>
    </row>
    <row r="78" spans="1:14" ht="13.5">
      <c r="A78" s="262" t="s">
        <v>314</v>
      </c>
      <c r="B78" s="287" t="s">
        <v>321</v>
      </c>
      <c r="C78" s="267" t="s">
        <v>326</v>
      </c>
      <c r="D78" s="264">
        <v>104</v>
      </c>
      <c r="E78" s="264">
        <v>-0.4</v>
      </c>
      <c r="F78" s="268">
        <v>2</v>
      </c>
      <c r="G78" s="264">
        <v>104.5</v>
      </c>
      <c r="H78" s="264">
        <v>104</v>
      </c>
      <c r="I78" s="264">
        <v>105.9</v>
      </c>
      <c r="J78" s="264">
        <v>105.7</v>
      </c>
      <c r="K78" s="264">
        <v>103.7</v>
      </c>
      <c r="L78" s="264">
        <v>103.2</v>
      </c>
      <c r="M78" s="264">
        <v>106.8</v>
      </c>
      <c r="N78" s="264">
        <v>102.9</v>
      </c>
    </row>
    <row r="79" spans="1:14" ht="13.5">
      <c r="A79" s="262" t="s">
        <v>314</v>
      </c>
      <c r="B79" s="287" t="s">
        <v>321</v>
      </c>
      <c r="C79" s="267" t="s">
        <v>327</v>
      </c>
      <c r="D79" s="265">
        <v>96.1</v>
      </c>
      <c r="E79" s="264">
        <v>-7.6</v>
      </c>
      <c r="F79" s="269">
        <v>0.7</v>
      </c>
      <c r="G79" s="265">
        <v>96.4</v>
      </c>
      <c r="H79" s="265">
        <v>93.5</v>
      </c>
      <c r="I79" s="265">
        <v>94.6</v>
      </c>
      <c r="J79" s="265">
        <v>94.1</v>
      </c>
      <c r="K79" s="265">
        <v>99</v>
      </c>
      <c r="L79" s="265">
        <v>100.9</v>
      </c>
      <c r="M79" s="265">
        <v>100.7</v>
      </c>
      <c r="N79" s="265">
        <v>95.3</v>
      </c>
    </row>
    <row r="80" spans="1:14" ht="13.5">
      <c r="A80" s="262" t="s">
        <v>314</v>
      </c>
      <c r="B80" s="287" t="s">
        <v>321</v>
      </c>
      <c r="C80" s="267" t="s">
        <v>328</v>
      </c>
      <c r="D80" s="264">
        <v>101.7</v>
      </c>
      <c r="E80" s="264">
        <v>5.8</v>
      </c>
      <c r="F80" s="268">
        <v>2.8</v>
      </c>
      <c r="G80" s="264">
        <v>102.1</v>
      </c>
      <c r="H80" s="264">
        <v>104.2</v>
      </c>
      <c r="I80" s="264">
        <v>104.2</v>
      </c>
      <c r="J80" s="264">
        <v>100.8</v>
      </c>
      <c r="K80" s="264">
        <v>100</v>
      </c>
      <c r="L80" s="264">
        <v>99.6</v>
      </c>
      <c r="M80" s="264">
        <v>97</v>
      </c>
      <c r="N80" s="264">
        <v>101</v>
      </c>
    </row>
    <row r="81" spans="1:14" ht="13.5">
      <c r="A81" s="262" t="s">
        <v>314</v>
      </c>
      <c r="B81" s="287" t="s">
        <v>321</v>
      </c>
      <c r="C81" s="267" t="s">
        <v>329</v>
      </c>
      <c r="D81" s="265">
        <v>102</v>
      </c>
      <c r="E81" s="264">
        <v>0.3</v>
      </c>
      <c r="F81" s="269">
        <v>0.9</v>
      </c>
      <c r="G81" s="265">
        <v>101.7</v>
      </c>
      <c r="H81" s="265">
        <v>102.2</v>
      </c>
      <c r="I81" s="265">
        <v>102.7</v>
      </c>
      <c r="J81" s="265">
        <v>107.4</v>
      </c>
      <c r="K81" s="265">
        <v>99.7</v>
      </c>
      <c r="L81" s="265">
        <v>100.4</v>
      </c>
      <c r="M81" s="265">
        <v>102.2</v>
      </c>
      <c r="N81" s="265">
        <v>102.9</v>
      </c>
    </row>
    <row r="82" spans="1:14" ht="13.5">
      <c r="A82" s="262" t="s">
        <v>314</v>
      </c>
      <c r="B82" s="287" t="s">
        <v>321</v>
      </c>
      <c r="C82" s="267" t="s">
        <v>330</v>
      </c>
      <c r="D82" s="265">
        <v>102.2</v>
      </c>
      <c r="E82" s="264">
        <v>0.2</v>
      </c>
      <c r="F82" s="269">
        <v>-0.6</v>
      </c>
      <c r="G82" s="265">
        <v>103.2</v>
      </c>
      <c r="H82" s="265">
        <v>102.6</v>
      </c>
      <c r="I82" s="265">
        <v>105.8</v>
      </c>
      <c r="J82" s="265">
        <v>100.3</v>
      </c>
      <c r="K82" s="265">
        <v>101</v>
      </c>
      <c r="L82" s="265">
        <v>101.8</v>
      </c>
      <c r="M82" s="265">
        <v>100</v>
      </c>
      <c r="N82" s="265">
        <v>99.9</v>
      </c>
    </row>
    <row r="83" spans="1:14" ht="13.5">
      <c r="A83" s="262" t="s">
        <v>314</v>
      </c>
      <c r="B83" s="287" t="s">
        <v>321</v>
      </c>
      <c r="C83" s="267" t="s">
        <v>331</v>
      </c>
      <c r="D83" s="265">
        <v>101.8</v>
      </c>
      <c r="E83" s="264">
        <v>-0.4</v>
      </c>
      <c r="F83" s="269">
        <v>2.5</v>
      </c>
      <c r="G83" s="265">
        <v>103.1</v>
      </c>
      <c r="H83" s="265">
        <v>102.8</v>
      </c>
      <c r="I83" s="265">
        <v>105.6</v>
      </c>
      <c r="J83" s="265">
        <v>99.2</v>
      </c>
      <c r="K83" s="265">
        <v>102.5</v>
      </c>
      <c r="L83" s="265">
        <v>101.2</v>
      </c>
      <c r="M83" s="265">
        <v>98.4</v>
      </c>
      <c r="N83" s="265">
        <v>98.8</v>
      </c>
    </row>
    <row r="84" spans="1:14" ht="13.5">
      <c r="A84" s="262" t="s">
        <v>314</v>
      </c>
      <c r="B84" s="287" t="s">
        <v>332</v>
      </c>
      <c r="C84" s="267" t="s">
        <v>333</v>
      </c>
      <c r="D84" s="265">
        <v>93.4</v>
      </c>
      <c r="E84" s="264">
        <v>-8.3</v>
      </c>
      <c r="F84" s="269">
        <v>2.5</v>
      </c>
      <c r="G84" s="265">
        <v>93.5</v>
      </c>
      <c r="H84" s="265">
        <v>88.6</v>
      </c>
      <c r="I84" s="265">
        <v>92.2</v>
      </c>
      <c r="J84" s="265">
        <v>94.9</v>
      </c>
      <c r="K84" s="265">
        <v>100.1</v>
      </c>
      <c r="L84" s="265">
        <v>96.7</v>
      </c>
      <c r="M84" s="265">
        <v>97.8</v>
      </c>
      <c r="N84" s="265">
        <v>93.3</v>
      </c>
    </row>
    <row r="85" spans="1:14" ht="13.5">
      <c r="A85" s="262" t="s">
        <v>314</v>
      </c>
      <c r="B85" s="287" t="s">
        <v>332</v>
      </c>
      <c r="C85" s="267" t="s">
        <v>334</v>
      </c>
      <c r="D85" s="265">
        <v>102.2</v>
      </c>
      <c r="E85" s="264">
        <v>9.4</v>
      </c>
      <c r="F85" s="269">
        <v>3.8</v>
      </c>
      <c r="G85" s="265">
        <v>102.6</v>
      </c>
      <c r="H85" s="265">
        <v>104.9</v>
      </c>
      <c r="I85" s="265">
        <v>103.6</v>
      </c>
      <c r="J85" s="265">
        <v>99.6</v>
      </c>
      <c r="K85" s="265">
        <v>103.6</v>
      </c>
      <c r="L85" s="265">
        <v>102.5</v>
      </c>
      <c r="M85" s="265">
        <v>93.5</v>
      </c>
      <c r="N85" s="265">
        <v>101.3</v>
      </c>
    </row>
    <row r="86" spans="1:14" ht="13.5">
      <c r="A86" s="262" t="s">
        <v>314</v>
      </c>
      <c r="B86" s="287" t="s">
        <v>332</v>
      </c>
      <c r="C86" s="270" t="s">
        <v>322</v>
      </c>
      <c r="D86" s="265">
        <v>105.4</v>
      </c>
      <c r="E86" s="288">
        <f>ROUND((D86-D85)/D85*100,1)</f>
        <v>3.1</v>
      </c>
      <c r="F86" s="269">
        <f>ROUND((D86-D74)/D74*100,1)</f>
        <v>7.2</v>
      </c>
      <c r="G86" s="265">
        <v>104.8</v>
      </c>
      <c r="H86" s="265">
        <v>111.9</v>
      </c>
      <c r="I86" s="265">
        <v>104.4</v>
      </c>
      <c r="J86" s="265">
        <v>106.5</v>
      </c>
      <c r="K86" s="265">
        <v>105.3</v>
      </c>
      <c r="L86" s="265">
        <v>102.8</v>
      </c>
      <c r="M86" s="265">
        <v>106.1</v>
      </c>
      <c r="N86" s="265">
        <v>106.6</v>
      </c>
    </row>
    <row r="87" spans="1:14" ht="13.5">
      <c r="A87" s="272" t="s">
        <v>335</v>
      </c>
      <c r="B87" s="272"/>
      <c r="C87" s="273"/>
      <c r="D87" s="274" t="s">
        <v>57</v>
      </c>
      <c r="E87" s="274" t="s">
        <v>57</v>
      </c>
      <c r="F87" s="274" t="s">
        <v>57</v>
      </c>
      <c r="G87" s="275">
        <f aca="true" t="shared" si="4" ref="G87:N87">ROUND((G86-G85)/G85*100,1)</f>
        <v>2.1</v>
      </c>
      <c r="H87" s="275">
        <f t="shared" si="4"/>
        <v>6.7</v>
      </c>
      <c r="I87" s="275">
        <f t="shared" si="4"/>
        <v>0.8</v>
      </c>
      <c r="J87" s="275">
        <f t="shared" si="4"/>
        <v>6.9</v>
      </c>
      <c r="K87" s="275">
        <f t="shared" si="4"/>
        <v>1.6</v>
      </c>
      <c r="L87" s="275">
        <f t="shared" si="4"/>
        <v>0.3</v>
      </c>
      <c r="M87" s="275">
        <f t="shared" si="4"/>
        <v>13.5</v>
      </c>
      <c r="N87" s="275">
        <f t="shared" si="4"/>
        <v>5.2</v>
      </c>
    </row>
    <row r="88" spans="1:14" ht="13.5">
      <c r="A88" s="276" t="s">
        <v>336</v>
      </c>
      <c r="B88" s="276"/>
      <c r="C88" s="277"/>
      <c r="D88" s="278" t="s">
        <v>57</v>
      </c>
      <c r="E88" s="278" t="s">
        <v>57</v>
      </c>
      <c r="F88" s="278" t="s">
        <v>57</v>
      </c>
      <c r="G88" s="279">
        <f aca="true" t="shared" si="5" ref="G88:N88">ROUND((G86-G74)/G74*100,1)</f>
        <v>5.6</v>
      </c>
      <c r="H88" s="279">
        <f t="shared" si="5"/>
        <v>12</v>
      </c>
      <c r="I88" s="279">
        <f t="shared" si="5"/>
        <v>4.5</v>
      </c>
      <c r="J88" s="279">
        <f t="shared" si="5"/>
        <v>10.5</v>
      </c>
      <c r="K88" s="279">
        <f t="shared" si="5"/>
        <v>7.9</v>
      </c>
      <c r="L88" s="279">
        <f t="shared" si="5"/>
        <v>4.5</v>
      </c>
      <c r="M88" s="279">
        <f t="shared" si="5"/>
        <v>6</v>
      </c>
      <c r="N88" s="279">
        <f t="shared" si="5"/>
        <v>10.8</v>
      </c>
    </row>
    <row r="89" spans="1:14" ht="10.5" customHeight="1">
      <c r="A89" s="280"/>
      <c r="B89" s="280"/>
      <c r="C89" s="280"/>
      <c r="D89" s="281"/>
      <c r="E89" s="281"/>
      <c r="F89" s="281"/>
      <c r="G89" s="282"/>
      <c r="H89" s="282"/>
      <c r="I89" s="282"/>
      <c r="J89" s="282"/>
      <c r="K89" s="282"/>
      <c r="L89" s="282"/>
      <c r="M89" s="282"/>
      <c r="N89" s="282"/>
    </row>
    <row r="90" spans="4:14" ht="10.5" customHeight="1"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</row>
    <row r="91" spans="1:14" ht="17.25">
      <c r="A91" s="238" t="s">
        <v>362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</row>
    <row r="92" spans="4:14" ht="15" customHeight="1" thickBot="1"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4" t="s">
        <v>361</v>
      </c>
    </row>
    <row r="93" spans="1:14" ht="14.25" thickTop="1">
      <c r="A93" s="242"/>
      <c r="B93" s="242"/>
      <c r="C93" s="243"/>
      <c r="D93" s="244" t="s">
        <v>342</v>
      </c>
      <c r="E93" s="242"/>
      <c r="F93" s="242"/>
      <c r="G93" s="245" t="s">
        <v>342</v>
      </c>
      <c r="H93" s="246" t="s">
        <v>62</v>
      </c>
      <c r="I93" s="246" t="s">
        <v>63</v>
      </c>
      <c r="J93" s="246" t="s">
        <v>302</v>
      </c>
      <c r="K93" s="246" t="s">
        <v>303</v>
      </c>
      <c r="L93" s="246" t="s">
        <v>304</v>
      </c>
      <c r="M93" s="246" t="s">
        <v>305</v>
      </c>
      <c r="N93" s="247" t="s">
        <v>51</v>
      </c>
    </row>
    <row r="94" spans="1:14" ht="13.5">
      <c r="A94" s="249" t="s">
        <v>306</v>
      </c>
      <c r="B94" s="249"/>
      <c r="C94" s="250"/>
      <c r="D94" s="251" t="s">
        <v>343</v>
      </c>
      <c r="E94" s="252" t="s">
        <v>23</v>
      </c>
      <c r="F94" s="285" t="s">
        <v>307</v>
      </c>
      <c r="G94" s="286" t="s">
        <v>343</v>
      </c>
      <c r="H94" s="253"/>
      <c r="I94" s="253"/>
      <c r="J94" s="253" t="s">
        <v>308</v>
      </c>
      <c r="K94" s="253" t="s">
        <v>309</v>
      </c>
      <c r="L94" s="253" t="s">
        <v>344</v>
      </c>
      <c r="M94" s="253" t="s">
        <v>310</v>
      </c>
      <c r="N94" s="254"/>
    </row>
    <row r="95" spans="1:14" ht="13.5">
      <c r="A95" s="255"/>
      <c r="B95" s="255"/>
      <c r="C95" s="256"/>
      <c r="D95" s="257" t="s">
        <v>345</v>
      </c>
      <c r="E95" s="258"/>
      <c r="F95" s="258" t="s">
        <v>311</v>
      </c>
      <c r="G95" s="257" t="s">
        <v>346</v>
      </c>
      <c r="H95" s="258"/>
      <c r="I95" s="258"/>
      <c r="J95" s="258" t="s">
        <v>312</v>
      </c>
      <c r="K95" s="258"/>
      <c r="L95" s="258" t="s">
        <v>313</v>
      </c>
      <c r="M95" s="258"/>
      <c r="N95" s="259"/>
    </row>
    <row r="96" spans="1:14" ht="11.25" customHeight="1">
      <c r="A96" s="260"/>
      <c r="B96" s="260"/>
      <c r="C96" s="261"/>
      <c r="D96" s="251"/>
      <c r="E96" s="260"/>
      <c r="F96" s="260"/>
      <c r="G96" s="251"/>
      <c r="H96" s="260"/>
      <c r="I96" s="260"/>
      <c r="J96" s="260"/>
      <c r="K96" s="260"/>
      <c r="L96" s="260"/>
      <c r="M96" s="260"/>
      <c r="N96" s="260"/>
    </row>
    <row r="97" spans="1:14" ht="13.5">
      <c r="A97" s="262" t="s">
        <v>314</v>
      </c>
      <c r="B97" s="262" t="s">
        <v>315</v>
      </c>
      <c r="C97" s="263" t="s">
        <v>316</v>
      </c>
      <c r="D97" s="264">
        <v>102.9</v>
      </c>
      <c r="E97" s="264" t="s">
        <v>57</v>
      </c>
      <c r="F97" s="265">
        <v>-0.2</v>
      </c>
      <c r="G97" s="264">
        <v>103</v>
      </c>
      <c r="H97" s="264">
        <v>103.7</v>
      </c>
      <c r="I97" s="264">
        <v>102</v>
      </c>
      <c r="J97" s="264">
        <v>101</v>
      </c>
      <c r="K97" s="264">
        <v>102.9</v>
      </c>
      <c r="L97" s="264">
        <v>103.4</v>
      </c>
      <c r="M97" s="264">
        <v>112.2</v>
      </c>
      <c r="N97" s="264">
        <v>102.4</v>
      </c>
    </row>
    <row r="98" spans="1:14" ht="13.5">
      <c r="A98" s="262" t="s">
        <v>314</v>
      </c>
      <c r="B98" s="262" t="s">
        <v>317</v>
      </c>
      <c r="C98" s="263" t="s">
        <v>316</v>
      </c>
      <c r="D98" s="264">
        <v>99.6</v>
      </c>
      <c r="E98" s="264" t="s">
        <v>57</v>
      </c>
      <c r="F98" s="264">
        <v>-3.2</v>
      </c>
      <c r="G98" s="264">
        <v>99.9</v>
      </c>
      <c r="H98" s="264">
        <v>99.3</v>
      </c>
      <c r="I98" s="264">
        <v>99.2</v>
      </c>
      <c r="J98" s="264">
        <v>97.6</v>
      </c>
      <c r="K98" s="264">
        <v>100.7</v>
      </c>
      <c r="L98" s="264">
        <v>102.2</v>
      </c>
      <c r="M98" s="264">
        <v>102.1</v>
      </c>
      <c r="N98" s="264">
        <v>99.1</v>
      </c>
    </row>
    <row r="99" spans="1:14" ht="13.5">
      <c r="A99" s="262" t="s">
        <v>314</v>
      </c>
      <c r="B99" s="262" t="s">
        <v>318</v>
      </c>
      <c r="C99" s="263" t="s">
        <v>316</v>
      </c>
      <c r="D99" s="264">
        <v>100</v>
      </c>
      <c r="E99" s="264" t="s">
        <v>57</v>
      </c>
      <c r="F99" s="264">
        <v>0.4</v>
      </c>
      <c r="G99" s="264">
        <v>100</v>
      </c>
      <c r="H99" s="264">
        <v>100</v>
      </c>
      <c r="I99" s="264">
        <v>100</v>
      </c>
      <c r="J99" s="264">
        <v>100</v>
      </c>
      <c r="K99" s="264">
        <v>100</v>
      </c>
      <c r="L99" s="264">
        <v>100</v>
      </c>
      <c r="M99" s="264">
        <v>100</v>
      </c>
      <c r="N99" s="264">
        <v>100</v>
      </c>
    </row>
    <row r="100" spans="1:14" ht="13.5">
      <c r="A100" s="262" t="s">
        <v>314</v>
      </c>
      <c r="B100" s="262" t="s">
        <v>319</v>
      </c>
      <c r="C100" s="263" t="s">
        <v>316</v>
      </c>
      <c r="D100" s="264">
        <v>97.7</v>
      </c>
      <c r="E100" s="264" t="s">
        <v>57</v>
      </c>
      <c r="F100" s="264">
        <v>-2.3</v>
      </c>
      <c r="G100" s="264">
        <v>97.9</v>
      </c>
      <c r="H100" s="264">
        <v>101.6</v>
      </c>
      <c r="I100" s="264">
        <v>96.5</v>
      </c>
      <c r="J100" s="264">
        <v>99.8</v>
      </c>
      <c r="K100" s="264">
        <v>97.1</v>
      </c>
      <c r="L100" s="264">
        <v>99.4</v>
      </c>
      <c r="M100" s="264">
        <v>98.4</v>
      </c>
      <c r="N100" s="264">
        <v>97.2</v>
      </c>
    </row>
    <row r="101" spans="1:14" ht="13.5">
      <c r="A101" s="262" t="s">
        <v>314</v>
      </c>
      <c r="B101" s="262" t="s">
        <v>320</v>
      </c>
      <c r="C101" s="263" t="s">
        <v>316</v>
      </c>
      <c r="D101" s="265">
        <v>98.4</v>
      </c>
      <c r="E101" s="265" t="s">
        <v>57</v>
      </c>
      <c r="F101" s="265">
        <v>0.7</v>
      </c>
      <c r="G101" s="265">
        <v>99</v>
      </c>
      <c r="H101" s="265">
        <v>104.2</v>
      </c>
      <c r="I101" s="265">
        <v>97.7</v>
      </c>
      <c r="J101" s="265">
        <v>97.6</v>
      </c>
      <c r="K101" s="265">
        <v>98.4</v>
      </c>
      <c r="L101" s="265">
        <v>99.8</v>
      </c>
      <c r="M101" s="265">
        <v>98.3</v>
      </c>
      <c r="N101" s="265">
        <v>97.1</v>
      </c>
    </row>
    <row r="102" spans="1:14" ht="13.5">
      <c r="A102" s="262" t="s">
        <v>314</v>
      </c>
      <c r="B102" s="262" t="s">
        <v>321</v>
      </c>
      <c r="C102" s="263" t="s">
        <v>316</v>
      </c>
      <c r="D102" s="265">
        <v>99.3</v>
      </c>
      <c r="E102" s="265" t="s">
        <v>57</v>
      </c>
      <c r="F102" s="265">
        <v>0.9</v>
      </c>
      <c r="G102" s="265">
        <v>100.7</v>
      </c>
      <c r="H102" s="265">
        <v>98.4</v>
      </c>
      <c r="I102" s="265">
        <v>102</v>
      </c>
      <c r="J102" s="265">
        <v>98.7</v>
      </c>
      <c r="K102" s="265">
        <v>96.4</v>
      </c>
      <c r="L102" s="265">
        <v>99.2</v>
      </c>
      <c r="M102" s="265">
        <v>99.9</v>
      </c>
      <c r="N102" s="265">
        <v>96</v>
      </c>
    </row>
    <row r="103" spans="1:14" ht="11.25" customHeight="1">
      <c r="A103" s="262"/>
      <c r="B103" s="262"/>
      <c r="C103" s="263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ht="13.5">
      <c r="A104" s="262" t="s">
        <v>314</v>
      </c>
      <c r="B104" s="287" t="s">
        <v>321</v>
      </c>
      <c r="C104" s="267" t="s">
        <v>322</v>
      </c>
      <c r="D104" s="264">
        <v>97.6</v>
      </c>
      <c r="E104" s="264">
        <v>0.6</v>
      </c>
      <c r="F104" s="268">
        <v>1.2</v>
      </c>
      <c r="G104" s="264">
        <v>98.6</v>
      </c>
      <c r="H104" s="264">
        <v>99</v>
      </c>
      <c r="I104" s="264">
        <v>100.8</v>
      </c>
      <c r="J104" s="264">
        <v>94.8</v>
      </c>
      <c r="K104" s="264">
        <v>92.9</v>
      </c>
      <c r="L104" s="264">
        <v>93.6</v>
      </c>
      <c r="M104" s="264">
        <v>101.6</v>
      </c>
      <c r="N104" s="264">
        <v>94.8</v>
      </c>
    </row>
    <row r="105" spans="1:14" ht="13.5">
      <c r="A105" s="262" t="s">
        <v>314</v>
      </c>
      <c r="B105" s="287" t="s">
        <v>321</v>
      </c>
      <c r="C105" s="267" t="s">
        <v>323</v>
      </c>
      <c r="D105" s="264">
        <v>101.6</v>
      </c>
      <c r="E105" s="264">
        <v>4.1</v>
      </c>
      <c r="F105" s="268">
        <v>1.5</v>
      </c>
      <c r="G105" s="264">
        <v>101.6</v>
      </c>
      <c r="H105" s="264">
        <v>101.9</v>
      </c>
      <c r="I105" s="264">
        <v>103.2</v>
      </c>
      <c r="J105" s="264">
        <v>101.8</v>
      </c>
      <c r="K105" s="264">
        <v>91.7</v>
      </c>
      <c r="L105" s="264">
        <v>102.4</v>
      </c>
      <c r="M105" s="264">
        <v>96.5</v>
      </c>
      <c r="N105" s="264">
        <v>101.4</v>
      </c>
    </row>
    <row r="106" spans="1:14" ht="13.5">
      <c r="A106" s="262" t="s">
        <v>314</v>
      </c>
      <c r="B106" s="287" t="s">
        <v>321</v>
      </c>
      <c r="C106" s="267" t="s">
        <v>324</v>
      </c>
      <c r="D106" s="264">
        <v>99.1</v>
      </c>
      <c r="E106" s="264">
        <v>-2.5</v>
      </c>
      <c r="F106" s="268">
        <v>3.3</v>
      </c>
      <c r="G106" s="264">
        <v>98.3</v>
      </c>
      <c r="H106" s="264">
        <v>98.1</v>
      </c>
      <c r="I106" s="264">
        <v>97</v>
      </c>
      <c r="J106" s="264">
        <v>98.6</v>
      </c>
      <c r="K106" s="264">
        <v>97.9</v>
      </c>
      <c r="L106" s="264">
        <v>99.5</v>
      </c>
      <c r="M106" s="264">
        <v>109.5</v>
      </c>
      <c r="N106" s="264">
        <v>100.8</v>
      </c>
    </row>
    <row r="107" spans="1:14" ht="13.5">
      <c r="A107" s="262" t="s">
        <v>314</v>
      </c>
      <c r="B107" s="287" t="s">
        <v>321</v>
      </c>
      <c r="C107" s="267" t="s">
        <v>325</v>
      </c>
      <c r="D107" s="264">
        <v>104.1</v>
      </c>
      <c r="E107" s="264">
        <v>5</v>
      </c>
      <c r="F107" s="268">
        <v>3.1</v>
      </c>
      <c r="G107" s="264">
        <v>104.6</v>
      </c>
      <c r="H107" s="264">
        <v>104.8</v>
      </c>
      <c r="I107" s="264">
        <v>107</v>
      </c>
      <c r="J107" s="264">
        <v>105.2</v>
      </c>
      <c r="K107" s="264">
        <v>98.5</v>
      </c>
      <c r="L107" s="264">
        <v>98.6</v>
      </c>
      <c r="M107" s="264">
        <v>104.9</v>
      </c>
      <c r="N107" s="264">
        <v>102.7</v>
      </c>
    </row>
    <row r="108" spans="1:14" ht="13.5">
      <c r="A108" s="262" t="s">
        <v>314</v>
      </c>
      <c r="B108" s="287" t="s">
        <v>321</v>
      </c>
      <c r="C108" s="267" t="s">
        <v>326</v>
      </c>
      <c r="D108" s="264">
        <v>102.8</v>
      </c>
      <c r="E108" s="264">
        <v>-1.2</v>
      </c>
      <c r="F108" s="268">
        <v>-0.3</v>
      </c>
      <c r="G108" s="264">
        <v>105.3</v>
      </c>
      <c r="H108" s="264">
        <v>104.3</v>
      </c>
      <c r="I108" s="264">
        <v>107</v>
      </c>
      <c r="J108" s="264">
        <v>106.8</v>
      </c>
      <c r="K108" s="264">
        <v>100.1</v>
      </c>
      <c r="L108" s="264">
        <v>101.4</v>
      </c>
      <c r="M108" s="264">
        <v>105.1</v>
      </c>
      <c r="N108" s="264">
        <v>96.8</v>
      </c>
    </row>
    <row r="109" spans="1:14" ht="13.5">
      <c r="A109" s="262" t="s">
        <v>314</v>
      </c>
      <c r="B109" s="287" t="s">
        <v>321</v>
      </c>
      <c r="C109" s="267" t="s">
        <v>327</v>
      </c>
      <c r="D109" s="265">
        <v>94.9</v>
      </c>
      <c r="E109" s="264">
        <v>-7.7</v>
      </c>
      <c r="F109" s="269">
        <v>-1.1</v>
      </c>
      <c r="G109" s="265">
        <v>97</v>
      </c>
      <c r="H109" s="265">
        <v>93.6</v>
      </c>
      <c r="I109" s="265">
        <v>95</v>
      </c>
      <c r="J109" s="265">
        <v>91.8</v>
      </c>
      <c r="K109" s="265">
        <v>98.8</v>
      </c>
      <c r="L109" s="265">
        <v>102.9</v>
      </c>
      <c r="M109" s="265">
        <v>100</v>
      </c>
      <c r="N109" s="265">
        <v>90.2</v>
      </c>
    </row>
    <row r="110" spans="1:14" ht="13.5">
      <c r="A110" s="262" t="s">
        <v>314</v>
      </c>
      <c r="B110" s="287" t="s">
        <v>321</v>
      </c>
      <c r="C110" s="267" t="s">
        <v>328</v>
      </c>
      <c r="D110" s="264">
        <v>100.4</v>
      </c>
      <c r="E110" s="264">
        <v>5.8</v>
      </c>
      <c r="F110" s="268">
        <v>1.6</v>
      </c>
      <c r="G110" s="264">
        <v>102.1</v>
      </c>
      <c r="H110" s="264">
        <v>100.5</v>
      </c>
      <c r="I110" s="264">
        <v>104.5</v>
      </c>
      <c r="J110" s="264">
        <v>98</v>
      </c>
      <c r="K110" s="264">
        <v>95.1</v>
      </c>
      <c r="L110" s="264">
        <v>99.1</v>
      </c>
      <c r="M110" s="264">
        <v>93.4</v>
      </c>
      <c r="N110" s="264">
        <v>96.5</v>
      </c>
    </row>
    <row r="111" spans="1:14" ht="13.5">
      <c r="A111" s="262" t="s">
        <v>314</v>
      </c>
      <c r="B111" s="287" t="s">
        <v>321</v>
      </c>
      <c r="C111" s="267" t="s">
        <v>329</v>
      </c>
      <c r="D111" s="265">
        <v>101.8</v>
      </c>
      <c r="E111" s="264">
        <v>1.4</v>
      </c>
      <c r="F111" s="269">
        <v>0</v>
      </c>
      <c r="G111" s="265">
        <v>103</v>
      </c>
      <c r="H111" s="265">
        <v>99.4</v>
      </c>
      <c r="I111" s="265">
        <v>104.8</v>
      </c>
      <c r="J111" s="265">
        <v>109.4</v>
      </c>
      <c r="K111" s="265">
        <v>97.6</v>
      </c>
      <c r="L111" s="265">
        <v>99.8</v>
      </c>
      <c r="M111" s="265">
        <v>100.3</v>
      </c>
      <c r="N111" s="265">
        <v>99.4</v>
      </c>
    </row>
    <row r="112" spans="1:14" ht="13.5">
      <c r="A112" s="262" t="s">
        <v>314</v>
      </c>
      <c r="B112" s="287" t="s">
        <v>321</v>
      </c>
      <c r="C112" s="267" t="s">
        <v>330</v>
      </c>
      <c r="D112" s="265">
        <v>100.7</v>
      </c>
      <c r="E112" s="264">
        <v>-1.1</v>
      </c>
      <c r="F112" s="269">
        <v>-2.2</v>
      </c>
      <c r="G112" s="265">
        <v>103.2</v>
      </c>
      <c r="H112" s="265">
        <v>96.1</v>
      </c>
      <c r="I112" s="265">
        <v>106.6</v>
      </c>
      <c r="J112" s="265">
        <v>96.5</v>
      </c>
      <c r="K112" s="265">
        <v>97</v>
      </c>
      <c r="L112" s="265">
        <v>100.2</v>
      </c>
      <c r="M112" s="265">
        <v>100</v>
      </c>
      <c r="N112" s="265">
        <v>94.7</v>
      </c>
    </row>
    <row r="113" spans="1:14" ht="13.5">
      <c r="A113" s="262" t="s">
        <v>314</v>
      </c>
      <c r="B113" s="287" t="s">
        <v>321</v>
      </c>
      <c r="C113" s="267" t="s">
        <v>331</v>
      </c>
      <c r="D113" s="265">
        <v>100.5</v>
      </c>
      <c r="E113" s="264">
        <v>-0.2</v>
      </c>
      <c r="F113" s="269">
        <v>1.1</v>
      </c>
      <c r="G113" s="265">
        <v>103.4</v>
      </c>
      <c r="H113" s="265">
        <v>97.9</v>
      </c>
      <c r="I113" s="265">
        <v>106.1</v>
      </c>
      <c r="J113" s="265">
        <v>96.8</v>
      </c>
      <c r="K113" s="265">
        <v>98.5</v>
      </c>
      <c r="L113" s="265">
        <v>100.8</v>
      </c>
      <c r="M113" s="265">
        <v>97.6</v>
      </c>
      <c r="N113" s="265">
        <v>93.6</v>
      </c>
    </row>
    <row r="114" spans="1:14" ht="13.5">
      <c r="A114" s="262" t="s">
        <v>314</v>
      </c>
      <c r="B114" s="287" t="s">
        <v>332</v>
      </c>
      <c r="C114" s="267" t="s">
        <v>333</v>
      </c>
      <c r="D114" s="265">
        <v>93.6</v>
      </c>
      <c r="E114" s="264">
        <v>-6.9</v>
      </c>
      <c r="F114" s="269">
        <v>2.7</v>
      </c>
      <c r="G114" s="265">
        <v>94.8</v>
      </c>
      <c r="H114" s="265">
        <v>83.5</v>
      </c>
      <c r="I114" s="265">
        <v>94.3</v>
      </c>
      <c r="J114" s="265">
        <v>94</v>
      </c>
      <c r="K114" s="265">
        <v>97.9</v>
      </c>
      <c r="L114" s="265">
        <v>100</v>
      </c>
      <c r="M114" s="265">
        <v>98.9</v>
      </c>
      <c r="N114" s="265">
        <v>90.7</v>
      </c>
    </row>
    <row r="115" spans="1:14" ht="13.5">
      <c r="A115" s="262" t="s">
        <v>314</v>
      </c>
      <c r="B115" s="287" t="s">
        <v>332</v>
      </c>
      <c r="C115" s="267" t="s">
        <v>334</v>
      </c>
      <c r="D115" s="265">
        <v>100.6</v>
      </c>
      <c r="E115" s="264">
        <v>7.5</v>
      </c>
      <c r="F115" s="269">
        <v>3.7</v>
      </c>
      <c r="G115" s="265">
        <v>103.3</v>
      </c>
      <c r="H115" s="265">
        <v>100.6</v>
      </c>
      <c r="I115" s="265">
        <v>105</v>
      </c>
      <c r="J115" s="265">
        <v>96.3</v>
      </c>
      <c r="K115" s="265">
        <v>100.5</v>
      </c>
      <c r="L115" s="265">
        <v>102.1</v>
      </c>
      <c r="M115" s="265">
        <v>94.1</v>
      </c>
      <c r="N115" s="265">
        <v>93.8</v>
      </c>
    </row>
    <row r="116" spans="1:14" ht="13.5">
      <c r="A116" s="262" t="s">
        <v>314</v>
      </c>
      <c r="B116" s="287" t="s">
        <v>332</v>
      </c>
      <c r="C116" s="270" t="s">
        <v>322</v>
      </c>
      <c r="D116" s="265">
        <v>103.8</v>
      </c>
      <c r="E116" s="288">
        <f>ROUND((D116-D115)/D115*100,1)</f>
        <v>3.2</v>
      </c>
      <c r="F116" s="269">
        <f>ROUND((D116-D104)/D104*100,1)</f>
        <v>6.4</v>
      </c>
      <c r="G116" s="265">
        <v>105</v>
      </c>
      <c r="H116" s="265">
        <v>103.5</v>
      </c>
      <c r="I116" s="265">
        <v>106</v>
      </c>
      <c r="J116" s="265">
        <v>105.9</v>
      </c>
      <c r="K116" s="265">
        <v>101.9</v>
      </c>
      <c r="L116" s="265">
        <v>103.7</v>
      </c>
      <c r="M116" s="265">
        <v>102.5</v>
      </c>
      <c r="N116" s="265">
        <v>100.9</v>
      </c>
    </row>
    <row r="117" spans="1:14" ht="13.5">
      <c r="A117" s="272" t="s">
        <v>335</v>
      </c>
      <c r="B117" s="272"/>
      <c r="C117" s="273"/>
      <c r="D117" s="274" t="s">
        <v>57</v>
      </c>
      <c r="E117" s="274" t="s">
        <v>57</v>
      </c>
      <c r="F117" s="274" t="s">
        <v>57</v>
      </c>
      <c r="G117" s="275">
        <f aca="true" t="shared" si="6" ref="G117:N117">ROUND((G116-G115)/G115*100,1)</f>
        <v>1.6</v>
      </c>
      <c r="H117" s="275">
        <f t="shared" si="6"/>
        <v>2.9</v>
      </c>
      <c r="I117" s="275">
        <f t="shared" si="6"/>
        <v>1</v>
      </c>
      <c r="J117" s="275">
        <f t="shared" si="6"/>
        <v>10</v>
      </c>
      <c r="K117" s="275">
        <f t="shared" si="6"/>
        <v>1.4</v>
      </c>
      <c r="L117" s="275">
        <f t="shared" si="6"/>
        <v>1.6</v>
      </c>
      <c r="M117" s="275">
        <f t="shared" si="6"/>
        <v>8.9</v>
      </c>
      <c r="N117" s="275">
        <f t="shared" si="6"/>
        <v>7.6</v>
      </c>
    </row>
    <row r="118" spans="1:14" ht="13.5">
      <c r="A118" s="276" t="s">
        <v>336</v>
      </c>
      <c r="B118" s="276"/>
      <c r="C118" s="277"/>
      <c r="D118" s="278" t="s">
        <v>57</v>
      </c>
      <c r="E118" s="278" t="s">
        <v>57</v>
      </c>
      <c r="F118" s="278" t="s">
        <v>57</v>
      </c>
      <c r="G118" s="279">
        <f aca="true" t="shared" si="7" ref="G118:N118">ROUND((G116-G104)/G104*100,1)</f>
        <v>6.5</v>
      </c>
      <c r="H118" s="279">
        <f t="shared" si="7"/>
        <v>4.5</v>
      </c>
      <c r="I118" s="279">
        <f t="shared" si="7"/>
        <v>5.2</v>
      </c>
      <c r="J118" s="279">
        <f t="shared" si="7"/>
        <v>11.7</v>
      </c>
      <c r="K118" s="279">
        <f t="shared" si="7"/>
        <v>9.7</v>
      </c>
      <c r="L118" s="279">
        <f t="shared" si="7"/>
        <v>10.8</v>
      </c>
      <c r="M118" s="279">
        <f t="shared" si="7"/>
        <v>0.9</v>
      </c>
      <c r="N118" s="279">
        <f t="shared" si="7"/>
        <v>6.4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F34" sqref="F34"/>
    </sheetView>
  </sheetViews>
  <sheetFormatPr defaultColWidth="9.00390625" defaultRowHeight="12"/>
  <cols>
    <col min="1" max="1" width="8.00390625" style="239" customWidth="1"/>
    <col min="2" max="3" width="6.50390625" style="239" customWidth="1"/>
    <col min="4" max="14" width="18.875" style="240" customWidth="1"/>
    <col min="15" max="16384" width="12.00390625" style="240" customWidth="1"/>
  </cols>
  <sheetData>
    <row r="1" ht="17.25">
      <c r="A1" s="238" t="s">
        <v>363</v>
      </c>
    </row>
    <row r="2" ht="15" customHeight="1" thickBot="1">
      <c r="N2" s="241" t="s">
        <v>361</v>
      </c>
    </row>
    <row r="3" spans="1:14" s="248" customFormat="1" ht="18.75" customHeight="1" thickTop="1">
      <c r="A3" s="242"/>
      <c r="B3" s="242"/>
      <c r="C3" s="243"/>
      <c r="D3" s="244" t="s">
        <v>342</v>
      </c>
      <c r="E3" s="242"/>
      <c r="F3" s="242"/>
      <c r="G3" s="245" t="s">
        <v>342</v>
      </c>
      <c r="H3" s="246" t="s">
        <v>62</v>
      </c>
      <c r="I3" s="246" t="s">
        <v>63</v>
      </c>
      <c r="J3" s="246" t="s">
        <v>302</v>
      </c>
      <c r="K3" s="246" t="s">
        <v>303</v>
      </c>
      <c r="L3" s="246" t="s">
        <v>304</v>
      </c>
      <c r="M3" s="246" t="s">
        <v>305</v>
      </c>
      <c r="N3" s="247" t="s">
        <v>51</v>
      </c>
    </row>
    <row r="4" spans="1:14" s="248" customFormat="1" ht="18.75" customHeight="1">
      <c r="A4" s="249" t="s">
        <v>306</v>
      </c>
      <c r="B4" s="249"/>
      <c r="C4" s="250"/>
      <c r="D4" s="251" t="s">
        <v>343</v>
      </c>
      <c r="E4" s="252" t="s">
        <v>23</v>
      </c>
      <c r="F4" s="252" t="s">
        <v>307</v>
      </c>
      <c r="G4" s="251" t="s">
        <v>343</v>
      </c>
      <c r="H4" s="253"/>
      <c r="I4" s="253"/>
      <c r="J4" s="253" t="s">
        <v>308</v>
      </c>
      <c r="K4" s="253" t="s">
        <v>309</v>
      </c>
      <c r="L4" s="253" t="s">
        <v>344</v>
      </c>
      <c r="M4" s="253" t="s">
        <v>310</v>
      </c>
      <c r="N4" s="254"/>
    </row>
    <row r="5" spans="1:14" s="248" customFormat="1" ht="18.75" customHeight="1">
      <c r="A5" s="255"/>
      <c r="B5" s="255"/>
      <c r="C5" s="256"/>
      <c r="D5" s="257" t="s">
        <v>345</v>
      </c>
      <c r="E5" s="258"/>
      <c r="F5" s="258" t="s">
        <v>311</v>
      </c>
      <c r="G5" s="257" t="s">
        <v>346</v>
      </c>
      <c r="H5" s="258"/>
      <c r="I5" s="258"/>
      <c r="J5" s="258" t="s">
        <v>312</v>
      </c>
      <c r="K5" s="258"/>
      <c r="L5" s="258" t="s">
        <v>313</v>
      </c>
      <c r="M5" s="258"/>
      <c r="N5" s="259"/>
    </row>
    <row r="6" spans="1:14" s="248" customFormat="1" ht="12" customHeight="1">
      <c r="A6" s="260"/>
      <c r="B6" s="260"/>
      <c r="C6" s="261"/>
      <c r="D6" s="251"/>
      <c r="E6" s="260"/>
      <c r="F6" s="260"/>
      <c r="G6" s="251"/>
      <c r="H6" s="260"/>
      <c r="I6" s="260"/>
      <c r="J6" s="260"/>
      <c r="K6" s="260"/>
      <c r="L6" s="260"/>
      <c r="M6" s="260"/>
      <c r="N6" s="260"/>
    </row>
    <row r="7" spans="1:14" ht="12.75" customHeight="1">
      <c r="A7" s="262" t="s">
        <v>314</v>
      </c>
      <c r="B7" s="262" t="s">
        <v>315</v>
      </c>
      <c r="C7" s="263" t="s">
        <v>316</v>
      </c>
      <c r="D7" s="264">
        <v>104.2</v>
      </c>
      <c r="E7" s="264" t="s">
        <v>57</v>
      </c>
      <c r="F7" s="265">
        <v>-4.8</v>
      </c>
      <c r="G7" s="264">
        <v>103.5</v>
      </c>
      <c r="H7" s="264">
        <v>129.9</v>
      </c>
      <c r="I7" s="264">
        <v>90.2</v>
      </c>
      <c r="J7" s="264">
        <v>99.8</v>
      </c>
      <c r="K7" s="264">
        <v>116.1</v>
      </c>
      <c r="L7" s="264">
        <v>101.3</v>
      </c>
      <c r="M7" s="264">
        <v>175.7</v>
      </c>
      <c r="N7" s="264">
        <v>106</v>
      </c>
    </row>
    <row r="8" spans="1:14" ht="12.75" customHeight="1">
      <c r="A8" s="262" t="s">
        <v>314</v>
      </c>
      <c r="B8" s="262" t="s">
        <v>317</v>
      </c>
      <c r="C8" s="263" t="s">
        <v>316</v>
      </c>
      <c r="D8" s="264">
        <v>92.2</v>
      </c>
      <c r="E8" s="264" t="s">
        <v>57</v>
      </c>
      <c r="F8" s="264">
        <v>-11.5</v>
      </c>
      <c r="G8" s="264">
        <v>90.1</v>
      </c>
      <c r="H8" s="264">
        <v>107.2</v>
      </c>
      <c r="I8" s="264">
        <v>81.7</v>
      </c>
      <c r="J8" s="264">
        <v>93.5</v>
      </c>
      <c r="K8" s="264">
        <v>117.2</v>
      </c>
      <c r="L8" s="264">
        <v>64.9</v>
      </c>
      <c r="M8" s="264">
        <v>148</v>
      </c>
      <c r="N8" s="264">
        <v>99.5</v>
      </c>
    </row>
    <row r="9" spans="1:14" ht="12.75" customHeight="1">
      <c r="A9" s="262" t="s">
        <v>314</v>
      </c>
      <c r="B9" s="262" t="s">
        <v>318</v>
      </c>
      <c r="C9" s="263" t="s">
        <v>316</v>
      </c>
      <c r="D9" s="264">
        <v>100</v>
      </c>
      <c r="E9" s="264" t="s">
        <v>57</v>
      </c>
      <c r="F9" s="264">
        <v>8.5</v>
      </c>
      <c r="G9" s="264">
        <v>100</v>
      </c>
      <c r="H9" s="264">
        <v>100</v>
      </c>
      <c r="I9" s="264">
        <v>100</v>
      </c>
      <c r="J9" s="264">
        <v>100</v>
      </c>
      <c r="K9" s="264">
        <v>100</v>
      </c>
      <c r="L9" s="264">
        <v>100</v>
      </c>
      <c r="M9" s="264">
        <v>100</v>
      </c>
      <c r="N9" s="264">
        <v>100</v>
      </c>
    </row>
    <row r="10" spans="1:14" ht="12.75" customHeight="1">
      <c r="A10" s="262" t="s">
        <v>314</v>
      </c>
      <c r="B10" s="262" t="s">
        <v>319</v>
      </c>
      <c r="C10" s="263" t="s">
        <v>316</v>
      </c>
      <c r="D10" s="264">
        <v>94.3</v>
      </c>
      <c r="E10" s="264" t="s">
        <v>57</v>
      </c>
      <c r="F10" s="264">
        <v>-5.7</v>
      </c>
      <c r="G10" s="264">
        <v>93.3</v>
      </c>
      <c r="H10" s="264">
        <v>118.7</v>
      </c>
      <c r="I10" s="264">
        <v>86.3</v>
      </c>
      <c r="J10" s="264">
        <v>106.6</v>
      </c>
      <c r="K10" s="264">
        <v>92.9</v>
      </c>
      <c r="L10" s="264">
        <v>96.9</v>
      </c>
      <c r="M10" s="264">
        <v>100.1</v>
      </c>
      <c r="N10" s="264">
        <v>101.1</v>
      </c>
    </row>
    <row r="11" spans="1:14" ht="12.75" customHeight="1">
      <c r="A11" s="262" t="s">
        <v>314</v>
      </c>
      <c r="B11" s="262" t="s">
        <v>320</v>
      </c>
      <c r="C11" s="263" t="s">
        <v>316</v>
      </c>
      <c r="D11" s="265">
        <v>89.5</v>
      </c>
      <c r="E11" s="265" t="s">
        <v>57</v>
      </c>
      <c r="F11" s="265">
        <v>-5.1</v>
      </c>
      <c r="G11" s="265">
        <v>88.6</v>
      </c>
      <c r="H11" s="265">
        <v>166.7</v>
      </c>
      <c r="I11" s="265">
        <v>80.3</v>
      </c>
      <c r="J11" s="265">
        <v>106.1</v>
      </c>
      <c r="K11" s="265">
        <v>76.8</v>
      </c>
      <c r="L11" s="265">
        <v>89.4</v>
      </c>
      <c r="M11" s="265">
        <v>108.5</v>
      </c>
      <c r="N11" s="265">
        <v>95.4</v>
      </c>
    </row>
    <row r="12" spans="1:14" s="266" customFormat="1" ht="12.75" customHeight="1">
      <c r="A12" s="262" t="s">
        <v>314</v>
      </c>
      <c r="B12" s="262" t="s">
        <v>321</v>
      </c>
      <c r="C12" s="263" t="s">
        <v>316</v>
      </c>
      <c r="D12" s="265">
        <v>106.1</v>
      </c>
      <c r="E12" s="265" t="s">
        <v>57</v>
      </c>
      <c r="F12" s="265">
        <v>18.5</v>
      </c>
      <c r="G12" s="265">
        <v>109.6</v>
      </c>
      <c r="H12" s="265">
        <v>183.7</v>
      </c>
      <c r="I12" s="265">
        <v>112.5</v>
      </c>
      <c r="J12" s="265">
        <v>109.6</v>
      </c>
      <c r="K12" s="265">
        <v>80.4</v>
      </c>
      <c r="L12" s="265">
        <v>101.7</v>
      </c>
      <c r="M12" s="265">
        <v>118.1</v>
      </c>
      <c r="N12" s="265">
        <v>99.7</v>
      </c>
    </row>
    <row r="13" spans="1:14" s="266" customFormat="1" ht="12" customHeight="1">
      <c r="A13" s="262"/>
      <c r="B13" s="262"/>
      <c r="C13" s="263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</row>
    <row r="14" spans="1:14" ht="12.75" customHeight="1">
      <c r="A14" s="262" t="s">
        <v>314</v>
      </c>
      <c r="B14" s="287" t="s">
        <v>321</v>
      </c>
      <c r="C14" s="267" t="s">
        <v>322</v>
      </c>
      <c r="D14" s="264">
        <v>101.7</v>
      </c>
      <c r="E14" s="264">
        <v>6</v>
      </c>
      <c r="F14" s="268">
        <v>6.5</v>
      </c>
      <c r="G14" s="264">
        <v>103.4</v>
      </c>
      <c r="H14" s="264">
        <v>192.8</v>
      </c>
      <c r="I14" s="264">
        <v>108</v>
      </c>
      <c r="J14" s="264">
        <v>106.7</v>
      </c>
      <c r="K14" s="264">
        <v>65</v>
      </c>
      <c r="L14" s="264">
        <v>91.2</v>
      </c>
      <c r="M14" s="264">
        <v>105.6</v>
      </c>
      <c r="N14" s="264">
        <v>96.9</v>
      </c>
    </row>
    <row r="15" spans="1:14" ht="12.75" customHeight="1">
      <c r="A15" s="262" t="s">
        <v>314</v>
      </c>
      <c r="B15" s="287" t="s">
        <v>321</v>
      </c>
      <c r="C15" s="267" t="s">
        <v>323</v>
      </c>
      <c r="D15" s="264">
        <v>97.6</v>
      </c>
      <c r="E15" s="264">
        <v>-4</v>
      </c>
      <c r="F15" s="268">
        <v>9.2</v>
      </c>
      <c r="G15" s="264">
        <v>101.8</v>
      </c>
      <c r="H15" s="264">
        <v>160.3</v>
      </c>
      <c r="I15" s="264">
        <v>108.4</v>
      </c>
      <c r="J15" s="264">
        <v>106.6</v>
      </c>
      <c r="K15" s="264">
        <v>60.6</v>
      </c>
      <c r="L15" s="264">
        <v>100.7</v>
      </c>
      <c r="M15" s="264">
        <v>147.3</v>
      </c>
      <c r="N15" s="264">
        <v>88.7</v>
      </c>
    </row>
    <row r="16" spans="1:14" ht="12.75" customHeight="1">
      <c r="A16" s="262" t="s">
        <v>314</v>
      </c>
      <c r="B16" s="287" t="s">
        <v>321</v>
      </c>
      <c r="C16" s="267" t="s">
        <v>324</v>
      </c>
      <c r="D16" s="264">
        <v>96.9</v>
      </c>
      <c r="E16" s="264">
        <v>-0.7</v>
      </c>
      <c r="F16" s="268">
        <v>10.5</v>
      </c>
      <c r="G16" s="264">
        <v>99</v>
      </c>
      <c r="H16" s="264">
        <v>146.1</v>
      </c>
      <c r="I16" s="264">
        <v>99.9</v>
      </c>
      <c r="J16" s="264">
        <v>111.9</v>
      </c>
      <c r="K16" s="264">
        <v>75.9</v>
      </c>
      <c r="L16" s="264">
        <v>101</v>
      </c>
      <c r="M16" s="264">
        <v>136.2</v>
      </c>
      <c r="N16" s="264">
        <v>96.1</v>
      </c>
    </row>
    <row r="17" spans="1:14" ht="12.75" customHeight="1">
      <c r="A17" s="262" t="s">
        <v>314</v>
      </c>
      <c r="B17" s="287" t="s">
        <v>321</v>
      </c>
      <c r="C17" s="267" t="s">
        <v>325</v>
      </c>
      <c r="D17" s="264">
        <v>100.5</v>
      </c>
      <c r="E17" s="264">
        <v>3.7</v>
      </c>
      <c r="F17" s="268">
        <v>18.5</v>
      </c>
      <c r="G17" s="264">
        <v>105.5</v>
      </c>
      <c r="H17" s="264">
        <v>192</v>
      </c>
      <c r="I17" s="264">
        <v>104</v>
      </c>
      <c r="J17" s="264">
        <v>124.5</v>
      </c>
      <c r="K17" s="264">
        <v>73.9</v>
      </c>
      <c r="L17" s="264">
        <v>112.8</v>
      </c>
      <c r="M17" s="264">
        <v>120.7</v>
      </c>
      <c r="N17" s="264">
        <v>89.2</v>
      </c>
    </row>
    <row r="18" spans="1:14" ht="12.75" customHeight="1">
      <c r="A18" s="262" t="s">
        <v>314</v>
      </c>
      <c r="B18" s="287" t="s">
        <v>321</v>
      </c>
      <c r="C18" s="267" t="s">
        <v>326</v>
      </c>
      <c r="D18" s="264">
        <v>107.4</v>
      </c>
      <c r="E18" s="264">
        <v>6.9</v>
      </c>
      <c r="F18" s="268">
        <v>32.8</v>
      </c>
      <c r="G18" s="264">
        <v>112.1</v>
      </c>
      <c r="H18" s="264">
        <v>167.7</v>
      </c>
      <c r="I18" s="264">
        <v>114.2</v>
      </c>
      <c r="J18" s="264">
        <v>103.4</v>
      </c>
      <c r="K18" s="264">
        <v>90.7</v>
      </c>
      <c r="L18" s="264">
        <v>101.7</v>
      </c>
      <c r="M18" s="264">
        <v>114.1</v>
      </c>
      <c r="N18" s="264">
        <v>98</v>
      </c>
    </row>
    <row r="19" spans="1:14" ht="12.75" customHeight="1">
      <c r="A19" s="262" t="s">
        <v>314</v>
      </c>
      <c r="B19" s="287" t="s">
        <v>321</v>
      </c>
      <c r="C19" s="267" t="s">
        <v>327</v>
      </c>
      <c r="D19" s="265">
        <v>106.7</v>
      </c>
      <c r="E19" s="264">
        <v>-0.7</v>
      </c>
      <c r="F19" s="269">
        <v>21.9</v>
      </c>
      <c r="G19" s="265">
        <v>109.4</v>
      </c>
      <c r="H19" s="265">
        <v>167.7</v>
      </c>
      <c r="I19" s="265">
        <v>109.4</v>
      </c>
      <c r="J19" s="265">
        <v>97.7</v>
      </c>
      <c r="K19" s="265">
        <v>95.7</v>
      </c>
      <c r="L19" s="265">
        <v>104.3</v>
      </c>
      <c r="M19" s="265">
        <v>98.6</v>
      </c>
      <c r="N19" s="265">
        <v>102.6</v>
      </c>
    </row>
    <row r="20" spans="1:14" ht="12.75" customHeight="1">
      <c r="A20" s="262" t="s">
        <v>314</v>
      </c>
      <c r="B20" s="287" t="s">
        <v>321</v>
      </c>
      <c r="C20" s="267" t="s">
        <v>328</v>
      </c>
      <c r="D20" s="264">
        <v>112.6</v>
      </c>
      <c r="E20" s="264">
        <v>5.5</v>
      </c>
      <c r="F20" s="268">
        <v>28.2</v>
      </c>
      <c r="G20" s="264">
        <v>117.1</v>
      </c>
      <c r="H20" s="264">
        <v>193</v>
      </c>
      <c r="I20" s="264">
        <v>126.5</v>
      </c>
      <c r="J20" s="264">
        <v>99.3</v>
      </c>
      <c r="K20" s="264">
        <v>87.9</v>
      </c>
      <c r="L20" s="264">
        <v>86</v>
      </c>
      <c r="M20" s="264">
        <v>100.7</v>
      </c>
      <c r="N20" s="264">
        <v>104.2</v>
      </c>
    </row>
    <row r="21" spans="1:14" ht="12.75" customHeight="1">
      <c r="A21" s="262" t="s">
        <v>314</v>
      </c>
      <c r="B21" s="287" t="s">
        <v>321</v>
      </c>
      <c r="C21" s="267" t="s">
        <v>329</v>
      </c>
      <c r="D21" s="265">
        <v>111.9</v>
      </c>
      <c r="E21" s="264">
        <v>-0.6</v>
      </c>
      <c r="F21" s="269">
        <v>22.6</v>
      </c>
      <c r="G21" s="265">
        <v>116.4</v>
      </c>
      <c r="H21" s="265">
        <v>195.7</v>
      </c>
      <c r="I21" s="265">
        <v>120.1</v>
      </c>
      <c r="J21" s="265">
        <v>122.4</v>
      </c>
      <c r="K21" s="265">
        <v>86.5</v>
      </c>
      <c r="L21" s="265">
        <v>95.6</v>
      </c>
      <c r="M21" s="265">
        <v>129.1</v>
      </c>
      <c r="N21" s="265">
        <v>103.1</v>
      </c>
    </row>
    <row r="22" spans="1:14" ht="12.75" customHeight="1">
      <c r="A22" s="262" t="s">
        <v>314</v>
      </c>
      <c r="B22" s="287" t="s">
        <v>321</v>
      </c>
      <c r="C22" s="267" t="s">
        <v>330</v>
      </c>
      <c r="D22" s="265">
        <v>119</v>
      </c>
      <c r="E22" s="264">
        <v>6.3</v>
      </c>
      <c r="F22" s="269">
        <v>20</v>
      </c>
      <c r="G22" s="265">
        <v>122</v>
      </c>
      <c r="H22" s="265">
        <v>193.1</v>
      </c>
      <c r="I22" s="265">
        <v>129</v>
      </c>
      <c r="J22" s="265">
        <v>132.6</v>
      </c>
      <c r="K22" s="265">
        <v>87.5</v>
      </c>
      <c r="L22" s="265">
        <v>114.6</v>
      </c>
      <c r="M22" s="265">
        <v>111.5</v>
      </c>
      <c r="N22" s="265">
        <v>114.9</v>
      </c>
    </row>
    <row r="23" spans="1:14" ht="12.75" customHeight="1">
      <c r="A23" s="262" t="s">
        <v>314</v>
      </c>
      <c r="B23" s="287" t="s">
        <v>321</v>
      </c>
      <c r="C23" s="267" t="s">
        <v>331</v>
      </c>
      <c r="D23" s="265">
        <v>128.5</v>
      </c>
      <c r="E23" s="264">
        <v>8</v>
      </c>
      <c r="F23" s="269">
        <v>31.8</v>
      </c>
      <c r="G23" s="265">
        <v>134</v>
      </c>
      <c r="H23" s="265">
        <v>230.3</v>
      </c>
      <c r="I23" s="265">
        <v>138.7</v>
      </c>
      <c r="J23" s="265">
        <v>125</v>
      </c>
      <c r="K23" s="265">
        <v>98.9</v>
      </c>
      <c r="L23" s="265">
        <v>119.8</v>
      </c>
      <c r="M23" s="265">
        <v>128.9</v>
      </c>
      <c r="N23" s="265">
        <v>118.1</v>
      </c>
    </row>
    <row r="24" spans="1:14" ht="12.75" customHeight="1">
      <c r="A24" s="262" t="s">
        <v>314</v>
      </c>
      <c r="B24" s="287" t="s">
        <v>332</v>
      </c>
      <c r="C24" s="267" t="s">
        <v>333</v>
      </c>
      <c r="D24" s="265">
        <v>119.8</v>
      </c>
      <c r="E24" s="264">
        <v>-6.8</v>
      </c>
      <c r="F24" s="269">
        <v>26.9</v>
      </c>
      <c r="G24" s="265">
        <v>125</v>
      </c>
      <c r="H24" s="265">
        <v>220</v>
      </c>
      <c r="I24" s="265">
        <v>116.1</v>
      </c>
      <c r="J24" s="265">
        <v>114.4</v>
      </c>
      <c r="K24" s="265">
        <v>125.6</v>
      </c>
      <c r="L24" s="265">
        <v>113</v>
      </c>
      <c r="M24" s="265">
        <v>126.7</v>
      </c>
      <c r="N24" s="265">
        <v>105.4</v>
      </c>
    </row>
    <row r="25" spans="1:14" ht="12.75" customHeight="1">
      <c r="A25" s="262" t="s">
        <v>314</v>
      </c>
      <c r="B25" s="287" t="s">
        <v>332</v>
      </c>
      <c r="C25" s="267" t="s">
        <v>334</v>
      </c>
      <c r="D25" s="265">
        <v>124</v>
      </c>
      <c r="E25" s="264">
        <v>3.5</v>
      </c>
      <c r="F25" s="269">
        <v>29.3</v>
      </c>
      <c r="G25" s="265">
        <v>127.9</v>
      </c>
      <c r="H25" s="265">
        <v>220</v>
      </c>
      <c r="I25" s="265">
        <v>122.4</v>
      </c>
      <c r="J25" s="265">
        <v>134.4</v>
      </c>
      <c r="K25" s="265">
        <v>119.8</v>
      </c>
      <c r="L25" s="265">
        <v>110.9</v>
      </c>
      <c r="M25" s="265">
        <v>120</v>
      </c>
      <c r="N25" s="265">
        <v>116.2</v>
      </c>
    </row>
    <row r="26" spans="1:14" s="266" customFormat="1" ht="12.75" customHeight="1">
      <c r="A26" s="262" t="s">
        <v>314</v>
      </c>
      <c r="B26" s="287" t="s">
        <v>332</v>
      </c>
      <c r="C26" s="270" t="s">
        <v>322</v>
      </c>
      <c r="D26" s="265">
        <v>133.3</v>
      </c>
      <c r="E26" s="288">
        <f>ROUND((D26-D25)/D25*100,1)</f>
        <v>7.5</v>
      </c>
      <c r="F26" s="269">
        <f>ROUND((D26-D14)/D14*100,1)</f>
        <v>31.1</v>
      </c>
      <c r="G26" s="265">
        <v>136.5</v>
      </c>
      <c r="H26" s="265">
        <v>296.4</v>
      </c>
      <c r="I26" s="265">
        <v>122.4</v>
      </c>
      <c r="J26" s="265">
        <v>142.4</v>
      </c>
      <c r="K26" s="265">
        <v>119.3</v>
      </c>
      <c r="L26" s="265">
        <v>134.8</v>
      </c>
      <c r="M26" s="265">
        <v>115.6</v>
      </c>
      <c r="N26" s="265">
        <v>127</v>
      </c>
    </row>
    <row r="27" spans="1:14" ht="12.75" customHeight="1">
      <c r="A27" s="272" t="s">
        <v>335</v>
      </c>
      <c r="B27" s="272"/>
      <c r="C27" s="273"/>
      <c r="D27" s="274" t="s">
        <v>57</v>
      </c>
      <c r="E27" s="274" t="s">
        <v>57</v>
      </c>
      <c r="F27" s="274" t="s">
        <v>57</v>
      </c>
      <c r="G27" s="275">
        <f aca="true" t="shared" si="0" ref="G27:N27">ROUND((G26-G25)/G25*100,1)</f>
        <v>6.7</v>
      </c>
      <c r="H27" s="275">
        <f t="shared" si="0"/>
        <v>34.7</v>
      </c>
      <c r="I27" s="275">
        <f t="shared" si="0"/>
        <v>0</v>
      </c>
      <c r="J27" s="275">
        <f t="shared" si="0"/>
        <v>6</v>
      </c>
      <c r="K27" s="275">
        <f t="shared" si="0"/>
        <v>-0.4</v>
      </c>
      <c r="L27" s="275">
        <f t="shared" si="0"/>
        <v>21.6</v>
      </c>
      <c r="M27" s="275">
        <f t="shared" si="0"/>
        <v>-3.7</v>
      </c>
      <c r="N27" s="275">
        <f t="shared" si="0"/>
        <v>9.3</v>
      </c>
    </row>
    <row r="28" spans="1:14" ht="12.75" customHeight="1">
      <c r="A28" s="276" t="s">
        <v>336</v>
      </c>
      <c r="B28" s="276"/>
      <c r="C28" s="277"/>
      <c r="D28" s="278" t="s">
        <v>57</v>
      </c>
      <c r="E28" s="278" t="s">
        <v>57</v>
      </c>
      <c r="F28" s="278" t="s">
        <v>57</v>
      </c>
      <c r="G28" s="279">
        <f aca="true" t="shared" si="1" ref="G28:N28">ROUND((G26-G14)/G14*100,1)</f>
        <v>32</v>
      </c>
      <c r="H28" s="279">
        <f t="shared" si="1"/>
        <v>53.7</v>
      </c>
      <c r="I28" s="279">
        <f t="shared" si="1"/>
        <v>13.3</v>
      </c>
      <c r="J28" s="279">
        <f t="shared" si="1"/>
        <v>33.5</v>
      </c>
      <c r="K28" s="279">
        <f t="shared" si="1"/>
        <v>83.5</v>
      </c>
      <c r="L28" s="279">
        <f t="shared" si="1"/>
        <v>47.8</v>
      </c>
      <c r="M28" s="279">
        <f t="shared" si="1"/>
        <v>9.5</v>
      </c>
      <c r="N28" s="279">
        <f t="shared" si="1"/>
        <v>31.1</v>
      </c>
    </row>
    <row r="29" spans="1:14" ht="9.75" customHeight="1">
      <c r="A29" s="280"/>
      <c r="B29" s="280"/>
      <c r="C29" s="280"/>
      <c r="D29" s="281"/>
      <c r="E29" s="281"/>
      <c r="F29" s="281"/>
      <c r="G29" s="282"/>
      <c r="H29" s="282"/>
      <c r="I29" s="282"/>
      <c r="J29" s="282"/>
      <c r="K29" s="282"/>
      <c r="L29" s="282"/>
      <c r="M29" s="282"/>
      <c r="N29" s="282"/>
    </row>
    <row r="30" spans="4:14" ht="9.75" customHeight="1"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</row>
    <row r="31" spans="1:14" ht="17.25">
      <c r="A31" s="238" t="s">
        <v>364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4:14" ht="15" customHeight="1" thickBot="1"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 t="s">
        <v>361</v>
      </c>
    </row>
    <row r="33" spans="1:14" ht="18.75" customHeight="1" thickTop="1">
      <c r="A33" s="242"/>
      <c r="B33" s="242"/>
      <c r="C33" s="243"/>
      <c r="D33" s="244" t="s">
        <v>342</v>
      </c>
      <c r="E33" s="242"/>
      <c r="F33" s="242"/>
      <c r="G33" s="245" t="s">
        <v>342</v>
      </c>
      <c r="H33" s="246" t="s">
        <v>62</v>
      </c>
      <c r="I33" s="246" t="s">
        <v>63</v>
      </c>
      <c r="J33" s="246" t="s">
        <v>302</v>
      </c>
      <c r="K33" s="246" t="s">
        <v>303</v>
      </c>
      <c r="L33" s="246" t="s">
        <v>304</v>
      </c>
      <c r="M33" s="246" t="s">
        <v>305</v>
      </c>
      <c r="N33" s="247" t="s">
        <v>51</v>
      </c>
    </row>
    <row r="34" spans="1:14" ht="18.75" customHeight="1">
      <c r="A34" s="249" t="s">
        <v>306</v>
      </c>
      <c r="B34" s="249"/>
      <c r="C34" s="250"/>
      <c r="D34" s="251" t="s">
        <v>343</v>
      </c>
      <c r="E34" s="252" t="s">
        <v>23</v>
      </c>
      <c r="F34" s="285" t="s">
        <v>307</v>
      </c>
      <c r="G34" s="286" t="s">
        <v>343</v>
      </c>
      <c r="H34" s="253"/>
      <c r="I34" s="253"/>
      <c r="J34" s="253" t="s">
        <v>308</v>
      </c>
      <c r="K34" s="253" t="s">
        <v>309</v>
      </c>
      <c r="L34" s="253" t="s">
        <v>344</v>
      </c>
      <c r="M34" s="253" t="s">
        <v>310</v>
      </c>
      <c r="N34" s="254"/>
    </row>
    <row r="35" spans="1:14" ht="18.75" customHeight="1">
      <c r="A35" s="255"/>
      <c r="B35" s="255"/>
      <c r="C35" s="256"/>
      <c r="D35" s="257" t="s">
        <v>345</v>
      </c>
      <c r="E35" s="258"/>
      <c r="F35" s="258" t="s">
        <v>311</v>
      </c>
      <c r="G35" s="257" t="s">
        <v>346</v>
      </c>
      <c r="H35" s="258"/>
      <c r="I35" s="258"/>
      <c r="J35" s="258" t="s">
        <v>312</v>
      </c>
      <c r="K35" s="258"/>
      <c r="L35" s="258" t="s">
        <v>313</v>
      </c>
      <c r="M35" s="258"/>
      <c r="N35" s="259"/>
    </row>
    <row r="36" spans="1:14" ht="12" customHeight="1">
      <c r="A36" s="260"/>
      <c r="B36" s="260"/>
      <c r="C36" s="261"/>
      <c r="D36" s="251"/>
      <c r="E36" s="260"/>
      <c r="F36" s="260"/>
      <c r="G36" s="251"/>
      <c r="H36" s="260"/>
      <c r="I36" s="260"/>
      <c r="J36" s="260"/>
      <c r="K36" s="260"/>
      <c r="L36" s="260"/>
      <c r="M36" s="260"/>
      <c r="N36" s="260"/>
    </row>
    <row r="37" spans="1:14" ht="12.75" customHeight="1">
      <c r="A37" s="262" t="s">
        <v>314</v>
      </c>
      <c r="B37" s="262" t="s">
        <v>315</v>
      </c>
      <c r="C37" s="263" t="s">
        <v>316</v>
      </c>
      <c r="D37" s="264">
        <v>100.6</v>
      </c>
      <c r="E37" s="264" t="s">
        <v>57</v>
      </c>
      <c r="F37" s="265">
        <v>-9.2</v>
      </c>
      <c r="G37" s="264">
        <v>95.9</v>
      </c>
      <c r="H37" s="264">
        <v>136.1</v>
      </c>
      <c r="I37" s="264">
        <v>88.2</v>
      </c>
      <c r="J37" s="264">
        <v>108.7</v>
      </c>
      <c r="K37" s="264">
        <v>100</v>
      </c>
      <c r="L37" s="264">
        <v>118.6</v>
      </c>
      <c r="M37" s="264">
        <v>142.8</v>
      </c>
      <c r="N37" s="264">
        <v>117.8</v>
      </c>
    </row>
    <row r="38" spans="1:14" ht="12.75" customHeight="1">
      <c r="A38" s="262" t="s">
        <v>314</v>
      </c>
      <c r="B38" s="262" t="s">
        <v>317</v>
      </c>
      <c r="C38" s="263" t="s">
        <v>316</v>
      </c>
      <c r="D38" s="264">
        <v>89.4</v>
      </c>
      <c r="E38" s="264" t="s">
        <v>57</v>
      </c>
      <c r="F38" s="264">
        <v>-11.1</v>
      </c>
      <c r="G38" s="264">
        <v>85.6</v>
      </c>
      <c r="H38" s="264">
        <v>122.1</v>
      </c>
      <c r="I38" s="264">
        <v>81.2</v>
      </c>
      <c r="J38" s="264">
        <v>96.2</v>
      </c>
      <c r="K38" s="264">
        <v>91.6</v>
      </c>
      <c r="L38" s="264">
        <v>82.3</v>
      </c>
      <c r="M38" s="264">
        <v>110.5</v>
      </c>
      <c r="N38" s="264">
        <v>105.8</v>
      </c>
    </row>
    <row r="39" spans="1:14" ht="12.75" customHeight="1">
      <c r="A39" s="262" t="s">
        <v>314</v>
      </c>
      <c r="B39" s="262" t="s">
        <v>318</v>
      </c>
      <c r="C39" s="263" t="s">
        <v>316</v>
      </c>
      <c r="D39" s="264">
        <v>100</v>
      </c>
      <c r="E39" s="264" t="s">
        <v>57</v>
      </c>
      <c r="F39" s="264">
        <v>11.9</v>
      </c>
      <c r="G39" s="264">
        <v>100</v>
      </c>
      <c r="H39" s="264">
        <v>100</v>
      </c>
      <c r="I39" s="264">
        <v>100</v>
      </c>
      <c r="J39" s="264">
        <v>100</v>
      </c>
      <c r="K39" s="264">
        <v>100</v>
      </c>
      <c r="L39" s="264">
        <v>100</v>
      </c>
      <c r="M39" s="264">
        <v>100</v>
      </c>
      <c r="N39" s="264">
        <v>100</v>
      </c>
    </row>
    <row r="40" spans="1:14" ht="12.75" customHeight="1">
      <c r="A40" s="262" t="s">
        <v>314</v>
      </c>
      <c r="B40" s="262" t="s">
        <v>319</v>
      </c>
      <c r="C40" s="263" t="s">
        <v>316</v>
      </c>
      <c r="D40" s="264">
        <v>91</v>
      </c>
      <c r="E40" s="264" t="s">
        <v>57</v>
      </c>
      <c r="F40" s="264">
        <v>-9</v>
      </c>
      <c r="G40" s="264">
        <v>90.9</v>
      </c>
      <c r="H40" s="264">
        <v>100.6</v>
      </c>
      <c r="I40" s="264">
        <v>84.9</v>
      </c>
      <c r="J40" s="264">
        <v>102.8</v>
      </c>
      <c r="K40" s="264">
        <v>97.9</v>
      </c>
      <c r="L40" s="264">
        <v>105.4</v>
      </c>
      <c r="M40" s="264">
        <v>95.9</v>
      </c>
      <c r="N40" s="264">
        <v>94.4</v>
      </c>
    </row>
    <row r="41" spans="1:14" ht="12.75" customHeight="1">
      <c r="A41" s="262" t="s">
        <v>314</v>
      </c>
      <c r="B41" s="262" t="s">
        <v>320</v>
      </c>
      <c r="C41" s="263" t="s">
        <v>316</v>
      </c>
      <c r="D41" s="265">
        <v>90.4</v>
      </c>
      <c r="E41" s="265" t="s">
        <v>57</v>
      </c>
      <c r="F41" s="265">
        <v>-0.7</v>
      </c>
      <c r="G41" s="265">
        <v>89.3</v>
      </c>
      <c r="H41" s="265">
        <v>203.3</v>
      </c>
      <c r="I41" s="265">
        <v>79.2</v>
      </c>
      <c r="J41" s="265">
        <v>101.1</v>
      </c>
      <c r="K41" s="265">
        <v>91.7</v>
      </c>
      <c r="L41" s="265">
        <v>109.3</v>
      </c>
      <c r="M41" s="265">
        <v>110.4</v>
      </c>
      <c r="N41" s="265">
        <v>98.1</v>
      </c>
    </row>
    <row r="42" spans="1:14" ht="12.75" customHeight="1">
      <c r="A42" s="262" t="s">
        <v>314</v>
      </c>
      <c r="B42" s="262" t="s">
        <v>321</v>
      </c>
      <c r="C42" s="263" t="s">
        <v>316</v>
      </c>
      <c r="D42" s="265">
        <v>103.3</v>
      </c>
      <c r="E42" s="265" t="s">
        <v>57</v>
      </c>
      <c r="F42" s="265">
        <v>14.3</v>
      </c>
      <c r="G42" s="265">
        <v>106.8</v>
      </c>
      <c r="H42" s="265">
        <v>285</v>
      </c>
      <c r="I42" s="265">
        <v>95</v>
      </c>
      <c r="J42" s="265">
        <v>118.6</v>
      </c>
      <c r="K42" s="265">
        <v>98.9</v>
      </c>
      <c r="L42" s="265">
        <v>109.3</v>
      </c>
      <c r="M42" s="265">
        <v>151.5</v>
      </c>
      <c r="N42" s="265">
        <v>92.5</v>
      </c>
    </row>
    <row r="43" spans="1:14" ht="12" customHeight="1">
      <c r="A43" s="262"/>
      <c r="B43" s="262"/>
      <c r="C43" s="26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4" ht="12.75" customHeight="1">
      <c r="A44" s="262" t="s">
        <v>314</v>
      </c>
      <c r="B44" s="287" t="s">
        <v>321</v>
      </c>
      <c r="C44" s="267" t="s">
        <v>322</v>
      </c>
      <c r="D44" s="264">
        <v>95.5</v>
      </c>
      <c r="E44" s="264">
        <v>0.6</v>
      </c>
      <c r="F44" s="268">
        <v>4.9</v>
      </c>
      <c r="G44" s="264">
        <v>96</v>
      </c>
      <c r="H44" s="264">
        <v>190.5</v>
      </c>
      <c r="I44" s="264">
        <v>91</v>
      </c>
      <c r="J44" s="264">
        <v>119.1</v>
      </c>
      <c r="K44" s="264">
        <v>81.7</v>
      </c>
      <c r="L44" s="264">
        <v>99.2</v>
      </c>
      <c r="M44" s="264">
        <v>125.8</v>
      </c>
      <c r="N44" s="264">
        <v>95.9</v>
      </c>
    </row>
    <row r="45" spans="1:14" ht="12.75" customHeight="1">
      <c r="A45" s="262" t="s">
        <v>314</v>
      </c>
      <c r="B45" s="287" t="s">
        <v>321</v>
      </c>
      <c r="C45" s="267" t="s">
        <v>323</v>
      </c>
      <c r="D45" s="264">
        <v>100.7</v>
      </c>
      <c r="E45" s="264">
        <v>5.4</v>
      </c>
      <c r="F45" s="268">
        <v>14.3</v>
      </c>
      <c r="G45" s="264">
        <v>100.9</v>
      </c>
      <c r="H45" s="264">
        <v>263</v>
      </c>
      <c r="I45" s="264">
        <v>93.2</v>
      </c>
      <c r="J45" s="264">
        <v>120.8</v>
      </c>
      <c r="K45" s="264">
        <v>79.6</v>
      </c>
      <c r="L45" s="264">
        <v>116.3</v>
      </c>
      <c r="M45" s="264">
        <v>162.7</v>
      </c>
      <c r="N45" s="264">
        <v>103.4</v>
      </c>
    </row>
    <row r="46" spans="1:14" ht="12.75" customHeight="1">
      <c r="A46" s="262" t="s">
        <v>314</v>
      </c>
      <c r="B46" s="287" t="s">
        <v>321</v>
      </c>
      <c r="C46" s="267" t="s">
        <v>324</v>
      </c>
      <c r="D46" s="264">
        <v>101.3</v>
      </c>
      <c r="E46" s="264">
        <v>0.6</v>
      </c>
      <c r="F46" s="268">
        <v>16.4</v>
      </c>
      <c r="G46" s="264">
        <v>101.6</v>
      </c>
      <c r="H46" s="264">
        <v>270.2</v>
      </c>
      <c r="I46" s="264">
        <v>87.7</v>
      </c>
      <c r="J46" s="264">
        <v>120.1</v>
      </c>
      <c r="K46" s="264">
        <v>105.1</v>
      </c>
      <c r="L46" s="264">
        <v>110.8</v>
      </c>
      <c r="M46" s="264">
        <v>138.4</v>
      </c>
      <c r="N46" s="264">
        <v>105.2</v>
      </c>
    </row>
    <row r="47" spans="1:14" ht="12.75" customHeight="1">
      <c r="A47" s="262" t="s">
        <v>314</v>
      </c>
      <c r="B47" s="287" t="s">
        <v>321</v>
      </c>
      <c r="C47" s="267" t="s">
        <v>325</v>
      </c>
      <c r="D47" s="264">
        <v>101.9</v>
      </c>
      <c r="E47" s="264">
        <v>0.6</v>
      </c>
      <c r="F47" s="268">
        <v>18.6</v>
      </c>
      <c r="G47" s="264">
        <v>104.7</v>
      </c>
      <c r="H47" s="264">
        <v>307</v>
      </c>
      <c r="I47" s="264">
        <v>90.5</v>
      </c>
      <c r="J47" s="264">
        <v>134.2</v>
      </c>
      <c r="K47" s="264">
        <v>101.7</v>
      </c>
      <c r="L47" s="264">
        <v>95.5</v>
      </c>
      <c r="M47" s="264">
        <v>127.9</v>
      </c>
      <c r="N47" s="264">
        <v>96</v>
      </c>
    </row>
    <row r="48" spans="1:14" ht="12.75" customHeight="1">
      <c r="A48" s="262" t="s">
        <v>314</v>
      </c>
      <c r="B48" s="287" t="s">
        <v>321</v>
      </c>
      <c r="C48" s="267" t="s">
        <v>326</v>
      </c>
      <c r="D48" s="264">
        <v>100.6</v>
      </c>
      <c r="E48" s="264">
        <v>-1.3</v>
      </c>
      <c r="F48" s="268">
        <v>13</v>
      </c>
      <c r="G48" s="264">
        <v>106.3</v>
      </c>
      <c r="H48" s="264">
        <v>266.6</v>
      </c>
      <c r="I48" s="264">
        <v>94.7</v>
      </c>
      <c r="J48" s="264">
        <v>112.4</v>
      </c>
      <c r="K48" s="264">
        <v>105.1</v>
      </c>
      <c r="L48" s="264">
        <v>96.4</v>
      </c>
      <c r="M48" s="264">
        <v>160.9</v>
      </c>
      <c r="N48" s="264">
        <v>81.1</v>
      </c>
    </row>
    <row r="49" spans="1:14" ht="12.75" customHeight="1">
      <c r="A49" s="262" t="s">
        <v>314</v>
      </c>
      <c r="B49" s="287" t="s">
        <v>321</v>
      </c>
      <c r="C49" s="267" t="s">
        <v>327</v>
      </c>
      <c r="D49" s="265">
        <v>103.2</v>
      </c>
      <c r="E49" s="264">
        <v>2.6</v>
      </c>
      <c r="F49" s="269">
        <v>15.2</v>
      </c>
      <c r="G49" s="265">
        <v>107.7</v>
      </c>
      <c r="H49" s="265">
        <v>295</v>
      </c>
      <c r="I49" s="265">
        <v>90.4</v>
      </c>
      <c r="J49" s="265">
        <v>95.6</v>
      </c>
      <c r="K49" s="265">
        <v>115.7</v>
      </c>
      <c r="L49" s="265">
        <v>124</v>
      </c>
      <c r="M49" s="265">
        <v>163.7</v>
      </c>
      <c r="N49" s="265">
        <v>87</v>
      </c>
    </row>
    <row r="50" spans="1:14" ht="12.75" customHeight="1">
      <c r="A50" s="262" t="s">
        <v>314</v>
      </c>
      <c r="B50" s="287" t="s">
        <v>321</v>
      </c>
      <c r="C50" s="267" t="s">
        <v>328</v>
      </c>
      <c r="D50" s="264">
        <v>109.6</v>
      </c>
      <c r="E50" s="264">
        <v>6.2</v>
      </c>
      <c r="F50" s="268">
        <v>20.4</v>
      </c>
      <c r="G50" s="264">
        <v>116.2</v>
      </c>
      <c r="H50" s="264">
        <v>350.1</v>
      </c>
      <c r="I50" s="264">
        <v>105.4</v>
      </c>
      <c r="J50" s="264">
        <v>104.4</v>
      </c>
      <c r="K50" s="264">
        <v>99</v>
      </c>
      <c r="L50" s="264">
        <v>104.8</v>
      </c>
      <c r="M50" s="264">
        <v>136.4</v>
      </c>
      <c r="N50" s="264">
        <v>84.6</v>
      </c>
    </row>
    <row r="51" spans="1:14" ht="12.75" customHeight="1">
      <c r="A51" s="262" t="s">
        <v>314</v>
      </c>
      <c r="B51" s="287" t="s">
        <v>321</v>
      </c>
      <c r="C51" s="267" t="s">
        <v>329</v>
      </c>
      <c r="D51" s="265">
        <v>107.4</v>
      </c>
      <c r="E51" s="264">
        <v>-2</v>
      </c>
      <c r="F51" s="269">
        <v>11.6</v>
      </c>
      <c r="G51" s="265">
        <v>112.6</v>
      </c>
      <c r="H51" s="265">
        <v>283.7</v>
      </c>
      <c r="I51" s="265">
        <v>101.9</v>
      </c>
      <c r="J51" s="265">
        <v>133.1</v>
      </c>
      <c r="K51" s="265">
        <v>98.8</v>
      </c>
      <c r="L51" s="265">
        <v>109.2</v>
      </c>
      <c r="M51" s="265">
        <v>172.4</v>
      </c>
      <c r="N51" s="265">
        <v>87.8</v>
      </c>
    </row>
    <row r="52" spans="1:14" ht="12.75" customHeight="1">
      <c r="A52" s="262" t="s">
        <v>314</v>
      </c>
      <c r="B52" s="287" t="s">
        <v>321</v>
      </c>
      <c r="C52" s="267" t="s">
        <v>330</v>
      </c>
      <c r="D52" s="265">
        <v>111.9</v>
      </c>
      <c r="E52" s="264">
        <v>4.2</v>
      </c>
      <c r="F52" s="269">
        <v>10.5</v>
      </c>
      <c r="G52" s="265">
        <v>117.7</v>
      </c>
      <c r="H52" s="265">
        <v>303.8</v>
      </c>
      <c r="I52" s="265">
        <v>107.3</v>
      </c>
      <c r="J52" s="265">
        <v>140.4</v>
      </c>
      <c r="K52" s="265">
        <v>98.4</v>
      </c>
      <c r="L52" s="265">
        <v>113.6</v>
      </c>
      <c r="M52" s="265">
        <v>171.8</v>
      </c>
      <c r="N52" s="265">
        <v>93.9</v>
      </c>
    </row>
    <row r="53" spans="1:14" ht="12.75" customHeight="1">
      <c r="A53" s="262" t="s">
        <v>314</v>
      </c>
      <c r="B53" s="287" t="s">
        <v>321</v>
      </c>
      <c r="C53" s="267" t="s">
        <v>331</v>
      </c>
      <c r="D53" s="265">
        <v>121.3</v>
      </c>
      <c r="E53" s="264">
        <v>8.4</v>
      </c>
      <c r="F53" s="269">
        <v>19</v>
      </c>
      <c r="G53" s="265">
        <v>129.8</v>
      </c>
      <c r="H53" s="265">
        <v>423.5</v>
      </c>
      <c r="I53" s="265">
        <v>114.6</v>
      </c>
      <c r="J53" s="265">
        <v>129.7</v>
      </c>
      <c r="K53" s="265">
        <v>113.8</v>
      </c>
      <c r="L53" s="265">
        <v>111.1</v>
      </c>
      <c r="M53" s="265">
        <v>181</v>
      </c>
      <c r="N53" s="265">
        <v>90</v>
      </c>
    </row>
    <row r="54" spans="1:14" ht="12.75" customHeight="1">
      <c r="A54" s="262" t="s">
        <v>314</v>
      </c>
      <c r="B54" s="287" t="s">
        <v>332</v>
      </c>
      <c r="C54" s="267" t="s">
        <v>333</v>
      </c>
      <c r="D54" s="265">
        <v>116.1</v>
      </c>
      <c r="E54" s="264">
        <v>-4.3</v>
      </c>
      <c r="F54" s="269">
        <v>26.9</v>
      </c>
      <c r="G54" s="265">
        <v>121.8</v>
      </c>
      <c r="H54" s="265">
        <v>321.3</v>
      </c>
      <c r="I54" s="265">
        <v>107.2</v>
      </c>
      <c r="J54" s="265">
        <v>115</v>
      </c>
      <c r="K54" s="265">
        <v>106.6</v>
      </c>
      <c r="L54" s="265">
        <v>161.1</v>
      </c>
      <c r="M54" s="265">
        <v>160.7</v>
      </c>
      <c r="N54" s="265">
        <v>96.2</v>
      </c>
    </row>
    <row r="55" spans="1:14" ht="12.75" customHeight="1">
      <c r="A55" s="262" t="s">
        <v>314</v>
      </c>
      <c r="B55" s="287" t="s">
        <v>332</v>
      </c>
      <c r="C55" s="267" t="s">
        <v>334</v>
      </c>
      <c r="D55" s="265">
        <v>117.8</v>
      </c>
      <c r="E55" s="264">
        <v>1.5</v>
      </c>
      <c r="F55" s="269">
        <v>24.1</v>
      </c>
      <c r="G55" s="265">
        <v>125.6</v>
      </c>
      <c r="H55" s="265">
        <v>324.6</v>
      </c>
      <c r="I55" s="265">
        <v>111.4</v>
      </c>
      <c r="J55" s="265">
        <v>132.3</v>
      </c>
      <c r="K55" s="265">
        <v>107.9</v>
      </c>
      <c r="L55" s="265">
        <v>163.9</v>
      </c>
      <c r="M55" s="265">
        <v>175</v>
      </c>
      <c r="N55" s="265">
        <v>91</v>
      </c>
    </row>
    <row r="56" spans="1:14" ht="12.75" customHeight="1">
      <c r="A56" s="262" t="s">
        <v>314</v>
      </c>
      <c r="B56" s="287" t="s">
        <v>332</v>
      </c>
      <c r="C56" s="270" t="s">
        <v>322</v>
      </c>
      <c r="D56" s="265">
        <v>119.5</v>
      </c>
      <c r="E56" s="288">
        <f>ROUND((D56-D55)/D55*100,1)</f>
        <v>1.4</v>
      </c>
      <c r="F56" s="269">
        <f>ROUND((D56-D44)/D44*100,1)</f>
        <v>25.1</v>
      </c>
      <c r="G56" s="265">
        <v>124.8</v>
      </c>
      <c r="H56" s="265">
        <v>254.1</v>
      </c>
      <c r="I56" s="265">
        <v>112.7</v>
      </c>
      <c r="J56" s="265">
        <v>147.4</v>
      </c>
      <c r="K56" s="265">
        <v>111</v>
      </c>
      <c r="L56" s="265">
        <v>172.2</v>
      </c>
      <c r="M56" s="265">
        <v>153.6</v>
      </c>
      <c r="N56" s="265">
        <v>101.3</v>
      </c>
    </row>
    <row r="57" spans="1:14" ht="12.75" customHeight="1">
      <c r="A57" s="272" t="s">
        <v>335</v>
      </c>
      <c r="B57" s="272"/>
      <c r="C57" s="273"/>
      <c r="D57" s="274" t="s">
        <v>57</v>
      </c>
      <c r="E57" s="274" t="s">
        <v>57</v>
      </c>
      <c r="F57" s="274" t="s">
        <v>57</v>
      </c>
      <c r="G57" s="275">
        <f aca="true" t="shared" si="2" ref="G57:N57">ROUND((G56-G55)/G55*100,1)</f>
        <v>-0.6</v>
      </c>
      <c r="H57" s="275">
        <f t="shared" si="2"/>
        <v>-21.7</v>
      </c>
      <c r="I57" s="275">
        <f t="shared" si="2"/>
        <v>1.2</v>
      </c>
      <c r="J57" s="275">
        <f t="shared" si="2"/>
        <v>11.4</v>
      </c>
      <c r="K57" s="275">
        <f t="shared" si="2"/>
        <v>2.9</v>
      </c>
      <c r="L57" s="275">
        <f t="shared" si="2"/>
        <v>5.1</v>
      </c>
      <c r="M57" s="275">
        <f t="shared" si="2"/>
        <v>-12.2</v>
      </c>
      <c r="N57" s="275">
        <f t="shared" si="2"/>
        <v>11.3</v>
      </c>
    </row>
    <row r="58" spans="1:14" ht="12.75" customHeight="1">
      <c r="A58" s="276" t="s">
        <v>336</v>
      </c>
      <c r="B58" s="276"/>
      <c r="C58" s="277"/>
      <c r="D58" s="278" t="s">
        <v>57</v>
      </c>
      <c r="E58" s="278" t="s">
        <v>57</v>
      </c>
      <c r="F58" s="278" t="s">
        <v>57</v>
      </c>
      <c r="G58" s="279">
        <f aca="true" t="shared" si="3" ref="G58:N58">ROUND((G56-G44)/G44*100,1)</f>
        <v>30</v>
      </c>
      <c r="H58" s="279">
        <f t="shared" si="3"/>
        <v>33.4</v>
      </c>
      <c r="I58" s="279">
        <f t="shared" si="3"/>
        <v>23.8</v>
      </c>
      <c r="J58" s="279">
        <f t="shared" si="3"/>
        <v>23.8</v>
      </c>
      <c r="K58" s="279">
        <f t="shared" si="3"/>
        <v>35.9</v>
      </c>
      <c r="L58" s="279">
        <f t="shared" si="3"/>
        <v>73.6</v>
      </c>
      <c r="M58" s="279">
        <f t="shared" si="3"/>
        <v>22.1</v>
      </c>
      <c r="N58" s="279">
        <f t="shared" si="3"/>
        <v>5.6</v>
      </c>
    </row>
    <row r="59" spans="1:14" ht="10.5" customHeight="1">
      <c r="A59" s="280"/>
      <c r="B59" s="280"/>
      <c r="C59" s="280"/>
      <c r="D59" s="281"/>
      <c r="E59" s="281"/>
      <c r="F59" s="281"/>
      <c r="G59" s="282"/>
      <c r="H59" s="282"/>
      <c r="I59" s="282"/>
      <c r="J59" s="282"/>
      <c r="K59" s="282"/>
      <c r="L59" s="282"/>
      <c r="M59" s="289"/>
      <c r="N59" s="282"/>
    </row>
    <row r="60" ht="10.5" customHeight="1"/>
    <row r="61" ht="17.25">
      <c r="A61" s="238" t="s">
        <v>365</v>
      </c>
    </row>
    <row r="62" ht="15" customHeight="1" thickBot="1">
      <c r="N62" s="241" t="s">
        <v>366</v>
      </c>
    </row>
    <row r="63" spans="1:14" ht="14.25" thickTop="1">
      <c r="A63" s="242"/>
      <c r="B63" s="242"/>
      <c r="C63" s="243"/>
      <c r="D63" s="244" t="s">
        <v>342</v>
      </c>
      <c r="E63" s="242"/>
      <c r="F63" s="242"/>
      <c r="G63" s="245" t="s">
        <v>342</v>
      </c>
      <c r="H63" s="246" t="s">
        <v>62</v>
      </c>
      <c r="I63" s="246" t="s">
        <v>63</v>
      </c>
      <c r="J63" s="246" t="s">
        <v>302</v>
      </c>
      <c r="K63" s="246" t="s">
        <v>303</v>
      </c>
      <c r="L63" s="246" t="s">
        <v>304</v>
      </c>
      <c r="M63" s="246" t="s">
        <v>305</v>
      </c>
      <c r="N63" s="247" t="s">
        <v>51</v>
      </c>
    </row>
    <row r="64" spans="1:14" ht="13.5">
      <c r="A64" s="249" t="s">
        <v>306</v>
      </c>
      <c r="B64" s="249"/>
      <c r="C64" s="250"/>
      <c r="D64" s="251" t="s">
        <v>343</v>
      </c>
      <c r="E64" s="252" t="s">
        <v>23</v>
      </c>
      <c r="F64" s="252" t="s">
        <v>307</v>
      </c>
      <c r="G64" s="251" t="s">
        <v>343</v>
      </c>
      <c r="H64" s="253"/>
      <c r="I64" s="253"/>
      <c r="J64" s="253" t="s">
        <v>308</v>
      </c>
      <c r="K64" s="253" t="s">
        <v>309</v>
      </c>
      <c r="L64" s="253" t="s">
        <v>344</v>
      </c>
      <c r="M64" s="253" t="s">
        <v>310</v>
      </c>
      <c r="N64" s="254"/>
    </row>
    <row r="65" spans="1:14" ht="13.5">
      <c r="A65" s="255"/>
      <c r="B65" s="255"/>
      <c r="C65" s="256"/>
      <c r="D65" s="257" t="s">
        <v>345</v>
      </c>
      <c r="E65" s="258"/>
      <c r="F65" s="258" t="s">
        <v>311</v>
      </c>
      <c r="G65" s="257" t="s">
        <v>346</v>
      </c>
      <c r="H65" s="258"/>
      <c r="I65" s="258"/>
      <c r="J65" s="258" t="s">
        <v>312</v>
      </c>
      <c r="K65" s="258"/>
      <c r="L65" s="258" t="s">
        <v>313</v>
      </c>
      <c r="M65" s="258"/>
      <c r="N65" s="259"/>
    </row>
    <row r="66" spans="1:14" ht="11.25" customHeight="1">
      <c r="A66" s="260"/>
      <c r="B66" s="260"/>
      <c r="C66" s="261"/>
      <c r="D66" s="251"/>
      <c r="E66" s="260"/>
      <c r="F66" s="260"/>
      <c r="G66" s="251"/>
      <c r="H66" s="260"/>
      <c r="I66" s="260"/>
      <c r="J66" s="260"/>
      <c r="K66" s="260"/>
      <c r="L66" s="260"/>
      <c r="M66" s="260"/>
      <c r="N66" s="260"/>
    </row>
    <row r="67" spans="1:14" ht="13.5">
      <c r="A67" s="262" t="s">
        <v>314</v>
      </c>
      <c r="B67" s="262" t="s">
        <v>315</v>
      </c>
      <c r="C67" s="263" t="s">
        <v>316</v>
      </c>
      <c r="D67" s="264">
        <v>100.9</v>
      </c>
      <c r="E67" s="264" t="s">
        <v>57</v>
      </c>
      <c r="F67" s="265">
        <v>0.3</v>
      </c>
      <c r="G67" s="264">
        <v>102.8</v>
      </c>
      <c r="H67" s="264">
        <v>89.2</v>
      </c>
      <c r="I67" s="264">
        <v>111</v>
      </c>
      <c r="J67" s="264">
        <v>102.7</v>
      </c>
      <c r="K67" s="264">
        <v>99.7</v>
      </c>
      <c r="L67" s="264">
        <v>98</v>
      </c>
      <c r="M67" s="264">
        <v>109.7</v>
      </c>
      <c r="N67" s="264">
        <v>95.7</v>
      </c>
    </row>
    <row r="68" spans="1:14" ht="13.5">
      <c r="A68" s="262" t="s">
        <v>314</v>
      </c>
      <c r="B68" s="262" t="s">
        <v>317</v>
      </c>
      <c r="C68" s="263" t="s">
        <v>316</v>
      </c>
      <c r="D68" s="264">
        <v>100.2</v>
      </c>
      <c r="E68" s="264" t="s">
        <v>57</v>
      </c>
      <c r="F68" s="264">
        <v>-0.7</v>
      </c>
      <c r="G68" s="264">
        <v>101.4</v>
      </c>
      <c r="H68" s="264">
        <v>95.3</v>
      </c>
      <c r="I68" s="264">
        <v>105.3</v>
      </c>
      <c r="J68" s="264">
        <v>103.7</v>
      </c>
      <c r="K68" s="264">
        <v>99</v>
      </c>
      <c r="L68" s="264">
        <v>98.8</v>
      </c>
      <c r="M68" s="264">
        <v>105.7</v>
      </c>
      <c r="N68" s="264">
        <v>97.1</v>
      </c>
    </row>
    <row r="69" spans="1:14" ht="13.5">
      <c r="A69" s="262" t="s">
        <v>314</v>
      </c>
      <c r="B69" s="262" t="s">
        <v>318</v>
      </c>
      <c r="C69" s="263" t="s">
        <v>316</v>
      </c>
      <c r="D69" s="264">
        <v>100</v>
      </c>
      <c r="E69" s="264" t="s">
        <v>57</v>
      </c>
      <c r="F69" s="264">
        <v>-0.2</v>
      </c>
      <c r="G69" s="264">
        <v>100</v>
      </c>
      <c r="H69" s="264">
        <v>100</v>
      </c>
      <c r="I69" s="264">
        <v>100</v>
      </c>
      <c r="J69" s="264">
        <v>100</v>
      </c>
      <c r="K69" s="264">
        <v>100</v>
      </c>
      <c r="L69" s="264">
        <v>100</v>
      </c>
      <c r="M69" s="264">
        <v>100</v>
      </c>
      <c r="N69" s="264">
        <v>100</v>
      </c>
    </row>
    <row r="70" spans="1:14" ht="13.5">
      <c r="A70" s="262" t="s">
        <v>314</v>
      </c>
      <c r="B70" s="262" t="s">
        <v>319</v>
      </c>
      <c r="C70" s="263" t="s">
        <v>316</v>
      </c>
      <c r="D70" s="264">
        <v>98</v>
      </c>
      <c r="E70" s="264" t="s">
        <v>57</v>
      </c>
      <c r="F70" s="264">
        <v>-2</v>
      </c>
      <c r="G70" s="264">
        <v>96.9</v>
      </c>
      <c r="H70" s="264">
        <v>91.2</v>
      </c>
      <c r="I70" s="264">
        <v>97.8</v>
      </c>
      <c r="J70" s="264">
        <v>97.2</v>
      </c>
      <c r="K70" s="264">
        <v>98.6</v>
      </c>
      <c r="L70" s="264">
        <v>98.3</v>
      </c>
      <c r="M70" s="264">
        <v>98</v>
      </c>
      <c r="N70" s="264">
        <v>101</v>
      </c>
    </row>
    <row r="71" spans="1:14" ht="13.5">
      <c r="A71" s="262" t="s">
        <v>314</v>
      </c>
      <c r="B71" s="262" t="s">
        <v>320</v>
      </c>
      <c r="C71" s="263" t="s">
        <v>316</v>
      </c>
      <c r="D71" s="265">
        <v>97.3</v>
      </c>
      <c r="E71" s="265" t="s">
        <v>57</v>
      </c>
      <c r="F71" s="265">
        <v>-0.7</v>
      </c>
      <c r="G71" s="265">
        <v>94.6</v>
      </c>
      <c r="H71" s="265">
        <v>86.8</v>
      </c>
      <c r="I71" s="265">
        <v>94.6</v>
      </c>
      <c r="J71" s="265">
        <v>94.7</v>
      </c>
      <c r="K71" s="265">
        <v>99.6</v>
      </c>
      <c r="L71" s="265">
        <v>97.4</v>
      </c>
      <c r="M71" s="265">
        <v>98.3</v>
      </c>
      <c r="N71" s="265">
        <v>104.6</v>
      </c>
    </row>
    <row r="72" spans="1:14" ht="13.5">
      <c r="A72" s="262" t="s">
        <v>314</v>
      </c>
      <c r="B72" s="262" t="s">
        <v>321</v>
      </c>
      <c r="C72" s="263" t="s">
        <v>316</v>
      </c>
      <c r="D72" s="265">
        <v>96.5</v>
      </c>
      <c r="E72" s="265" t="s">
        <v>57</v>
      </c>
      <c r="F72" s="265">
        <v>-0.8</v>
      </c>
      <c r="G72" s="265">
        <v>93.3</v>
      </c>
      <c r="H72" s="265">
        <v>84.6</v>
      </c>
      <c r="I72" s="265">
        <v>92.4</v>
      </c>
      <c r="J72" s="265">
        <v>91.9</v>
      </c>
      <c r="K72" s="265">
        <v>100.1</v>
      </c>
      <c r="L72" s="265">
        <v>97.7</v>
      </c>
      <c r="M72" s="265">
        <v>96.2</v>
      </c>
      <c r="N72" s="265">
        <v>105.3</v>
      </c>
    </row>
    <row r="73" spans="1:14" ht="11.25" customHeight="1">
      <c r="A73" s="262"/>
      <c r="B73" s="262"/>
      <c r="C73" s="263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  <row r="74" spans="1:14" ht="13.5">
      <c r="A74" s="262" t="s">
        <v>314</v>
      </c>
      <c r="B74" s="287" t="s">
        <v>321</v>
      </c>
      <c r="C74" s="267" t="s">
        <v>322</v>
      </c>
      <c r="D74" s="264">
        <v>96.5</v>
      </c>
      <c r="E74" s="264">
        <v>0.3</v>
      </c>
      <c r="F74" s="268">
        <v>0.3</v>
      </c>
      <c r="G74" s="264">
        <v>93.8</v>
      </c>
      <c r="H74" s="264">
        <v>85.6</v>
      </c>
      <c r="I74" s="264">
        <v>92.6</v>
      </c>
      <c r="J74" s="264">
        <v>90.5</v>
      </c>
      <c r="K74" s="264">
        <v>102.7</v>
      </c>
      <c r="L74" s="264">
        <v>97.7</v>
      </c>
      <c r="M74" s="264">
        <v>98</v>
      </c>
      <c r="N74" s="264">
        <v>103.5</v>
      </c>
    </row>
    <row r="75" spans="1:14" ht="13.5">
      <c r="A75" s="262" t="s">
        <v>314</v>
      </c>
      <c r="B75" s="287" t="s">
        <v>321</v>
      </c>
      <c r="C75" s="267" t="s">
        <v>323</v>
      </c>
      <c r="D75" s="264">
        <v>96</v>
      </c>
      <c r="E75" s="264">
        <v>-0.5</v>
      </c>
      <c r="F75" s="268">
        <v>-1.6</v>
      </c>
      <c r="G75" s="264">
        <v>92.9</v>
      </c>
      <c r="H75" s="264">
        <v>84.2</v>
      </c>
      <c r="I75" s="264">
        <v>92</v>
      </c>
      <c r="J75" s="264">
        <v>93.5</v>
      </c>
      <c r="K75" s="264">
        <v>99</v>
      </c>
      <c r="L75" s="264">
        <v>97.3</v>
      </c>
      <c r="M75" s="264">
        <v>97.7</v>
      </c>
      <c r="N75" s="264">
        <v>104</v>
      </c>
    </row>
    <row r="76" spans="1:14" ht="13.5">
      <c r="A76" s="262" t="s">
        <v>314</v>
      </c>
      <c r="B76" s="287" t="s">
        <v>321</v>
      </c>
      <c r="C76" s="267" t="s">
        <v>324</v>
      </c>
      <c r="D76" s="264">
        <v>96.2</v>
      </c>
      <c r="E76" s="264">
        <v>0.2</v>
      </c>
      <c r="F76" s="268">
        <v>-1.4</v>
      </c>
      <c r="G76" s="264">
        <v>93.2</v>
      </c>
      <c r="H76" s="264">
        <v>84</v>
      </c>
      <c r="I76" s="264">
        <v>92</v>
      </c>
      <c r="J76" s="264">
        <v>93</v>
      </c>
      <c r="K76" s="264">
        <v>99.3</v>
      </c>
      <c r="L76" s="264">
        <v>97.8</v>
      </c>
      <c r="M76" s="264">
        <v>97.5</v>
      </c>
      <c r="N76" s="264">
        <v>104.8</v>
      </c>
    </row>
    <row r="77" spans="1:14" ht="13.5">
      <c r="A77" s="262" t="s">
        <v>314</v>
      </c>
      <c r="B77" s="287" t="s">
        <v>321</v>
      </c>
      <c r="C77" s="267" t="s">
        <v>325</v>
      </c>
      <c r="D77" s="264">
        <v>96.6</v>
      </c>
      <c r="E77" s="264">
        <v>0.4</v>
      </c>
      <c r="F77" s="268">
        <v>-1.2</v>
      </c>
      <c r="G77" s="264">
        <v>93.4</v>
      </c>
      <c r="H77" s="264">
        <v>84.4</v>
      </c>
      <c r="I77" s="264">
        <v>92.5</v>
      </c>
      <c r="J77" s="264">
        <v>93.1</v>
      </c>
      <c r="K77" s="264">
        <v>99.4</v>
      </c>
      <c r="L77" s="264">
        <v>97.8</v>
      </c>
      <c r="M77" s="264">
        <v>96.8</v>
      </c>
      <c r="N77" s="264">
        <v>105.6</v>
      </c>
    </row>
    <row r="78" spans="1:14" ht="13.5">
      <c r="A78" s="262" t="s">
        <v>314</v>
      </c>
      <c r="B78" s="287" t="s">
        <v>321</v>
      </c>
      <c r="C78" s="267" t="s">
        <v>326</v>
      </c>
      <c r="D78" s="264">
        <v>96.9</v>
      </c>
      <c r="E78" s="264">
        <v>0.3</v>
      </c>
      <c r="F78" s="268">
        <v>-0.6</v>
      </c>
      <c r="G78" s="264">
        <v>93.5</v>
      </c>
      <c r="H78" s="264">
        <v>84.3</v>
      </c>
      <c r="I78" s="264">
        <v>93</v>
      </c>
      <c r="J78" s="264">
        <v>92.5</v>
      </c>
      <c r="K78" s="264">
        <v>99.2</v>
      </c>
      <c r="L78" s="264">
        <v>97.8</v>
      </c>
      <c r="M78" s="264">
        <v>96.4</v>
      </c>
      <c r="N78" s="264">
        <v>106.2</v>
      </c>
    </row>
    <row r="79" spans="1:14" ht="13.5">
      <c r="A79" s="262" t="s">
        <v>314</v>
      </c>
      <c r="B79" s="287" t="s">
        <v>321</v>
      </c>
      <c r="C79" s="267" t="s">
        <v>327</v>
      </c>
      <c r="D79" s="265">
        <v>96.8</v>
      </c>
      <c r="E79" s="264">
        <v>-0.1</v>
      </c>
      <c r="F79" s="269">
        <v>-0.5</v>
      </c>
      <c r="G79" s="265">
        <v>93.3</v>
      </c>
      <c r="H79" s="265">
        <v>84.3</v>
      </c>
      <c r="I79" s="265">
        <v>92.7</v>
      </c>
      <c r="J79" s="265">
        <v>91.3</v>
      </c>
      <c r="K79" s="265">
        <v>99.7</v>
      </c>
      <c r="L79" s="265">
        <v>97.8</v>
      </c>
      <c r="M79" s="265">
        <v>95.5</v>
      </c>
      <c r="N79" s="265">
        <v>106.4</v>
      </c>
    </row>
    <row r="80" spans="1:14" ht="13.5">
      <c r="A80" s="262" t="s">
        <v>314</v>
      </c>
      <c r="B80" s="287" t="s">
        <v>321</v>
      </c>
      <c r="C80" s="267" t="s">
        <v>328</v>
      </c>
      <c r="D80" s="264">
        <v>96.7</v>
      </c>
      <c r="E80" s="264">
        <v>-0.1</v>
      </c>
      <c r="F80" s="268">
        <v>-0.6</v>
      </c>
      <c r="G80" s="264">
        <v>93.2</v>
      </c>
      <c r="H80" s="264">
        <v>85.2</v>
      </c>
      <c r="I80" s="264">
        <v>92.2</v>
      </c>
      <c r="J80" s="264">
        <v>91.7</v>
      </c>
      <c r="K80" s="264">
        <v>99.6</v>
      </c>
      <c r="L80" s="264">
        <v>97.2</v>
      </c>
      <c r="M80" s="264">
        <v>94.9</v>
      </c>
      <c r="N80" s="264">
        <v>106.5</v>
      </c>
    </row>
    <row r="81" spans="1:14" ht="13.5">
      <c r="A81" s="262" t="s">
        <v>314</v>
      </c>
      <c r="B81" s="287" t="s">
        <v>321</v>
      </c>
      <c r="C81" s="267" t="s">
        <v>329</v>
      </c>
      <c r="D81" s="265">
        <v>96.7</v>
      </c>
      <c r="E81" s="264">
        <v>0</v>
      </c>
      <c r="F81" s="269">
        <v>-0.6</v>
      </c>
      <c r="G81" s="265">
        <v>93.1</v>
      </c>
      <c r="H81" s="265">
        <v>84.9</v>
      </c>
      <c r="I81" s="265">
        <v>92.2</v>
      </c>
      <c r="J81" s="265">
        <v>91.6</v>
      </c>
      <c r="K81" s="265">
        <v>98.4</v>
      </c>
      <c r="L81" s="265">
        <v>97.6</v>
      </c>
      <c r="M81" s="265">
        <v>94.8</v>
      </c>
      <c r="N81" s="265">
        <v>106.3</v>
      </c>
    </row>
    <row r="82" spans="1:14" ht="13.5">
      <c r="A82" s="262" t="s">
        <v>314</v>
      </c>
      <c r="B82" s="287" t="s">
        <v>321</v>
      </c>
      <c r="C82" s="267" t="s">
        <v>330</v>
      </c>
      <c r="D82" s="265">
        <v>96.6</v>
      </c>
      <c r="E82" s="264">
        <v>-0.1</v>
      </c>
      <c r="F82" s="269">
        <v>-1.1</v>
      </c>
      <c r="G82" s="265">
        <v>93.1</v>
      </c>
      <c r="H82" s="265">
        <v>84.9</v>
      </c>
      <c r="I82" s="265">
        <v>91.9</v>
      </c>
      <c r="J82" s="265">
        <v>91.7</v>
      </c>
      <c r="K82" s="265">
        <v>98.9</v>
      </c>
      <c r="L82" s="265">
        <v>98.1</v>
      </c>
      <c r="M82" s="265">
        <v>94.4</v>
      </c>
      <c r="N82" s="265">
        <v>106.1</v>
      </c>
    </row>
    <row r="83" spans="1:14" ht="13.5">
      <c r="A83" s="262" t="s">
        <v>314</v>
      </c>
      <c r="B83" s="287" t="s">
        <v>321</v>
      </c>
      <c r="C83" s="267" t="s">
        <v>331</v>
      </c>
      <c r="D83" s="265">
        <v>96.7</v>
      </c>
      <c r="E83" s="264">
        <v>0.1</v>
      </c>
      <c r="F83" s="269">
        <v>-0.6</v>
      </c>
      <c r="G83" s="265">
        <v>93.6</v>
      </c>
      <c r="H83" s="265">
        <v>84</v>
      </c>
      <c r="I83" s="265">
        <v>92.6</v>
      </c>
      <c r="J83" s="265">
        <v>91.4</v>
      </c>
      <c r="K83" s="265">
        <v>100.5</v>
      </c>
      <c r="L83" s="265">
        <v>98.6</v>
      </c>
      <c r="M83" s="265">
        <v>95.7</v>
      </c>
      <c r="N83" s="265">
        <v>105.2</v>
      </c>
    </row>
    <row r="84" spans="1:14" ht="13.5">
      <c r="A84" s="262" t="s">
        <v>314</v>
      </c>
      <c r="B84" s="287" t="s">
        <v>332</v>
      </c>
      <c r="C84" s="267" t="s">
        <v>333</v>
      </c>
      <c r="D84" s="265">
        <v>95.9</v>
      </c>
      <c r="E84" s="264">
        <v>-0.8</v>
      </c>
      <c r="F84" s="269">
        <v>-0.6</v>
      </c>
      <c r="G84" s="265">
        <v>93.1</v>
      </c>
      <c r="H84" s="265">
        <v>84.4</v>
      </c>
      <c r="I84" s="265">
        <v>91.1</v>
      </c>
      <c r="J84" s="265">
        <v>91.1</v>
      </c>
      <c r="K84" s="265">
        <v>100.7</v>
      </c>
      <c r="L84" s="265">
        <v>99.4</v>
      </c>
      <c r="M84" s="265">
        <v>94.6</v>
      </c>
      <c r="N84" s="265">
        <v>103.6</v>
      </c>
    </row>
    <row r="85" spans="1:14" ht="13.5">
      <c r="A85" s="262" t="s">
        <v>314</v>
      </c>
      <c r="B85" s="287" t="s">
        <v>332</v>
      </c>
      <c r="C85" s="267" t="s">
        <v>334</v>
      </c>
      <c r="D85" s="265">
        <v>95.4</v>
      </c>
      <c r="E85" s="264">
        <v>-0.5</v>
      </c>
      <c r="F85" s="269">
        <v>-0.8</v>
      </c>
      <c r="G85" s="265">
        <v>92.2</v>
      </c>
      <c r="H85" s="265">
        <v>79.9</v>
      </c>
      <c r="I85" s="265">
        <v>90.8</v>
      </c>
      <c r="J85" s="265">
        <v>91.1</v>
      </c>
      <c r="K85" s="265">
        <v>101.8</v>
      </c>
      <c r="L85" s="265">
        <v>98.8</v>
      </c>
      <c r="M85" s="265">
        <v>93.8</v>
      </c>
      <c r="N85" s="265">
        <v>104.3</v>
      </c>
    </row>
    <row r="86" spans="1:14" ht="13.5">
      <c r="A86" s="262" t="s">
        <v>314</v>
      </c>
      <c r="B86" s="287" t="s">
        <v>332</v>
      </c>
      <c r="C86" s="270" t="s">
        <v>322</v>
      </c>
      <c r="D86" s="265">
        <v>95.3</v>
      </c>
      <c r="E86" s="288">
        <f>ROUND((D86-D85)/D85*100,1)</f>
        <v>-0.1</v>
      </c>
      <c r="F86" s="269">
        <f>ROUND((D86-D74)/D74*100,1)</f>
        <v>-1.2</v>
      </c>
      <c r="G86" s="265">
        <v>92.2</v>
      </c>
      <c r="H86" s="265">
        <v>81.1</v>
      </c>
      <c r="I86" s="265">
        <v>90.4</v>
      </c>
      <c r="J86" s="265">
        <v>91.3</v>
      </c>
      <c r="K86" s="265">
        <v>101.1</v>
      </c>
      <c r="L86" s="265">
        <v>99</v>
      </c>
      <c r="M86" s="265">
        <v>95.2</v>
      </c>
      <c r="N86" s="265">
        <v>103.7</v>
      </c>
    </row>
    <row r="87" spans="1:14" ht="13.5">
      <c r="A87" s="272" t="s">
        <v>335</v>
      </c>
      <c r="B87" s="272"/>
      <c r="C87" s="273"/>
      <c r="D87" s="274" t="s">
        <v>57</v>
      </c>
      <c r="E87" s="274" t="s">
        <v>57</v>
      </c>
      <c r="F87" s="274" t="s">
        <v>57</v>
      </c>
      <c r="G87" s="275">
        <f aca="true" t="shared" si="4" ref="G87:N87">ROUND((G86-G85)/G85*100,1)</f>
        <v>0</v>
      </c>
      <c r="H87" s="275">
        <f t="shared" si="4"/>
        <v>1.5</v>
      </c>
      <c r="I87" s="275">
        <f t="shared" si="4"/>
        <v>-0.4</v>
      </c>
      <c r="J87" s="275">
        <f t="shared" si="4"/>
        <v>0.2</v>
      </c>
      <c r="K87" s="275">
        <f t="shared" si="4"/>
        <v>-0.7</v>
      </c>
      <c r="L87" s="275">
        <f t="shared" si="4"/>
        <v>0.2</v>
      </c>
      <c r="M87" s="275">
        <f t="shared" si="4"/>
        <v>1.5</v>
      </c>
      <c r="N87" s="275">
        <f t="shared" si="4"/>
        <v>-0.6</v>
      </c>
    </row>
    <row r="88" spans="1:14" ht="13.5">
      <c r="A88" s="276" t="s">
        <v>336</v>
      </c>
      <c r="B88" s="276"/>
      <c r="C88" s="277"/>
      <c r="D88" s="278" t="s">
        <v>57</v>
      </c>
      <c r="E88" s="278" t="s">
        <v>57</v>
      </c>
      <c r="F88" s="278" t="s">
        <v>57</v>
      </c>
      <c r="G88" s="279">
        <f aca="true" t="shared" si="5" ref="G88:N88">ROUND((G86-G74)/G74*100,1)</f>
        <v>-1.7</v>
      </c>
      <c r="H88" s="279">
        <f t="shared" si="5"/>
        <v>-5.3</v>
      </c>
      <c r="I88" s="279">
        <f t="shared" si="5"/>
        <v>-2.4</v>
      </c>
      <c r="J88" s="279">
        <f t="shared" si="5"/>
        <v>0.9</v>
      </c>
      <c r="K88" s="279">
        <f t="shared" si="5"/>
        <v>-1.6</v>
      </c>
      <c r="L88" s="279">
        <f t="shared" si="5"/>
        <v>1.3</v>
      </c>
      <c r="M88" s="279">
        <f t="shared" si="5"/>
        <v>-2.9</v>
      </c>
      <c r="N88" s="279">
        <f t="shared" si="5"/>
        <v>0.2</v>
      </c>
    </row>
    <row r="89" spans="1:14" ht="10.5" customHeight="1">
      <c r="A89" s="280"/>
      <c r="B89" s="280"/>
      <c r="C89" s="280"/>
      <c r="D89" s="281"/>
      <c r="E89" s="281"/>
      <c r="F89" s="281"/>
      <c r="G89" s="282"/>
      <c r="H89" s="282"/>
      <c r="I89" s="282"/>
      <c r="J89" s="282"/>
      <c r="K89" s="282"/>
      <c r="L89" s="282"/>
      <c r="M89" s="282"/>
      <c r="N89" s="282"/>
    </row>
    <row r="90" spans="4:14" ht="10.5" customHeight="1"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</row>
    <row r="91" spans="1:14" ht="17.25">
      <c r="A91" s="238" t="s">
        <v>367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</row>
    <row r="92" spans="4:14" ht="15" customHeight="1" thickBot="1"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4" t="s">
        <v>366</v>
      </c>
    </row>
    <row r="93" spans="1:14" ht="14.25" thickTop="1">
      <c r="A93" s="242"/>
      <c r="B93" s="242"/>
      <c r="C93" s="243"/>
      <c r="D93" s="244" t="s">
        <v>342</v>
      </c>
      <c r="E93" s="242"/>
      <c r="F93" s="242"/>
      <c r="G93" s="245" t="s">
        <v>342</v>
      </c>
      <c r="H93" s="246" t="s">
        <v>62</v>
      </c>
      <c r="I93" s="246" t="s">
        <v>63</v>
      </c>
      <c r="J93" s="246" t="s">
        <v>302</v>
      </c>
      <c r="K93" s="246" t="s">
        <v>303</v>
      </c>
      <c r="L93" s="246" t="s">
        <v>304</v>
      </c>
      <c r="M93" s="246" t="s">
        <v>305</v>
      </c>
      <c r="N93" s="247" t="s">
        <v>51</v>
      </c>
    </row>
    <row r="94" spans="1:14" ht="13.5">
      <c r="A94" s="249" t="s">
        <v>306</v>
      </c>
      <c r="B94" s="249"/>
      <c r="C94" s="250"/>
      <c r="D94" s="251" t="s">
        <v>343</v>
      </c>
      <c r="E94" s="252" t="s">
        <v>23</v>
      </c>
      <c r="F94" s="285" t="s">
        <v>307</v>
      </c>
      <c r="G94" s="286" t="s">
        <v>343</v>
      </c>
      <c r="H94" s="253"/>
      <c r="I94" s="253"/>
      <c r="J94" s="253" t="s">
        <v>308</v>
      </c>
      <c r="K94" s="253" t="s">
        <v>309</v>
      </c>
      <c r="L94" s="253" t="s">
        <v>344</v>
      </c>
      <c r="M94" s="253" t="s">
        <v>310</v>
      </c>
      <c r="N94" s="254"/>
    </row>
    <row r="95" spans="1:14" ht="13.5">
      <c r="A95" s="255"/>
      <c r="B95" s="255"/>
      <c r="C95" s="256"/>
      <c r="D95" s="257" t="s">
        <v>345</v>
      </c>
      <c r="E95" s="258"/>
      <c r="F95" s="258" t="s">
        <v>311</v>
      </c>
      <c r="G95" s="257" t="s">
        <v>346</v>
      </c>
      <c r="H95" s="258"/>
      <c r="I95" s="258"/>
      <c r="J95" s="258" t="s">
        <v>312</v>
      </c>
      <c r="K95" s="258"/>
      <c r="L95" s="258" t="s">
        <v>313</v>
      </c>
      <c r="M95" s="258"/>
      <c r="N95" s="259"/>
    </row>
    <row r="96" spans="1:14" ht="11.25" customHeight="1">
      <c r="A96" s="260"/>
      <c r="B96" s="260"/>
      <c r="C96" s="261"/>
      <c r="D96" s="251"/>
      <c r="E96" s="260"/>
      <c r="F96" s="260"/>
      <c r="G96" s="251"/>
      <c r="H96" s="260"/>
      <c r="I96" s="260"/>
      <c r="J96" s="260"/>
      <c r="K96" s="260"/>
      <c r="L96" s="260"/>
      <c r="M96" s="260"/>
      <c r="N96" s="260"/>
    </row>
    <row r="97" spans="1:14" ht="13.5">
      <c r="A97" s="262" t="s">
        <v>314</v>
      </c>
      <c r="B97" s="262" t="s">
        <v>315</v>
      </c>
      <c r="C97" s="263" t="s">
        <v>316</v>
      </c>
      <c r="D97" s="264">
        <v>102.1</v>
      </c>
      <c r="E97" s="264" t="s">
        <v>57</v>
      </c>
      <c r="F97" s="265">
        <v>0.2</v>
      </c>
      <c r="G97" s="264">
        <v>104.6</v>
      </c>
      <c r="H97" s="264">
        <v>80.9</v>
      </c>
      <c r="I97" s="264">
        <v>110.1</v>
      </c>
      <c r="J97" s="264">
        <v>99</v>
      </c>
      <c r="K97" s="264">
        <v>101.9</v>
      </c>
      <c r="L97" s="264">
        <v>103.5</v>
      </c>
      <c r="M97" s="264">
        <v>112.4</v>
      </c>
      <c r="N97" s="264">
        <v>95.1</v>
      </c>
    </row>
    <row r="98" spans="1:14" ht="13.5">
      <c r="A98" s="262" t="s">
        <v>314</v>
      </c>
      <c r="B98" s="262" t="s">
        <v>317</v>
      </c>
      <c r="C98" s="263" t="s">
        <v>316</v>
      </c>
      <c r="D98" s="264">
        <v>101.1</v>
      </c>
      <c r="E98" s="264" t="s">
        <v>57</v>
      </c>
      <c r="F98" s="264">
        <v>-1</v>
      </c>
      <c r="G98" s="264">
        <v>102.4</v>
      </c>
      <c r="H98" s="264">
        <v>94.2</v>
      </c>
      <c r="I98" s="264">
        <v>104</v>
      </c>
      <c r="J98" s="264">
        <v>102.3</v>
      </c>
      <c r="K98" s="264">
        <v>99.7</v>
      </c>
      <c r="L98" s="264">
        <v>103.5</v>
      </c>
      <c r="M98" s="264">
        <v>108.5</v>
      </c>
      <c r="N98" s="264">
        <v>97.3</v>
      </c>
    </row>
    <row r="99" spans="1:14" ht="13.5">
      <c r="A99" s="262" t="s">
        <v>314</v>
      </c>
      <c r="B99" s="262" t="s">
        <v>318</v>
      </c>
      <c r="C99" s="263" t="s">
        <v>316</v>
      </c>
      <c r="D99" s="264">
        <v>100</v>
      </c>
      <c r="E99" s="264" t="s">
        <v>57</v>
      </c>
      <c r="F99" s="264">
        <v>-1.1</v>
      </c>
      <c r="G99" s="264">
        <v>100</v>
      </c>
      <c r="H99" s="264">
        <v>100</v>
      </c>
      <c r="I99" s="264">
        <v>100</v>
      </c>
      <c r="J99" s="264">
        <v>100</v>
      </c>
      <c r="K99" s="264">
        <v>100</v>
      </c>
      <c r="L99" s="264">
        <v>100</v>
      </c>
      <c r="M99" s="264">
        <v>100</v>
      </c>
      <c r="N99" s="264">
        <v>100</v>
      </c>
    </row>
    <row r="100" spans="1:14" ht="13.5">
      <c r="A100" s="262" t="s">
        <v>314</v>
      </c>
      <c r="B100" s="262" t="s">
        <v>319</v>
      </c>
      <c r="C100" s="263" t="s">
        <v>316</v>
      </c>
      <c r="D100" s="264">
        <v>97.1</v>
      </c>
      <c r="E100" s="264" t="s">
        <v>57</v>
      </c>
      <c r="F100" s="264">
        <v>-2.9</v>
      </c>
      <c r="G100" s="264">
        <v>96</v>
      </c>
      <c r="H100" s="264">
        <v>86.2</v>
      </c>
      <c r="I100" s="264">
        <v>97.7</v>
      </c>
      <c r="J100" s="264">
        <v>96</v>
      </c>
      <c r="K100" s="264">
        <v>99.6</v>
      </c>
      <c r="L100" s="264">
        <v>94.8</v>
      </c>
      <c r="M100" s="264">
        <v>100.9</v>
      </c>
      <c r="N100" s="264">
        <v>100.1</v>
      </c>
    </row>
    <row r="101" spans="1:14" ht="13.5">
      <c r="A101" s="262" t="s">
        <v>314</v>
      </c>
      <c r="B101" s="262" t="s">
        <v>320</v>
      </c>
      <c r="C101" s="263" t="s">
        <v>316</v>
      </c>
      <c r="D101" s="265">
        <v>96.1</v>
      </c>
      <c r="E101" s="265" t="s">
        <v>57</v>
      </c>
      <c r="F101" s="265">
        <v>-1</v>
      </c>
      <c r="G101" s="265">
        <v>93.5</v>
      </c>
      <c r="H101" s="265">
        <v>82.3</v>
      </c>
      <c r="I101" s="265">
        <v>95.2</v>
      </c>
      <c r="J101" s="265">
        <v>92.8</v>
      </c>
      <c r="K101" s="265">
        <v>98.7</v>
      </c>
      <c r="L101" s="265">
        <v>92</v>
      </c>
      <c r="M101" s="265">
        <v>101.3</v>
      </c>
      <c r="N101" s="265">
        <v>103.4</v>
      </c>
    </row>
    <row r="102" spans="1:14" ht="13.5">
      <c r="A102" s="262" t="s">
        <v>314</v>
      </c>
      <c r="B102" s="262" t="s">
        <v>321</v>
      </c>
      <c r="C102" s="263" t="s">
        <v>316</v>
      </c>
      <c r="D102" s="265">
        <v>95.8</v>
      </c>
      <c r="E102" s="265" t="s">
        <v>57</v>
      </c>
      <c r="F102" s="265">
        <v>-0.3</v>
      </c>
      <c r="G102" s="265">
        <v>92.7</v>
      </c>
      <c r="H102" s="265">
        <v>81.5</v>
      </c>
      <c r="I102" s="265">
        <v>94.3</v>
      </c>
      <c r="J102" s="265">
        <v>88.9</v>
      </c>
      <c r="K102" s="265">
        <v>100.1</v>
      </c>
      <c r="L102" s="265">
        <v>91.7</v>
      </c>
      <c r="M102" s="265">
        <v>96.1</v>
      </c>
      <c r="N102" s="265">
        <v>104.4</v>
      </c>
    </row>
    <row r="103" spans="1:14" ht="11.25" customHeight="1">
      <c r="A103" s="262"/>
      <c r="B103" s="262"/>
      <c r="C103" s="263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ht="13.5">
      <c r="A104" s="262" t="s">
        <v>314</v>
      </c>
      <c r="B104" s="287" t="s">
        <v>321</v>
      </c>
      <c r="C104" s="267" t="s">
        <v>322</v>
      </c>
      <c r="D104" s="264">
        <v>95</v>
      </c>
      <c r="E104" s="264">
        <v>0.5</v>
      </c>
      <c r="F104" s="268">
        <v>-0.2</v>
      </c>
      <c r="G104" s="264">
        <v>93.1</v>
      </c>
      <c r="H104" s="264">
        <v>81</v>
      </c>
      <c r="I104" s="264">
        <v>94.1</v>
      </c>
      <c r="J104" s="264">
        <v>89.2</v>
      </c>
      <c r="K104" s="264">
        <v>103.6</v>
      </c>
      <c r="L104" s="264">
        <v>92.7</v>
      </c>
      <c r="M104" s="264">
        <v>98.3</v>
      </c>
      <c r="N104" s="264">
        <v>100.3</v>
      </c>
    </row>
    <row r="105" spans="1:14" ht="13.5">
      <c r="A105" s="262" t="s">
        <v>314</v>
      </c>
      <c r="B105" s="287" t="s">
        <v>321</v>
      </c>
      <c r="C105" s="267" t="s">
        <v>323</v>
      </c>
      <c r="D105" s="264">
        <v>95.3</v>
      </c>
      <c r="E105" s="264">
        <v>0.3</v>
      </c>
      <c r="F105" s="268">
        <v>-1.3</v>
      </c>
      <c r="G105" s="264">
        <v>92.3</v>
      </c>
      <c r="H105" s="264">
        <v>81.2</v>
      </c>
      <c r="I105" s="264">
        <v>93.8</v>
      </c>
      <c r="J105" s="264">
        <v>89.5</v>
      </c>
      <c r="K105" s="264">
        <v>98</v>
      </c>
      <c r="L105" s="264">
        <v>91.8</v>
      </c>
      <c r="M105" s="264">
        <v>97.9</v>
      </c>
      <c r="N105" s="264">
        <v>103.5</v>
      </c>
    </row>
    <row r="106" spans="1:14" ht="13.5">
      <c r="A106" s="262" t="s">
        <v>314</v>
      </c>
      <c r="B106" s="287" t="s">
        <v>321</v>
      </c>
      <c r="C106" s="267" t="s">
        <v>324</v>
      </c>
      <c r="D106" s="264">
        <v>95.5</v>
      </c>
      <c r="E106" s="264">
        <v>0.2</v>
      </c>
      <c r="F106" s="268">
        <v>-1.1</v>
      </c>
      <c r="G106" s="264">
        <v>92.2</v>
      </c>
      <c r="H106" s="264">
        <v>81.8</v>
      </c>
      <c r="I106" s="264">
        <v>93.5</v>
      </c>
      <c r="J106" s="264">
        <v>89</v>
      </c>
      <c r="K106" s="264">
        <v>98.2</v>
      </c>
      <c r="L106" s="264">
        <v>91.6</v>
      </c>
      <c r="M106" s="264">
        <v>98.5</v>
      </c>
      <c r="N106" s="264">
        <v>104.5</v>
      </c>
    </row>
    <row r="107" spans="1:14" ht="13.5">
      <c r="A107" s="262" t="s">
        <v>314</v>
      </c>
      <c r="B107" s="287" t="s">
        <v>321</v>
      </c>
      <c r="C107" s="267" t="s">
        <v>325</v>
      </c>
      <c r="D107" s="264">
        <v>96</v>
      </c>
      <c r="E107" s="264">
        <v>0.5</v>
      </c>
      <c r="F107" s="268">
        <v>-0.7</v>
      </c>
      <c r="G107" s="264">
        <v>92.5</v>
      </c>
      <c r="H107" s="264">
        <v>82</v>
      </c>
      <c r="I107" s="264">
        <v>93.9</v>
      </c>
      <c r="J107" s="264">
        <v>89.3</v>
      </c>
      <c r="K107" s="264">
        <v>98.4</v>
      </c>
      <c r="L107" s="264">
        <v>91.8</v>
      </c>
      <c r="M107" s="264">
        <v>97.5</v>
      </c>
      <c r="N107" s="264">
        <v>105.8</v>
      </c>
    </row>
    <row r="108" spans="1:14" ht="13.5">
      <c r="A108" s="262" t="s">
        <v>314</v>
      </c>
      <c r="B108" s="287" t="s">
        <v>321</v>
      </c>
      <c r="C108" s="267" t="s">
        <v>326</v>
      </c>
      <c r="D108" s="264">
        <v>96.9</v>
      </c>
      <c r="E108" s="264">
        <v>0.9</v>
      </c>
      <c r="F108" s="268">
        <v>0.4</v>
      </c>
      <c r="G108" s="264">
        <v>93.5</v>
      </c>
      <c r="H108" s="264">
        <v>83.4</v>
      </c>
      <c r="I108" s="264">
        <v>95.1</v>
      </c>
      <c r="J108" s="264">
        <v>88.7</v>
      </c>
      <c r="K108" s="264">
        <v>99.8</v>
      </c>
      <c r="L108" s="264">
        <v>92</v>
      </c>
      <c r="M108" s="264">
        <v>96.6</v>
      </c>
      <c r="N108" s="264">
        <v>106</v>
      </c>
    </row>
    <row r="109" spans="1:14" ht="13.5">
      <c r="A109" s="262" t="s">
        <v>314</v>
      </c>
      <c r="B109" s="287" t="s">
        <v>321</v>
      </c>
      <c r="C109" s="267" t="s">
        <v>327</v>
      </c>
      <c r="D109" s="265">
        <v>96.8</v>
      </c>
      <c r="E109" s="264">
        <v>-0.1</v>
      </c>
      <c r="F109" s="269">
        <v>0.6</v>
      </c>
      <c r="G109" s="265">
        <v>93.4</v>
      </c>
      <c r="H109" s="265">
        <v>83.3</v>
      </c>
      <c r="I109" s="265">
        <v>94.9</v>
      </c>
      <c r="J109" s="265">
        <v>88.1</v>
      </c>
      <c r="K109" s="265">
        <v>100.4</v>
      </c>
      <c r="L109" s="265">
        <v>91.9</v>
      </c>
      <c r="M109" s="265">
        <v>95.1</v>
      </c>
      <c r="N109" s="265">
        <v>106.4</v>
      </c>
    </row>
    <row r="110" spans="1:14" ht="13.5">
      <c r="A110" s="262" t="s">
        <v>314</v>
      </c>
      <c r="B110" s="287" t="s">
        <v>321</v>
      </c>
      <c r="C110" s="267" t="s">
        <v>328</v>
      </c>
      <c r="D110" s="264">
        <v>96.6</v>
      </c>
      <c r="E110" s="264">
        <v>-0.2</v>
      </c>
      <c r="F110" s="268">
        <v>0.3</v>
      </c>
      <c r="G110" s="264">
        <v>92.9</v>
      </c>
      <c r="H110" s="264">
        <v>83.6</v>
      </c>
      <c r="I110" s="264">
        <v>94.7</v>
      </c>
      <c r="J110" s="264">
        <v>88</v>
      </c>
      <c r="K110" s="264">
        <v>99.9</v>
      </c>
      <c r="L110" s="264">
        <v>90.5</v>
      </c>
      <c r="M110" s="264">
        <v>93.7</v>
      </c>
      <c r="N110" s="264">
        <v>106.9</v>
      </c>
    </row>
    <row r="111" spans="1:14" ht="13.5">
      <c r="A111" s="262" t="s">
        <v>314</v>
      </c>
      <c r="B111" s="287" t="s">
        <v>321</v>
      </c>
      <c r="C111" s="267" t="s">
        <v>329</v>
      </c>
      <c r="D111" s="265">
        <v>96.4</v>
      </c>
      <c r="E111" s="264">
        <v>-0.2</v>
      </c>
      <c r="F111" s="269">
        <v>0.1</v>
      </c>
      <c r="G111" s="265">
        <v>93</v>
      </c>
      <c r="H111" s="265">
        <v>82.9</v>
      </c>
      <c r="I111" s="265">
        <v>95</v>
      </c>
      <c r="J111" s="265">
        <v>88.1</v>
      </c>
      <c r="K111" s="265">
        <v>98.7</v>
      </c>
      <c r="L111" s="265">
        <v>91.1</v>
      </c>
      <c r="M111" s="265">
        <v>93.7</v>
      </c>
      <c r="N111" s="265">
        <v>106.1</v>
      </c>
    </row>
    <row r="112" spans="1:14" ht="13.5">
      <c r="A112" s="262" t="s">
        <v>314</v>
      </c>
      <c r="B112" s="287" t="s">
        <v>321</v>
      </c>
      <c r="C112" s="267" t="s">
        <v>330</v>
      </c>
      <c r="D112" s="265">
        <v>96.2</v>
      </c>
      <c r="E112" s="264">
        <v>-0.2</v>
      </c>
      <c r="F112" s="269">
        <v>-0.1</v>
      </c>
      <c r="G112" s="265">
        <v>92.6</v>
      </c>
      <c r="H112" s="265">
        <v>81.9</v>
      </c>
      <c r="I112" s="265">
        <v>94.3</v>
      </c>
      <c r="J112" s="265">
        <v>88.3</v>
      </c>
      <c r="K112" s="265">
        <v>98.7</v>
      </c>
      <c r="L112" s="265">
        <v>91.8</v>
      </c>
      <c r="M112" s="265">
        <v>92.5</v>
      </c>
      <c r="N112" s="265">
        <v>105.9</v>
      </c>
    </row>
    <row r="113" spans="1:14" ht="13.5">
      <c r="A113" s="262" t="s">
        <v>314</v>
      </c>
      <c r="B113" s="287" t="s">
        <v>321</v>
      </c>
      <c r="C113" s="267" t="s">
        <v>331</v>
      </c>
      <c r="D113" s="265">
        <v>95.8</v>
      </c>
      <c r="E113" s="264">
        <v>-0.4</v>
      </c>
      <c r="F113" s="269">
        <v>0</v>
      </c>
      <c r="G113" s="265">
        <v>92.6</v>
      </c>
      <c r="H113" s="265">
        <v>80.7</v>
      </c>
      <c r="I113" s="265">
        <v>94.6</v>
      </c>
      <c r="J113" s="265">
        <v>88.1</v>
      </c>
      <c r="K113" s="265">
        <v>99.2</v>
      </c>
      <c r="L113" s="265">
        <v>91.6</v>
      </c>
      <c r="M113" s="265">
        <v>92.4</v>
      </c>
      <c r="N113" s="265">
        <v>104.7</v>
      </c>
    </row>
    <row r="114" spans="1:14" ht="13.5">
      <c r="A114" s="262" t="s">
        <v>314</v>
      </c>
      <c r="B114" s="287" t="s">
        <v>332</v>
      </c>
      <c r="C114" s="267" t="s">
        <v>333</v>
      </c>
      <c r="D114" s="265">
        <v>94.3</v>
      </c>
      <c r="E114" s="264">
        <v>-1.6</v>
      </c>
      <c r="F114" s="269">
        <v>-0.7</v>
      </c>
      <c r="G114" s="265">
        <v>91.6</v>
      </c>
      <c r="H114" s="265">
        <v>80.4</v>
      </c>
      <c r="I114" s="265">
        <v>92.8</v>
      </c>
      <c r="J114" s="265">
        <v>87.8</v>
      </c>
      <c r="K114" s="265">
        <v>99.3</v>
      </c>
      <c r="L114" s="265">
        <v>91.5</v>
      </c>
      <c r="M114" s="265">
        <v>92.7</v>
      </c>
      <c r="N114" s="265">
        <v>101.7</v>
      </c>
    </row>
    <row r="115" spans="1:14" ht="13.5">
      <c r="A115" s="262" t="s">
        <v>314</v>
      </c>
      <c r="B115" s="287" t="s">
        <v>332</v>
      </c>
      <c r="C115" s="267" t="s">
        <v>334</v>
      </c>
      <c r="D115" s="265">
        <v>93.7</v>
      </c>
      <c r="E115" s="264">
        <v>-0.6</v>
      </c>
      <c r="F115" s="269">
        <v>-0.8</v>
      </c>
      <c r="G115" s="265">
        <v>90.8</v>
      </c>
      <c r="H115" s="265">
        <v>73.7</v>
      </c>
      <c r="I115" s="265">
        <v>93</v>
      </c>
      <c r="J115" s="265">
        <v>87.8</v>
      </c>
      <c r="K115" s="265">
        <v>100.8</v>
      </c>
      <c r="L115" s="265">
        <v>90.5</v>
      </c>
      <c r="M115" s="265">
        <v>91</v>
      </c>
      <c r="N115" s="265">
        <v>101.5</v>
      </c>
    </row>
    <row r="116" spans="1:14" ht="13.5">
      <c r="A116" s="262" t="s">
        <v>314</v>
      </c>
      <c r="B116" s="287" t="s">
        <v>332</v>
      </c>
      <c r="C116" s="270" t="s">
        <v>322</v>
      </c>
      <c r="D116" s="265">
        <v>93.2</v>
      </c>
      <c r="E116" s="288">
        <f>ROUND((D116-D115)/D115*100,1)</f>
        <v>-0.5</v>
      </c>
      <c r="F116" s="269">
        <f>ROUND((D116-D104)/D104*100,1)</f>
        <v>-1.9</v>
      </c>
      <c r="G116" s="265">
        <v>90.8</v>
      </c>
      <c r="H116" s="265">
        <v>74.8</v>
      </c>
      <c r="I116" s="265">
        <v>92.7</v>
      </c>
      <c r="J116" s="265">
        <v>88.1</v>
      </c>
      <c r="K116" s="265">
        <v>100.3</v>
      </c>
      <c r="L116" s="265">
        <v>90.8</v>
      </c>
      <c r="M116" s="265">
        <v>92.5</v>
      </c>
      <c r="N116" s="265">
        <v>100</v>
      </c>
    </row>
    <row r="117" spans="1:14" ht="13.5">
      <c r="A117" s="272" t="s">
        <v>335</v>
      </c>
      <c r="B117" s="272"/>
      <c r="C117" s="273"/>
      <c r="D117" s="274" t="s">
        <v>57</v>
      </c>
      <c r="E117" s="274" t="s">
        <v>57</v>
      </c>
      <c r="F117" s="274" t="s">
        <v>57</v>
      </c>
      <c r="G117" s="275">
        <f aca="true" t="shared" si="6" ref="G117:N117">ROUND((G116-G115)/G115*100,1)</f>
        <v>0</v>
      </c>
      <c r="H117" s="275">
        <f t="shared" si="6"/>
        <v>1.5</v>
      </c>
      <c r="I117" s="275">
        <f t="shared" si="6"/>
        <v>-0.3</v>
      </c>
      <c r="J117" s="275">
        <f t="shared" si="6"/>
        <v>0.3</v>
      </c>
      <c r="K117" s="275">
        <f t="shared" si="6"/>
        <v>-0.5</v>
      </c>
      <c r="L117" s="275">
        <f t="shared" si="6"/>
        <v>0.3</v>
      </c>
      <c r="M117" s="275">
        <f t="shared" si="6"/>
        <v>1.6</v>
      </c>
      <c r="N117" s="275">
        <f t="shared" si="6"/>
        <v>-1.5</v>
      </c>
    </row>
    <row r="118" spans="1:14" ht="13.5">
      <c r="A118" s="276" t="s">
        <v>336</v>
      </c>
      <c r="B118" s="276"/>
      <c r="C118" s="277"/>
      <c r="D118" s="278" t="s">
        <v>57</v>
      </c>
      <c r="E118" s="278" t="s">
        <v>57</v>
      </c>
      <c r="F118" s="278" t="s">
        <v>57</v>
      </c>
      <c r="G118" s="279">
        <f aca="true" t="shared" si="7" ref="G118:N118">ROUND((G116-G104)/G104*100,1)</f>
        <v>-2.5</v>
      </c>
      <c r="H118" s="279">
        <f t="shared" si="7"/>
        <v>-7.7</v>
      </c>
      <c r="I118" s="279">
        <f t="shared" si="7"/>
        <v>-1.5</v>
      </c>
      <c r="J118" s="279">
        <f t="shared" si="7"/>
        <v>-1.2</v>
      </c>
      <c r="K118" s="279">
        <f t="shared" si="7"/>
        <v>-3.2</v>
      </c>
      <c r="L118" s="279">
        <f t="shared" si="7"/>
        <v>-2</v>
      </c>
      <c r="M118" s="279">
        <f t="shared" si="7"/>
        <v>-5.9</v>
      </c>
      <c r="N118" s="279">
        <f t="shared" si="7"/>
        <v>-0.3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C114">
      <selection activeCell="C137" sqref="C137"/>
    </sheetView>
  </sheetViews>
  <sheetFormatPr defaultColWidth="9.00390625" defaultRowHeight="12"/>
  <cols>
    <col min="1" max="1" width="12.00390625" style="96" customWidth="1"/>
    <col min="2" max="2" width="4.875" style="96" customWidth="1"/>
    <col min="3" max="3" width="1.12109375" style="96" customWidth="1"/>
    <col min="4" max="4" width="51.50390625" style="128" customWidth="1"/>
    <col min="5" max="5" width="1.12109375" style="96" customWidth="1"/>
    <col min="6" max="16" width="19.50390625" style="96" customWidth="1"/>
    <col min="17" max="16384" width="12.00390625" style="96" customWidth="1"/>
  </cols>
  <sheetData>
    <row r="1" spans="2:16" ht="18.75" customHeight="1">
      <c r="B1" s="92" t="s">
        <v>134</v>
      </c>
      <c r="C1" s="93"/>
      <c r="D1" s="94"/>
      <c r="E1" s="93"/>
      <c r="F1" s="94"/>
      <c r="G1" s="93"/>
      <c r="H1" s="93"/>
      <c r="I1" s="93"/>
      <c r="J1" s="93"/>
      <c r="K1" s="93"/>
      <c r="L1" s="93"/>
      <c r="M1" s="93"/>
      <c r="N1" s="95" t="s">
        <v>135</v>
      </c>
      <c r="O1" s="93"/>
      <c r="P1" s="95" t="s">
        <v>136</v>
      </c>
    </row>
    <row r="2" spans="2:16" ht="6" customHeight="1">
      <c r="B2" s="92"/>
      <c r="C2" s="93"/>
      <c r="D2" s="94"/>
      <c r="E2" s="93"/>
      <c r="F2" s="94"/>
      <c r="G2" s="93"/>
      <c r="H2" s="93"/>
      <c r="I2" s="93"/>
      <c r="J2" s="93"/>
      <c r="K2" s="93"/>
      <c r="L2" s="93"/>
      <c r="M2" s="93"/>
      <c r="N2" s="95"/>
      <c r="O2" s="93"/>
      <c r="P2" s="95"/>
    </row>
    <row r="3" spans="2:16" s="101" customFormat="1" ht="18" customHeight="1">
      <c r="B3" s="97"/>
      <c r="C3" s="98"/>
      <c r="D3" s="99"/>
      <c r="E3" s="100"/>
      <c r="F3" s="315" t="s">
        <v>137</v>
      </c>
      <c r="G3" s="316"/>
      <c r="H3" s="317"/>
      <c r="I3" s="315" t="s">
        <v>138</v>
      </c>
      <c r="J3" s="316"/>
      <c r="K3" s="317"/>
      <c r="L3" s="320" t="s">
        <v>139</v>
      </c>
      <c r="M3" s="320" t="s">
        <v>140</v>
      </c>
      <c r="N3" s="315" t="s">
        <v>141</v>
      </c>
      <c r="O3" s="316"/>
      <c r="P3" s="317"/>
    </row>
    <row r="4" spans="2:16" s="101" customFormat="1" ht="18" customHeight="1" thickBot="1">
      <c r="B4" s="318" t="s">
        <v>142</v>
      </c>
      <c r="C4" s="319"/>
      <c r="D4" s="319"/>
      <c r="E4" s="103"/>
      <c r="F4" s="103" t="s">
        <v>143</v>
      </c>
      <c r="G4" s="102" t="s">
        <v>144</v>
      </c>
      <c r="H4" s="102" t="s">
        <v>145</v>
      </c>
      <c r="I4" s="104" t="s">
        <v>143</v>
      </c>
      <c r="J4" s="102" t="s">
        <v>144</v>
      </c>
      <c r="K4" s="102" t="s">
        <v>145</v>
      </c>
      <c r="L4" s="321"/>
      <c r="M4" s="321"/>
      <c r="N4" s="102" t="s">
        <v>143</v>
      </c>
      <c r="O4" s="104" t="s">
        <v>144</v>
      </c>
      <c r="P4" s="103" t="s">
        <v>145</v>
      </c>
    </row>
    <row r="5" spans="2:16" ht="18" customHeight="1" thickTop="1">
      <c r="B5" s="105" t="s">
        <v>146</v>
      </c>
      <c r="C5" s="106"/>
      <c r="D5" s="107" t="s">
        <v>58</v>
      </c>
      <c r="E5" s="108"/>
      <c r="F5" s="109">
        <v>272538</v>
      </c>
      <c r="G5" s="109">
        <v>329910</v>
      </c>
      <c r="H5" s="109">
        <v>190994</v>
      </c>
      <c r="I5" s="109">
        <v>264891</v>
      </c>
      <c r="J5" s="109">
        <v>319993</v>
      </c>
      <c r="K5" s="109">
        <v>186573</v>
      </c>
      <c r="L5" s="109">
        <v>242573</v>
      </c>
      <c r="M5" s="109">
        <v>22318</v>
      </c>
      <c r="N5" s="109">
        <v>7647</v>
      </c>
      <c r="O5" s="109">
        <v>9917</v>
      </c>
      <c r="P5" s="109">
        <v>4421</v>
      </c>
    </row>
    <row r="6" spans="2:16" ht="18" customHeight="1">
      <c r="B6" s="110" t="s">
        <v>147</v>
      </c>
      <c r="C6" s="111"/>
      <c r="D6" s="112" t="s">
        <v>59</v>
      </c>
      <c r="E6" s="113"/>
      <c r="F6" s="114">
        <v>260913</v>
      </c>
      <c r="G6" s="114">
        <v>322615</v>
      </c>
      <c r="H6" s="114">
        <v>156371</v>
      </c>
      <c r="I6" s="114">
        <v>252121</v>
      </c>
      <c r="J6" s="114">
        <v>311620</v>
      </c>
      <c r="K6" s="114">
        <v>151311</v>
      </c>
      <c r="L6" s="114">
        <v>227221</v>
      </c>
      <c r="M6" s="114">
        <v>24900</v>
      </c>
      <c r="N6" s="114">
        <v>8792</v>
      </c>
      <c r="O6" s="114">
        <v>10995</v>
      </c>
      <c r="P6" s="114">
        <v>5060</v>
      </c>
    </row>
    <row r="7" spans="2:16" ht="18" customHeight="1">
      <c r="B7" s="115" t="s">
        <v>148</v>
      </c>
      <c r="C7" s="116"/>
      <c r="D7" s="117" t="s">
        <v>60</v>
      </c>
      <c r="E7" s="118"/>
      <c r="F7" s="119" t="s">
        <v>61</v>
      </c>
      <c r="G7" s="119" t="s">
        <v>61</v>
      </c>
      <c r="H7" s="119" t="s">
        <v>61</v>
      </c>
      <c r="I7" s="119" t="s">
        <v>61</v>
      </c>
      <c r="J7" s="119" t="s">
        <v>61</v>
      </c>
      <c r="K7" s="119" t="s">
        <v>61</v>
      </c>
      <c r="L7" s="119" t="s">
        <v>61</v>
      </c>
      <c r="M7" s="119" t="s">
        <v>61</v>
      </c>
      <c r="N7" s="119" t="s">
        <v>61</v>
      </c>
      <c r="O7" s="119" t="s">
        <v>61</v>
      </c>
      <c r="P7" s="119" t="s">
        <v>61</v>
      </c>
    </row>
    <row r="8" spans="2:16" ht="18" customHeight="1">
      <c r="B8" s="110" t="s">
        <v>149</v>
      </c>
      <c r="C8" s="111"/>
      <c r="D8" s="112" t="s">
        <v>62</v>
      </c>
      <c r="E8" s="113"/>
      <c r="F8" s="114">
        <v>286370</v>
      </c>
      <c r="G8" s="114">
        <v>301010</v>
      </c>
      <c r="H8" s="114">
        <v>190055</v>
      </c>
      <c r="I8" s="114">
        <v>286350</v>
      </c>
      <c r="J8" s="114">
        <v>300987</v>
      </c>
      <c r="K8" s="114">
        <v>190055</v>
      </c>
      <c r="L8" s="114">
        <v>260768</v>
      </c>
      <c r="M8" s="114">
        <v>25582</v>
      </c>
      <c r="N8" s="114">
        <v>20</v>
      </c>
      <c r="O8" s="114">
        <v>23</v>
      </c>
      <c r="P8" s="114">
        <v>0</v>
      </c>
    </row>
    <row r="9" spans="2:16" ht="18" customHeight="1">
      <c r="B9" s="110" t="s">
        <v>150</v>
      </c>
      <c r="C9" s="111"/>
      <c r="D9" s="112" t="s">
        <v>63</v>
      </c>
      <c r="E9" s="113"/>
      <c r="F9" s="114">
        <v>276224</v>
      </c>
      <c r="G9" s="114">
        <v>343120</v>
      </c>
      <c r="H9" s="114">
        <v>174287</v>
      </c>
      <c r="I9" s="114">
        <v>266411</v>
      </c>
      <c r="J9" s="114">
        <v>331288</v>
      </c>
      <c r="K9" s="114">
        <v>167551</v>
      </c>
      <c r="L9" s="114">
        <v>231144</v>
      </c>
      <c r="M9" s="114">
        <v>35267</v>
      </c>
      <c r="N9" s="114">
        <v>9813</v>
      </c>
      <c r="O9" s="114">
        <v>11832</v>
      </c>
      <c r="P9" s="114">
        <v>6736</v>
      </c>
    </row>
    <row r="10" spans="2:16" ht="18" customHeight="1">
      <c r="B10" s="110" t="s">
        <v>151</v>
      </c>
      <c r="C10" s="111"/>
      <c r="D10" s="112" t="s">
        <v>64</v>
      </c>
      <c r="E10" s="113"/>
      <c r="F10" s="114">
        <v>449611</v>
      </c>
      <c r="G10" s="114">
        <v>471339</v>
      </c>
      <c r="H10" s="114">
        <v>273849</v>
      </c>
      <c r="I10" s="114">
        <v>446112</v>
      </c>
      <c r="J10" s="114">
        <v>467408</v>
      </c>
      <c r="K10" s="114">
        <v>273849</v>
      </c>
      <c r="L10" s="114">
        <v>380667</v>
      </c>
      <c r="M10" s="114">
        <v>65445</v>
      </c>
      <c r="N10" s="114">
        <v>3499</v>
      </c>
      <c r="O10" s="114">
        <v>3931</v>
      </c>
      <c r="P10" s="114">
        <v>0</v>
      </c>
    </row>
    <row r="11" spans="2:16" ht="18" customHeight="1">
      <c r="B11" s="110" t="s">
        <v>152</v>
      </c>
      <c r="C11" s="111"/>
      <c r="D11" s="112" t="s">
        <v>49</v>
      </c>
      <c r="E11" s="113"/>
      <c r="F11" s="114">
        <v>270811</v>
      </c>
      <c r="G11" s="114">
        <v>282290</v>
      </c>
      <c r="H11" s="114">
        <v>182803</v>
      </c>
      <c r="I11" s="114">
        <v>267672</v>
      </c>
      <c r="J11" s="114">
        <v>278939</v>
      </c>
      <c r="K11" s="114">
        <v>181286</v>
      </c>
      <c r="L11" s="114">
        <v>233021</v>
      </c>
      <c r="M11" s="114">
        <v>34651</v>
      </c>
      <c r="N11" s="114">
        <v>3139</v>
      </c>
      <c r="O11" s="114">
        <v>3351</v>
      </c>
      <c r="P11" s="114">
        <v>1517</v>
      </c>
    </row>
    <row r="12" spans="2:16" ht="18" customHeight="1">
      <c r="B12" s="110" t="s">
        <v>153</v>
      </c>
      <c r="C12" s="111"/>
      <c r="D12" s="112" t="s">
        <v>65</v>
      </c>
      <c r="E12" s="113"/>
      <c r="F12" s="114">
        <v>204108</v>
      </c>
      <c r="G12" s="114">
        <v>300379</v>
      </c>
      <c r="H12" s="114">
        <v>123511</v>
      </c>
      <c r="I12" s="114">
        <v>192530</v>
      </c>
      <c r="J12" s="114">
        <v>279419</v>
      </c>
      <c r="K12" s="114">
        <v>119787</v>
      </c>
      <c r="L12" s="114">
        <v>185352</v>
      </c>
      <c r="M12" s="114">
        <v>7178</v>
      </c>
      <c r="N12" s="114">
        <v>11578</v>
      </c>
      <c r="O12" s="114">
        <v>20960</v>
      </c>
      <c r="P12" s="114">
        <v>3724</v>
      </c>
    </row>
    <row r="13" spans="2:16" ht="18" customHeight="1">
      <c r="B13" s="110" t="s">
        <v>154</v>
      </c>
      <c r="C13" s="111"/>
      <c r="D13" s="112" t="s">
        <v>50</v>
      </c>
      <c r="E13" s="113"/>
      <c r="F13" s="114">
        <v>334876</v>
      </c>
      <c r="G13" s="114">
        <v>420362</v>
      </c>
      <c r="H13" s="114">
        <v>223404</v>
      </c>
      <c r="I13" s="114">
        <v>309730</v>
      </c>
      <c r="J13" s="114">
        <v>383822</v>
      </c>
      <c r="K13" s="114">
        <v>213115</v>
      </c>
      <c r="L13" s="114">
        <v>299303</v>
      </c>
      <c r="M13" s="114">
        <v>10427</v>
      </c>
      <c r="N13" s="114">
        <v>25146</v>
      </c>
      <c r="O13" s="114">
        <v>36540</v>
      </c>
      <c r="P13" s="114">
        <v>10289</v>
      </c>
    </row>
    <row r="14" spans="2:16" ht="18" customHeight="1">
      <c r="B14" s="110" t="s">
        <v>155</v>
      </c>
      <c r="C14" s="111"/>
      <c r="D14" s="112" t="s">
        <v>66</v>
      </c>
      <c r="E14" s="113"/>
      <c r="F14" s="114">
        <v>174855</v>
      </c>
      <c r="G14" s="114">
        <v>204383</v>
      </c>
      <c r="H14" s="114">
        <v>141195</v>
      </c>
      <c r="I14" s="114">
        <v>174855</v>
      </c>
      <c r="J14" s="114">
        <v>204383</v>
      </c>
      <c r="K14" s="114">
        <v>141195</v>
      </c>
      <c r="L14" s="114">
        <v>166260</v>
      </c>
      <c r="M14" s="114">
        <v>8595</v>
      </c>
      <c r="N14" s="114">
        <v>0</v>
      </c>
      <c r="O14" s="114">
        <v>0</v>
      </c>
      <c r="P14" s="114">
        <v>0</v>
      </c>
    </row>
    <row r="15" spans="2:16" ht="18" customHeight="1">
      <c r="B15" s="110" t="s">
        <v>156</v>
      </c>
      <c r="C15" s="111"/>
      <c r="D15" s="112" t="s">
        <v>51</v>
      </c>
      <c r="E15" s="113"/>
      <c r="F15" s="114">
        <v>300445</v>
      </c>
      <c r="G15" s="114">
        <v>352544</v>
      </c>
      <c r="H15" s="114">
        <v>251076</v>
      </c>
      <c r="I15" s="114">
        <v>295547</v>
      </c>
      <c r="J15" s="114">
        <v>345972</v>
      </c>
      <c r="K15" s="114">
        <v>247764</v>
      </c>
      <c r="L15" s="114">
        <v>279430</v>
      </c>
      <c r="M15" s="114">
        <v>16117</v>
      </c>
      <c r="N15" s="114">
        <v>4898</v>
      </c>
      <c r="O15" s="114">
        <v>6572</v>
      </c>
      <c r="P15" s="114">
        <v>3312</v>
      </c>
    </row>
    <row r="16" spans="2:16" ht="18" customHeight="1">
      <c r="B16" s="120" t="s">
        <v>157</v>
      </c>
      <c r="C16" s="116"/>
      <c r="D16" s="117" t="s">
        <v>67</v>
      </c>
      <c r="E16" s="118"/>
      <c r="F16" s="119">
        <v>206681</v>
      </c>
      <c r="G16" s="119">
        <v>291934</v>
      </c>
      <c r="H16" s="119">
        <v>150901</v>
      </c>
      <c r="I16" s="119">
        <v>173542</v>
      </c>
      <c r="J16" s="119">
        <v>242246</v>
      </c>
      <c r="K16" s="119">
        <v>128589</v>
      </c>
      <c r="L16" s="119">
        <v>162760</v>
      </c>
      <c r="M16" s="119">
        <v>10782</v>
      </c>
      <c r="N16" s="119">
        <v>33139</v>
      </c>
      <c r="O16" s="119">
        <v>49688</v>
      </c>
      <c r="P16" s="119">
        <v>22312</v>
      </c>
    </row>
    <row r="17" spans="2:16" ht="18" customHeight="1">
      <c r="B17" s="121" t="s">
        <v>158</v>
      </c>
      <c r="C17" s="111"/>
      <c r="D17" s="112" t="s">
        <v>68</v>
      </c>
      <c r="E17" s="113"/>
      <c r="F17" s="114">
        <v>176858</v>
      </c>
      <c r="G17" s="114">
        <v>210807</v>
      </c>
      <c r="H17" s="114">
        <v>125577</v>
      </c>
      <c r="I17" s="114">
        <v>176858</v>
      </c>
      <c r="J17" s="114">
        <v>210807</v>
      </c>
      <c r="K17" s="114">
        <v>125577</v>
      </c>
      <c r="L17" s="114">
        <v>173942</v>
      </c>
      <c r="M17" s="114">
        <v>2916</v>
      </c>
      <c r="N17" s="114">
        <v>0</v>
      </c>
      <c r="O17" s="114">
        <v>0</v>
      </c>
      <c r="P17" s="114">
        <v>0</v>
      </c>
    </row>
    <row r="18" spans="2:16" ht="18" customHeight="1">
      <c r="B18" s="121" t="s">
        <v>159</v>
      </c>
      <c r="C18" s="111"/>
      <c r="D18" s="112" t="s">
        <v>69</v>
      </c>
      <c r="E18" s="113"/>
      <c r="F18" s="114">
        <v>140067</v>
      </c>
      <c r="G18" s="114">
        <v>250899</v>
      </c>
      <c r="H18" s="114">
        <v>126010</v>
      </c>
      <c r="I18" s="114">
        <v>139923</v>
      </c>
      <c r="J18" s="114">
        <v>250899</v>
      </c>
      <c r="K18" s="114">
        <v>125848</v>
      </c>
      <c r="L18" s="114">
        <v>131931</v>
      </c>
      <c r="M18" s="114">
        <v>7992</v>
      </c>
      <c r="N18" s="114">
        <v>144</v>
      </c>
      <c r="O18" s="114">
        <v>0</v>
      </c>
      <c r="P18" s="114">
        <v>162</v>
      </c>
    </row>
    <row r="19" spans="2:16" ht="18" customHeight="1">
      <c r="B19" s="121" t="s">
        <v>160</v>
      </c>
      <c r="C19" s="111"/>
      <c r="D19" s="112" t="s">
        <v>70</v>
      </c>
      <c r="E19" s="113"/>
      <c r="F19" s="114">
        <v>242434</v>
      </c>
      <c r="G19" s="114">
        <v>277258</v>
      </c>
      <c r="H19" s="114">
        <v>161393</v>
      </c>
      <c r="I19" s="114">
        <v>242434</v>
      </c>
      <c r="J19" s="114">
        <v>277258</v>
      </c>
      <c r="K19" s="114">
        <v>161393</v>
      </c>
      <c r="L19" s="114">
        <v>222642</v>
      </c>
      <c r="M19" s="114">
        <v>19792</v>
      </c>
      <c r="N19" s="114">
        <v>0</v>
      </c>
      <c r="O19" s="114">
        <v>0</v>
      </c>
      <c r="P19" s="114">
        <v>0</v>
      </c>
    </row>
    <row r="20" spans="2:16" ht="18" customHeight="1">
      <c r="B20" s="121" t="s">
        <v>161</v>
      </c>
      <c r="C20" s="111"/>
      <c r="D20" s="112" t="s">
        <v>71</v>
      </c>
      <c r="E20" s="113"/>
      <c r="F20" s="114">
        <v>237823</v>
      </c>
      <c r="G20" s="114">
        <v>280464</v>
      </c>
      <c r="H20" s="114">
        <v>174001</v>
      </c>
      <c r="I20" s="114">
        <v>237823</v>
      </c>
      <c r="J20" s="114">
        <v>280464</v>
      </c>
      <c r="K20" s="114">
        <v>174001</v>
      </c>
      <c r="L20" s="114">
        <v>208422</v>
      </c>
      <c r="M20" s="114">
        <v>29401</v>
      </c>
      <c r="N20" s="114">
        <v>0</v>
      </c>
      <c r="O20" s="114">
        <v>0</v>
      </c>
      <c r="P20" s="114">
        <v>0</v>
      </c>
    </row>
    <row r="21" spans="2:16" ht="18" customHeight="1">
      <c r="B21" s="121" t="s">
        <v>162</v>
      </c>
      <c r="C21" s="111"/>
      <c r="D21" s="112" t="s">
        <v>72</v>
      </c>
      <c r="E21" s="113"/>
      <c r="F21" s="114">
        <v>282818</v>
      </c>
      <c r="G21" s="114">
        <v>306312</v>
      </c>
      <c r="H21" s="114">
        <v>164577</v>
      </c>
      <c r="I21" s="114">
        <v>282818</v>
      </c>
      <c r="J21" s="114">
        <v>306312</v>
      </c>
      <c r="K21" s="114">
        <v>164577</v>
      </c>
      <c r="L21" s="114">
        <v>252942</v>
      </c>
      <c r="M21" s="114">
        <v>29876</v>
      </c>
      <c r="N21" s="114">
        <v>0</v>
      </c>
      <c r="O21" s="114">
        <v>0</v>
      </c>
      <c r="P21" s="114">
        <v>0</v>
      </c>
    </row>
    <row r="22" spans="2:16" ht="18" customHeight="1">
      <c r="B22" s="121" t="s">
        <v>163</v>
      </c>
      <c r="C22" s="111"/>
      <c r="D22" s="112" t="s">
        <v>73</v>
      </c>
      <c r="E22" s="113"/>
      <c r="F22" s="114">
        <v>273641</v>
      </c>
      <c r="G22" s="114">
        <v>318808</v>
      </c>
      <c r="H22" s="114">
        <v>198983</v>
      </c>
      <c r="I22" s="114">
        <v>267752</v>
      </c>
      <c r="J22" s="114">
        <v>310063</v>
      </c>
      <c r="K22" s="114">
        <v>197814</v>
      </c>
      <c r="L22" s="114">
        <v>224730</v>
      </c>
      <c r="M22" s="114">
        <v>43022</v>
      </c>
      <c r="N22" s="114">
        <v>5889</v>
      </c>
      <c r="O22" s="114">
        <v>8745</v>
      </c>
      <c r="P22" s="114">
        <v>1169</v>
      </c>
    </row>
    <row r="23" spans="2:16" ht="18" customHeight="1">
      <c r="B23" s="121" t="s">
        <v>164</v>
      </c>
      <c r="C23" s="111"/>
      <c r="D23" s="112" t="s">
        <v>74</v>
      </c>
      <c r="E23" s="113"/>
      <c r="F23" s="114">
        <v>375833</v>
      </c>
      <c r="G23" s="114">
        <v>396531</v>
      </c>
      <c r="H23" s="114">
        <v>268739</v>
      </c>
      <c r="I23" s="114">
        <v>351008</v>
      </c>
      <c r="J23" s="114">
        <v>378757</v>
      </c>
      <c r="K23" s="114">
        <v>207430</v>
      </c>
      <c r="L23" s="114">
        <v>308868</v>
      </c>
      <c r="M23" s="114">
        <v>42140</v>
      </c>
      <c r="N23" s="114">
        <v>24825</v>
      </c>
      <c r="O23" s="114">
        <v>17774</v>
      </c>
      <c r="P23" s="114">
        <v>61309</v>
      </c>
    </row>
    <row r="24" spans="2:16" ht="18" customHeight="1">
      <c r="B24" s="121" t="s">
        <v>165</v>
      </c>
      <c r="C24" s="111"/>
      <c r="D24" s="112" t="s">
        <v>75</v>
      </c>
      <c r="E24" s="113"/>
      <c r="F24" s="114" t="s">
        <v>57</v>
      </c>
      <c r="G24" s="114" t="s">
        <v>57</v>
      </c>
      <c r="H24" s="114" t="s">
        <v>57</v>
      </c>
      <c r="I24" s="114" t="s">
        <v>57</v>
      </c>
      <c r="J24" s="114" t="s">
        <v>57</v>
      </c>
      <c r="K24" s="114" t="s">
        <v>57</v>
      </c>
      <c r="L24" s="114" t="s">
        <v>57</v>
      </c>
      <c r="M24" s="114" t="s">
        <v>57</v>
      </c>
      <c r="N24" s="114" t="s">
        <v>57</v>
      </c>
      <c r="O24" s="114" t="s">
        <v>57</v>
      </c>
      <c r="P24" s="114" t="s">
        <v>57</v>
      </c>
    </row>
    <row r="25" spans="2:16" ht="18" customHeight="1">
      <c r="B25" s="121" t="s">
        <v>166</v>
      </c>
      <c r="C25" s="111"/>
      <c r="D25" s="112" t="s">
        <v>76</v>
      </c>
      <c r="E25" s="113"/>
      <c r="F25" s="114">
        <v>188996</v>
      </c>
      <c r="G25" s="114">
        <v>259127</v>
      </c>
      <c r="H25" s="114">
        <v>143953</v>
      </c>
      <c r="I25" s="114">
        <v>188996</v>
      </c>
      <c r="J25" s="114">
        <v>259127</v>
      </c>
      <c r="K25" s="114">
        <v>143953</v>
      </c>
      <c r="L25" s="114">
        <v>171270</v>
      </c>
      <c r="M25" s="114">
        <v>17726</v>
      </c>
      <c r="N25" s="114">
        <v>0</v>
      </c>
      <c r="O25" s="114">
        <v>0</v>
      </c>
      <c r="P25" s="114">
        <v>0</v>
      </c>
    </row>
    <row r="26" spans="2:16" ht="18" customHeight="1">
      <c r="B26" s="121" t="s">
        <v>167</v>
      </c>
      <c r="C26" s="111"/>
      <c r="D26" s="112" t="s">
        <v>77</v>
      </c>
      <c r="E26" s="113"/>
      <c r="F26" s="114">
        <v>318676</v>
      </c>
      <c r="G26" s="114">
        <v>352848</v>
      </c>
      <c r="H26" s="114">
        <v>187250</v>
      </c>
      <c r="I26" s="114">
        <v>316570</v>
      </c>
      <c r="J26" s="114">
        <v>350724</v>
      </c>
      <c r="K26" s="114">
        <v>185213</v>
      </c>
      <c r="L26" s="114">
        <v>250812</v>
      </c>
      <c r="M26" s="114">
        <v>65758</v>
      </c>
      <c r="N26" s="114">
        <v>2106</v>
      </c>
      <c r="O26" s="114">
        <v>2124</v>
      </c>
      <c r="P26" s="114">
        <v>2037</v>
      </c>
    </row>
    <row r="27" spans="2:16" ht="18" customHeight="1">
      <c r="B27" s="121" t="s">
        <v>168</v>
      </c>
      <c r="C27" s="111"/>
      <c r="D27" s="112" t="s">
        <v>78</v>
      </c>
      <c r="E27" s="113"/>
      <c r="F27" s="114">
        <v>229409</v>
      </c>
      <c r="G27" s="114">
        <v>276390</v>
      </c>
      <c r="H27" s="114">
        <v>171430</v>
      </c>
      <c r="I27" s="114">
        <v>229409</v>
      </c>
      <c r="J27" s="114">
        <v>276390</v>
      </c>
      <c r="K27" s="114">
        <v>171430</v>
      </c>
      <c r="L27" s="114">
        <v>209975</v>
      </c>
      <c r="M27" s="114">
        <v>19434</v>
      </c>
      <c r="N27" s="114">
        <v>0</v>
      </c>
      <c r="O27" s="114">
        <v>0</v>
      </c>
      <c r="P27" s="114">
        <v>0</v>
      </c>
    </row>
    <row r="28" spans="2:16" ht="18" customHeight="1">
      <c r="B28" s="121" t="s">
        <v>169</v>
      </c>
      <c r="C28" s="111"/>
      <c r="D28" s="112" t="s">
        <v>79</v>
      </c>
      <c r="E28" s="113"/>
      <c r="F28" s="114">
        <v>282731</v>
      </c>
      <c r="G28" s="114">
        <v>313977</v>
      </c>
      <c r="H28" s="114">
        <v>178177</v>
      </c>
      <c r="I28" s="114">
        <v>282731</v>
      </c>
      <c r="J28" s="114">
        <v>313977</v>
      </c>
      <c r="K28" s="114">
        <v>178177</v>
      </c>
      <c r="L28" s="114">
        <v>275140</v>
      </c>
      <c r="M28" s="114">
        <v>7591</v>
      </c>
      <c r="N28" s="114">
        <v>0</v>
      </c>
      <c r="O28" s="114">
        <v>0</v>
      </c>
      <c r="P28" s="114">
        <v>0</v>
      </c>
    </row>
    <row r="29" spans="2:16" ht="18" customHeight="1">
      <c r="B29" s="121" t="s">
        <v>170</v>
      </c>
      <c r="C29" s="111"/>
      <c r="D29" s="112" t="s">
        <v>80</v>
      </c>
      <c r="E29" s="113"/>
      <c r="F29" s="114">
        <v>268574</v>
      </c>
      <c r="G29" s="114">
        <v>280606</v>
      </c>
      <c r="H29" s="114">
        <v>199774</v>
      </c>
      <c r="I29" s="114">
        <v>261023</v>
      </c>
      <c r="J29" s="114">
        <v>272660</v>
      </c>
      <c r="K29" s="114">
        <v>194487</v>
      </c>
      <c r="L29" s="114">
        <v>221466</v>
      </c>
      <c r="M29" s="114">
        <v>39557</v>
      </c>
      <c r="N29" s="114">
        <v>7551</v>
      </c>
      <c r="O29" s="114">
        <v>7946</v>
      </c>
      <c r="P29" s="114">
        <v>5287</v>
      </c>
    </row>
    <row r="30" spans="2:16" ht="18" customHeight="1">
      <c r="B30" s="121" t="s">
        <v>171</v>
      </c>
      <c r="C30" s="111"/>
      <c r="D30" s="112" t="s">
        <v>81</v>
      </c>
      <c r="E30" s="113"/>
      <c r="F30" s="114">
        <v>365846</v>
      </c>
      <c r="G30" s="114">
        <v>376141</v>
      </c>
      <c r="H30" s="114">
        <v>214920</v>
      </c>
      <c r="I30" s="114">
        <v>340534</v>
      </c>
      <c r="J30" s="114">
        <v>350099</v>
      </c>
      <c r="K30" s="114">
        <v>200310</v>
      </c>
      <c r="L30" s="114">
        <v>284927</v>
      </c>
      <c r="M30" s="114">
        <v>55607</v>
      </c>
      <c r="N30" s="114">
        <v>25312</v>
      </c>
      <c r="O30" s="114">
        <v>26042</v>
      </c>
      <c r="P30" s="114">
        <v>14610</v>
      </c>
    </row>
    <row r="31" spans="2:16" ht="18" customHeight="1">
      <c r="B31" s="121" t="s">
        <v>172</v>
      </c>
      <c r="C31" s="111"/>
      <c r="D31" s="112" t="s">
        <v>82</v>
      </c>
      <c r="E31" s="113"/>
      <c r="F31" s="114">
        <v>262091</v>
      </c>
      <c r="G31" s="114">
        <v>278713</v>
      </c>
      <c r="H31" s="114">
        <v>195500</v>
      </c>
      <c r="I31" s="114">
        <v>256453</v>
      </c>
      <c r="J31" s="114">
        <v>271822</v>
      </c>
      <c r="K31" s="114">
        <v>194882</v>
      </c>
      <c r="L31" s="114">
        <v>216779</v>
      </c>
      <c r="M31" s="114">
        <v>39674</v>
      </c>
      <c r="N31" s="114">
        <v>5638</v>
      </c>
      <c r="O31" s="114">
        <v>6891</v>
      </c>
      <c r="P31" s="114">
        <v>618</v>
      </c>
    </row>
    <row r="32" spans="2:16" ht="18" customHeight="1">
      <c r="B32" s="121" t="s">
        <v>173</v>
      </c>
      <c r="C32" s="111"/>
      <c r="D32" s="112" t="s">
        <v>83</v>
      </c>
      <c r="E32" s="113"/>
      <c r="F32" s="114">
        <v>286156</v>
      </c>
      <c r="G32" s="114">
        <v>319936</v>
      </c>
      <c r="H32" s="114">
        <v>167845</v>
      </c>
      <c r="I32" s="114">
        <v>286115</v>
      </c>
      <c r="J32" s="114">
        <v>319936</v>
      </c>
      <c r="K32" s="114">
        <v>167658</v>
      </c>
      <c r="L32" s="114">
        <v>243994</v>
      </c>
      <c r="M32" s="114">
        <v>42121</v>
      </c>
      <c r="N32" s="114">
        <v>41</v>
      </c>
      <c r="O32" s="114">
        <v>0</v>
      </c>
      <c r="P32" s="114">
        <v>187</v>
      </c>
    </row>
    <row r="33" spans="2:16" ht="18" customHeight="1">
      <c r="B33" s="121" t="s">
        <v>174</v>
      </c>
      <c r="C33" s="111"/>
      <c r="D33" s="112" t="s">
        <v>84</v>
      </c>
      <c r="E33" s="113"/>
      <c r="F33" s="114">
        <v>316564</v>
      </c>
      <c r="G33" s="114">
        <v>388732</v>
      </c>
      <c r="H33" s="114">
        <v>201565</v>
      </c>
      <c r="I33" s="114">
        <v>304197</v>
      </c>
      <c r="J33" s="114">
        <v>371935</v>
      </c>
      <c r="K33" s="114">
        <v>196257</v>
      </c>
      <c r="L33" s="114">
        <v>260026</v>
      </c>
      <c r="M33" s="114">
        <v>44171</v>
      </c>
      <c r="N33" s="114">
        <v>12367</v>
      </c>
      <c r="O33" s="114">
        <v>16797</v>
      </c>
      <c r="P33" s="114">
        <v>5308</v>
      </c>
    </row>
    <row r="34" spans="2:16" ht="18" customHeight="1">
      <c r="B34" s="121" t="s">
        <v>175</v>
      </c>
      <c r="C34" s="111"/>
      <c r="D34" s="112" t="s">
        <v>85</v>
      </c>
      <c r="E34" s="113"/>
      <c r="F34" s="114">
        <v>349893</v>
      </c>
      <c r="G34" s="114">
        <v>371796</v>
      </c>
      <c r="H34" s="114">
        <v>231323</v>
      </c>
      <c r="I34" s="114">
        <v>349893</v>
      </c>
      <c r="J34" s="114">
        <v>371796</v>
      </c>
      <c r="K34" s="114">
        <v>231323</v>
      </c>
      <c r="L34" s="114">
        <v>270867</v>
      </c>
      <c r="M34" s="114">
        <v>79026</v>
      </c>
      <c r="N34" s="114">
        <v>0</v>
      </c>
      <c r="O34" s="114">
        <v>0</v>
      </c>
      <c r="P34" s="114">
        <v>0</v>
      </c>
    </row>
    <row r="35" spans="2:16" ht="18" customHeight="1">
      <c r="B35" s="121" t="s">
        <v>176</v>
      </c>
      <c r="C35" s="111"/>
      <c r="D35" s="112" t="s">
        <v>86</v>
      </c>
      <c r="E35" s="113"/>
      <c r="F35" s="114">
        <v>251346</v>
      </c>
      <c r="G35" s="114">
        <v>307670</v>
      </c>
      <c r="H35" s="114">
        <v>203831</v>
      </c>
      <c r="I35" s="114">
        <v>251346</v>
      </c>
      <c r="J35" s="114">
        <v>307670</v>
      </c>
      <c r="K35" s="114">
        <v>203831</v>
      </c>
      <c r="L35" s="114">
        <v>224323</v>
      </c>
      <c r="M35" s="114">
        <v>27023</v>
      </c>
      <c r="N35" s="114">
        <v>0</v>
      </c>
      <c r="O35" s="114">
        <v>0</v>
      </c>
      <c r="P35" s="114">
        <v>0</v>
      </c>
    </row>
    <row r="36" spans="2:16" ht="18" customHeight="1">
      <c r="B36" s="121" t="s">
        <v>177</v>
      </c>
      <c r="C36" s="111"/>
      <c r="D36" s="112" t="s">
        <v>87</v>
      </c>
      <c r="E36" s="113"/>
      <c r="F36" s="114" t="s">
        <v>57</v>
      </c>
      <c r="G36" s="114" t="s">
        <v>57</v>
      </c>
      <c r="H36" s="114" t="s">
        <v>57</v>
      </c>
      <c r="I36" s="114" t="s">
        <v>57</v>
      </c>
      <c r="J36" s="114" t="s">
        <v>57</v>
      </c>
      <c r="K36" s="114" t="s">
        <v>57</v>
      </c>
      <c r="L36" s="114" t="s">
        <v>57</v>
      </c>
      <c r="M36" s="114" t="s">
        <v>57</v>
      </c>
      <c r="N36" s="114" t="s">
        <v>57</v>
      </c>
      <c r="O36" s="114" t="s">
        <v>57</v>
      </c>
      <c r="P36" s="114" t="s">
        <v>57</v>
      </c>
    </row>
    <row r="37" spans="2:16" ht="18" customHeight="1">
      <c r="B37" s="121" t="s">
        <v>178</v>
      </c>
      <c r="C37" s="111"/>
      <c r="D37" s="112" t="s">
        <v>88</v>
      </c>
      <c r="E37" s="113"/>
      <c r="F37" s="114">
        <v>209100</v>
      </c>
      <c r="G37" s="114">
        <v>273101</v>
      </c>
      <c r="H37" s="114">
        <v>120364</v>
      </c>
      <c r="I37" s="114">
        <v>201430</v>
      </c>
      <c r="J37" s="114">
        <v>264593</v>
      </c>
      <c r="K37" s="114">
        <v>113856</v>
      </c>
      <c r="L37" s="114">
        <v>180706</v>
      </c>
      <c r="M37" s="114">
        <v>20724</v>
      </c>
      <c r="N37" s="114">
        <v>7670</v>
      </c>
      <c r="O37" s="114">
        <v>8508</v>
      </c>
      <c r="P37" s="114">
        <v>6508</v>
      </c>
    </row>
    <row r="38" spans="2:16" ht="18" customHeight="1">
      <c r="B38" s="120" t="s">
        <v>179</v>
      </c>
      <c r="C38" s="116"/>
      <c r="D38" s="117" t="s">
        <v>89</v>
      </c>
      <c r="E38" s="118"/>
      <c r="F38" s="119" t="s">
        <v>57</v>
      </c>
      <c r="G38" s="119" t="s">
        <v>57</v>
      </c>
      <c r="H38" s="119" t="s">
        <v>57</v>
      </c>
      <c r="I38" s="119" t="s">
        <v>57</v>
      </c>
      <c r="J38" s="119" t="s">
        <v>57</v>
      </c>
      <c r="K38" s="119" t="s">
        <v>57</v>
      </c>
      <c r="L38" s="119" t="s">
        <v>57</v>
      </c>
      <c r="M38" s="119" t="s">
        <v>57</v>
      </c>
      <c r="N38" s="119" t="s">
        <v>57</v>
      </c>
      <c r="O38" s="119" t="s">
        <v>57</v>
      </c>
      <c r="P38" s="119" t="s">
        <v>57</v>
      </c>
    </row>
    <row r="39" spans="2:16" ht="18" customHeight="1">
      <c r="B39" s="121" t="s">
        <v>180</v>
      </c>
      <c r="C39" s="111"/>
      <c r="D39" s="112" t="s">
        <v>90</v>
      </c>
      <c r="E39" s="113"/>
      <c r="F39" s="114">
        <v>148563</v>
      </c>
      <c r="G39" s="114">
        <v>236733</v>
      </c>
      <c r="H39" s="114">
        <v>100165</v>
      </c>
      <c r="I39" s="114">
        <v>147376</v>
      </c>
      <c r="J39" s="114">
        <v>234312</v>
      </c>
      <c r="K39" s="114">
        <v>99656</v>
      </c>
      <c r="L39" s="114">
        <v>143227</v>
      </c>
      <c r="M39" s="114">
        <v>4149</v>
      </c>
      <c r="N39" s="114">
        <v>1187</v>
      </c>
      <c r="O39" s="114">
        <v>2421</v>
      </c>
      <c r="P39" s="114">
        <v>509</v>
      </c>
    </row>
    <row r="40" spans="2:16" ht="18" customHeight="1">
      <c r="B40" s="121" t="s">
        <v>181</v>
      </c>
      <c r="C40" s="111"/>
      <c r="D40" s="112" t="s">
        <v>91</v>
      </c>
      <c r="E40" s="113"/>
      <c r="F40" s="114">
        <v>180984</v>
      </c>
      <c r="G40" s="114">
        <v>228384</v>
      </c>
      <c r="H40" s="114">
        <v>129075</v>
      </c>
      <c r="I40" s="114">
        <v>180984</v>
      </c>
      <c r="J40" s="114">
        <v>228384</v>
      </c>
      <c r="K40" s="114">
        <v>129075</v>
      </c>
      <c r="L40" s="114">
        <v>178358</v>
      </c>
      <c r="M40" s="114">
        <v>2626</v>
      </c>
      <c r="N40" s="114">
        <v>0</v>
      </c>
      <c r="O40" s="114">
        <v>0</v>
      </c>
      <c r="P40" s="114">
        <v>0</v>
      </c>
    </row>
    <row r="41" spans="2:16" ht="18" customHeight="1">
      <c r="B41" s="121" t="s">
        <v>182</v>
      </c>
      <c r="C41" s="111"/>
      <c r="D41" s="112" t="s">
        <v>92</v>
      </c>
      <c r="E41" s="113"/>
      <c r="F41" s="114">
        <v>303908</v>
      </c>
      <c r="G41" s="114">
        <v>337374</v>
      </c>
      <c r="H41" s="114">
        <v>247954</v>
      </c>
      <c r="I41" s="114">
        <v>285987</v>
      </c>
      <c r="J41" s="114">
        <v>314606</v>
      </c>
      <c r="K41" s="114">
        <v>238136</v>
      </c>
      <c r="L41" s="114">
        <v>282231</v>
      </c>
      <c r="M41" s="114">
        <v>3756</v>
      </c>
      <c r="N41" s="114">
        <v>17921</v>
      </c>
      <c r="O41" s="114">
        <v>22768</v>
      </c>
      <c r="P41" s="114">
        <v>9818</v>
      </c>
    </row>
    <row r="42" spans="2:16" ht="18" customHeight="1">
      <c r="B42" s="121" t="s">
        <v>183</v>
      </c>
      <c r="C42" s="111"/>
      <c r="D42" s="112" t="s">
        <v>93</v>
      </c>
      <c r="E42" s="113"/>
      <c r="F42" s="114">
        <v>344579</v>
      </c>
      <c r="G42" s="114">
        <v>542516</v>
      </c>
      <c r="H42" s="114">
        <v>291306</v>
      </c>
      <c r="I42" s="114">
        <v>338295</v>
      </c>
      <c r="J42" s="114">
        <v>538201</v>
      </c>
      <c r="K42" s="114">
        <v>284493</v>
      </c>
      <c r="L42" s="114">
        <v>320550</v>
      </c>
      <c r="M42" s="114">
        <v>17745</v>
      </c>
      <c r="N42" s="114">
        <v>6284</v>
      </c>
      <c r="O42" s="114">
        <v>4315</v>
      </c>
      <c r="P42" s="114">
        <v>6813</v>
      </c>
    </row>
    <row r="43" spans="2:16" ht="18" customHeight="1">
      <c r="B43" s="121" t="s">
        <v>184</v>
      </c>
      <c r="C43" s="111"/>
      <c r="D43" s="112" t="s">
        <v>94</v>
      </c>
      <c r="E43" s="113"/>
      <c r="F43" s="114">
        <v>281336</v>
      </c>
      <c r="G43" s="114">
        <v>313487</v>
      </c>
      <c r="H43" s="114">
        <v>265204</v>
      </c>
      <c r="I43" s="114">
        <v>281336</v>
      </c>
      <c r="J43" s="114">
        <v>313487</v>
      </c>
      <c r="K43" s="114">
        <v>265204</v>
      </c>
      <c r="L43" s="114">
        <v>268332</v>
      </c>
      <c r="M43" s="114">
        <v>13004</v>
      </c>
      <c r="N43" s="114">
        <v>0</v>
      </c>
      <c r="O43" s="114">
        <v>0</v>
      </c>
      <c r="P43" s="114">
        <v>0</v>
      </c>
    </row>
    <row r="44" spans="2:16" ht="18" customHeight="1">
      <c r="B44" s="121" t="s">
        <v>185</v>
      </c>
      <c r="C44" s="111"/>
      <c r="D44" s="112" t="s">
        <v>95</v>
      </c>
      <c r="E44" s="113"/>
      <c r="F44" s="114">
        <v>344990</v>
      </c>
      <c r="G44" s="114">
        <v>355807</v>
      </c>
      <c r="H44" s="114">
        <v>331976</v>
      </c>
      <c r="I44" s="114">
        <v>344990</v>
      </c>
      <c r="J44" s="114">
        <v>355807</v>
      </c>
      <c r="K44" s="114">
        <v>331976</v>
      </c>
      <c r="L44" s="114">
        <v>331488</v>
      </c>
      <c r="M44" s="114">
        <v>13502</v>
      </c>
      <c r="N44" s="114">
        <v>0</v>
      </c>
      <c r="O44" s="114">
        <v>0</v>
      </c>
      <c r="P44" s="114">
        <v>0</v>
      </c>
    </row>
    <row r="45" spans="2:16" ht="18" customHeight="1">
      <c r="B45" s="121" t="s">
        <v>186</v>
      </c>
      <c r="C45" s="111"/>
      <c r="D45" s="112" t="s">
        <v>96</v>
      </c>
      <c r="E45" s="113"/>
      <c r="F45" s="114" t="s">
        <v>57</v>
      </c>
      <c r="G45" s="114" t="s">
        <v>57</v>
      </c>
      <c r="H45" s="114" t="s">
        <v>57</v>
      </c>
      <c r="I45" s="114" t="s">
        <v>57</v>
      </c>
      <c r="J45" s="114" t="s">
        <v>57</v>
      </c>
      <c r="K45" s="114" t="s">
        <v>57</v>
      </c>
      <c r="L45" s="114" t="s">
        <v>57</v>
      </c>
      <c r="M45" s="114" t="s">
        <v>57</v>
      </c>
      <c r="N45" s="114" t="s">
        <v>57</v>
      </c>
      <c r="O45" s="114" t="s">
        <v>57</v>
      </c>
      <c r="P45" s="114" t="s">
        <v>57</v>
      </c>
    </row>
    <row r="46" spans="2:16" ht="18" customHeight="1">
      <c r="B46" s="122" t="s">
        <v>187</v>
      </c>
      <c r="C46" s="123"/>
      <c r="D46" s="124" t="s">
        <v>97</v>
      </c>
      <c r="E46" s="125"/>
      <c r="F46" s="126">
        <v>290077</v>
      </c>
      <c r="G46" s="126">
        <v>338785</v>
      </c>
      <c r="H46" s="126">
        <v>190312</v>
      </c>
      <c r="I46" s="126">
        <v>282509</v>
      </c>
      <c r="J46" s="126">
        <v>328795</v>
      </c>
      <c r="K46" s="126">
        <v>187705</v>
      </c>
      <c r="L46" s="126">
        <v>260853</v>
      </c>
      <c r="M46" s="126">
        <v>21656</v>
      </c>
      <c r="N46" s="126">
        <v>7568</v>
      </c>
      <c r="O46" s="126">
        <v>9990</v>
      </c>
      <c r="P46" s="126">
        <v>2607</v>
      </c>
    </row>
    <row r="47" spans="2:16" ht="18.75" customHeight="1">
      <c r="B47" s="92" t="s">
        <v>188</v>
      </c>
      <c r="C47" s="93"/>
      <c r="D47" s="94"/>
      <c r="E47" s="93"/>
      <c r="F47" s="94"/>
      <c r="G47" s="93"/>
      <c r="H47" s="93"/>
      <c r="I47" s="93"/>
      <c r="J47" s="93"/>
      <c r="K47" s="93"/>
      <c r="L47" s="93"/>
      <c r="M47" s="93"/>
      <c r="N47" s="95" t="s">
        <v>189</v>
      </c>
      <c r="O47" s="93"/>
      <c r="P47" s="95" t="s">
        <v>136</v>
      </c>
    </row>
    <row r="48" spans="2:16" ht="6" customHeight="1">
      <c r="B48" s="92"/>
      <c r="C48" s="93"/>
      <c r="D48" s="94"/>
      <c r="E48" s="93"/>
      <c r="F48" s="94"/>
      <c r="G48" s="93"/>
      <c r="H48" s="93"/>
      <c r="I48" s="93"/>
      <c r="J48" s="93"/>
      <c r="K48" s="93"/>
      <c r="L48" s="93"/>
      <c r="M48" s="93"/>
      <c r="N48" s="95"/>
      <c r="O48" s="93"/>
      <c r="P48" s="95"/>
    </row>
    <row r="49" spans="2:16" s="101" customFormat="1" ht="18" customHeight="1">
      <c r="B49" s="97"/>
      <c r="C49" s="98"/>
      <c r="D49" s="99"/>
      <c r="E49" s="100"/>
      <c r="F49" s="315" t="s">
        <v>137</v>
      </c>
      <c r="G49" s="316"/>
      <c r="H49" s="317"/>
      <c r="I49" s="315" t="s">
        <v>138</v>
      </c>
      <c r="J49" s="316"/>
      <c r="K49" s="317"/>
      <c r="L49" s="320" t="s">
        <v>139</v>
      </c>
      <c r="M49" s="320" t="s">
        <v>140</v>
      </c>
      <c r="N49" s="315" t="s">
        <v>141</v>
      </c>
      <c r="O49" s="316"/>
      <c r="P49" s="317"/>
    </row>
    <row r="50" spans="2:16" s="101" customFormat="1" ht="18" customHeight="1" thickBot="1">
      <c r="B50" s="318" t="s">
        <v>142</v>
      </c>
      <c r="C50" s="319"/>
      <c r="D50" s="319"/>
      <c r="E50" s="103"/>
      <c r="F50" s="103" t="s">
        <v>143</v>
      </c>
      <c r="G50" s="102" t="s">
        <v>144</v>
      </c>
      <c r="H50" s="102" t="s">
        <v>145</v>
      </c>
      <c r="I50" s="104" t="s">
        <v>143</v>
      </c>
      <c r="J50" s="102" t="s">
        <v>144</v>
      </c>
      <c r="K50" s="102" t="s">
        <v>145</v>
      </c>
      <c r="L50" s="321"/>
      <c r="M50" s="321"/>
      <c r="N50" s="102" t="s">
        <v>143</v>
      </c>
      <c r="O50" s="104" t="s">
        <v>144</v>
      </c>
      <c r="P50" s="103" t="s">
        <v>145</v>
      </c>
    </row>
    <row r="51" spans="2:16" ht="18" customHeight="1" thickTop="1">
      <c r="B51" s="105" t="s">
        <v>146</v>
      </c>
      <c r="C51" s="106"/>
      <c r="D51" s="107" t="s">
        <v>58</v>
      </c>
      <c r="E51" s="108"/>
      <c r="F51" s="109">
        <v>295432</v>
      </c>
      <c r="G51" s="109">
        <v>353367</v>
      </c>
      <c r="H51" s="109">
        <v>210506</v>
      </c>
      <c r="I51" s="109">
        <v>285884</v>
      </c>
      <c r="J51" s="109">
        <v>341462</v>
      </c>
      <c r="K51" s="109">
        <v>204415</v>
      </c>
      <c r="L51" s="109">
        <v>256973</v>
      </c>
      <c r="M51" s="109">
        <v>28911</v>
      </c>
      <c r="N51" s="109">
        <v>9548</v>
      </c>
      <c r="O51" s="109">
        <v>11905</v>
      </c>
      <c r="P51" s="109">
        <v>6091</v>
      </c>
    </row>
    <row r="52" spans="2:16" ht="18" customHeight="1">
      <c r="B52" s="110" t="s">
        <v>147</v>
      </c>
      <c r="C52" s="111"/>
      <c r="D52" s="112" t="s">
        <v>59</v>
      </c>
      <c r="E52" s="113"/>
      <c r="F52" s="114">
        <v>285811</v>
      </c>
      <c r="G52" s="114">
        <v>347540</v>
      </c>
      <c r="H52" s="114">
        <v>172683</v>
      </c>
      <c r="I52" s="114">
        <v>275186</v>
      </c>
      <c r="J52" s="114">
        <v>334708</v>
      </c>
      <c r="K52" s="114">
        <v>166102</v>
      </c>
      <c r="L52" s="114">
        <v>241785</v>
      </c>
      <c r="M52" s="114">
        <v>33401</v>
      </c>
      <c r="N52" s="114">
        <v>10625</v>
      </c>
      <c r="O52" s="114">
        <v>12832</v>
      </c>
      <c r="P52" s="114">
        <v>6581</v>
      </c>
    </row>
    <row r="53" spans="2:16" ht="18" customHeight="1">
      <c r="B53" s="115" t="s">
        <v>148</v>
      </c>
      <c r="C53" s="116"/>
      <c r="D53" s="117" t="s">
        <v>60</v>
      </c>
      <c r="E53" s="118"/>
      <c r="F53" s="119" t="s">
        <v>61</v>
      </c>
      <c r="G53" s="119" t="s">
        <v>61</v>
      </c>
      <c r="H53" s="119" t="s">
        <v>61</v>
      </c>
      <c r="I53" s="119" t="s">
        <v>61</v>
      </c>
      <c r="J53" s="119" t="s">
        <v>61</v>
      </c>
      <c r="K53" s="119" t="s">
        <v>61</v>
      </c>
      <c r="L53" s="119" t="s">
        <v>61</v>
      </c>
      <c r="M53" s="119" t="s">
        <v>61</v>
      </c>
      <c r="N53" s="119" t="s">
        <v>61</v>
      </c>
      <c r="O53" s="119" t="s">
        <v>61</v>
      </c>
      <c r="P53" s="119" t="s">
        <v>61</v>
      </c>
    </row>
    <row r="54" spans="2:16" ht="18" customHeight="1">
      <c r="B54" s="110" t="s">
        <v>149</v>
      </c>
      <c r="C54" s="111"/>
      <c r="D54" s="112" t="s">
        <v>62</v>
      </c>
      <c r="E54" s="113"/>
      <c r="F54" s="114">
        <v>317342</v>
      </c>
      <c r="G54" s="114">
        <v>329481</v>
      </c>
      <c r="H54" s="114">
        <v>174247</v>
      </c>
      <c r="I54" s="114">
        <v>317342</v>
      </c>
      <c r="J54" s="114">
        <v>329481</v>
      </c>
      <c r="K54" s="114">
        <v>174247</v>
      </c>
      <c r="L54" s="114">
        <v>282448</v>
      </c>
      <c r="M54" s="114">
        <v>34894</v>
      </c>
      <c r="N54" s="114">
        <v>0</v>
      </c>
      <c r="O54" s="114">
        <v>0</v>
      </c>
      <c r="P54" s="114">
        <v>0</v>
      </c>
    </row>
    <row r="55" spans="2:16" ht="18" customHeight="1">
      <c r="B55" s="110" t="s">
        <v>150</v>
      </c>
      <c r="C55" s="111"/>
      <c r="D55" s="112" t="s">
        <v>63</v>
      </c>
      <c r="E55" s="113"/>
      <c r="F55" s="114">
        <v>297925</v>
      </c>
      <c r="G55" s="114">
        <v>357347</v>
      </c>
      <c r="H55" s="114">
        <v>194524</v>
      </c>
      <c r="I55" s="114">
        <v>285652</v>
      </c>
      <c r="J55" s="114">
        <v>343418</v>
      </c>
      <c r="K55" s="114">
        <v>185133</v>
      </c>
      <c r="L55" s="114">
        <v>245323</v>
      </c>
      <c r="M55" s="114">
        <v>40329</v>
      </c>
      <c r="N55" s="114">
        <v>12273</v>
      </c>
      <c r="O55" s="114">
        <v>13929</v>
      </c>
      <c r="P55" s="114">
        <v>9391</v>
      </c>
    </row>
    <row r="56" spans="2:16" ht="18" customHeight="1">
      <c r="B56" s="110" t="s">
        <v>151</v>
      </c>
      <c r="C56" s="111"/>
      <c r="D56" s="112" t="s">
        <v>64</v>
      </c>
      <c r="E56" s="113"/>
      <c r="F56" s="114">
        <v>469132</v>
      </c>
      <c r="G56" s="114">
        <v>491964</v>
      </c>
      <c r="H56" s="114">
        <v>289057</v>
      </c>
      <c r="I56" s="114">
        <v>464735</v>
      </c>
      <c r="J56" s="114">
        <v>487009</v>
      </c>
      <c r="K56" s="114">
        <v>289057</v>
      </c>
      <c r="L56" s="114">
        <v>387207</v>
      </c>
      <c r="M56" s="114">
        <v>77528</v>
      </c>
      <c r="N56" s="114">
        <v>4397</v>
      </c>
      <c r="O56" s="114">
        <v>4955</v>
      </c>
      <c r="P56" s="114">
        <v>0</v>
      </c>
    </row>
    <row r="57" spans="2:16" ht="18" customHeight="1">
      <c r="B57" s="110" t="s">
        <v>152</v>
      </c>
      <c r="C57" s="111"/>
      <c r="D57" s="112" t="s">
        <v>49</v>
      </c>
      <c r="E57" s="113"/>
      <c r="F57" s="114">
        <v>278305</v>
      </c>
      <c r="G57" s="114">
        <v>290761</v>
      </c>
      <c r="H57" s="114">
        <v>168777</v>
      </c>
      <c r="I57" s="114">
        <v>273390</v>
      </c>
      <c r="J57" s="114">
        <v>285592</v>
      </c>
      <c r="K57" s="114">
        <v>166094</v>
      </c>
      <c r="L57" s="114">
        <v>242574</v>
      </c>
      <c r="M57" s="114">
        <v>30816</v>
      </c>
      <c r="N57" s="114">
        <v>4915</v>
      </c>
      <c r="O57" s="114">
        <v>5169</v>
      </c>
      <c r="P57" s="114">
        <v>2683</v>
      </c>
    </row>
    <row r="58" spans="2:16" ht="18" customHeight="1">
      <c r="B58" s="110" t="s">
        <v>153</v>
      </c>
      <c r="C58" s="111"/>
      <c r="D58" s="112" t="s">
        <v>65</v>
      </c>
      <c r="E58" s="113"/>
      <c r="F58" s="114">
        <v>194124</v>
      </c>
      <c r="G58" s="114">
        <v>319081</v>
      </c>
      <c r="H58" s="114">
        <v>121368</v>
      </c>
      <c r="I58" s="114">
        <v>184417</v>
      </c>
      <c r="J58" s="114">
        <v>294808</v>
      </c>
      <c r="K58" s="114">
        <v>120143</v>
      </c>
      <c r="L58" s="114">
        <v>174502</v>
      </c>
      <c r="M58" s="114">
        <v>9915</v>
      </c>
      <c r="N58" s="114">
        <v>9707</v>
      </c>
      <c r="O58" s="114">
        <v>24273</v>
      </c>
      <c r="P58" s="114">
        <v>1225</v>
      </c>
    </row>
    <row r="59" spans="2:16" ht="18" customHeight="1">
      <c r="B59" s="110" t="s">
        <v>154</v>
      </c>
      <c r="C59" s="111"/>
      <c r="D59" s="112" t="s">
        <v>50</v>
      </c>
      <c r="E59" s="113"/>
      <c r="F59" s="114">
        <v>377928</v>
      </c>
      <c r="G59" s="114">
        <v>552776</v>
      </c>
      <c r="H59" s="114">
        <v>225321</v>
      </c>
      <c r="I59" s="114">
        <v>332993</v>
      </c>
      <c r="J59" s="114">
        <v>472248</v>
      </c>
      <c r="K59" s="114">
        <v>211452</v>
      </c>
      <c r="L59" s="114">
        <v>321440</v>
      </c>
      <c r="M59" s="114">
        <v>11553</v>
      </c>
      <c r="N59" s="114">
        <v>44935</v>
      </c>
      <c r="O59" s="114">
        <v>80528</v>
      </c>
      <c r="P59" s="114">
        <v>13869</v>
      </c>
    </row>
    <row r="60" spans="2:16" ht="18" customHeight="1">
      <c r="B60" s="110" t="s">
        <v>155</v>
      </c>
      <c r="C60" s="111"/>
      <c r="D60" s="112" t="s">
        <v>66</v>
      </c>
      <c r="E60" s="113"/>
      <c r="F60" s="114" t="s">
        <v>61</v>
      </c>
      <c r="G60" s="114" t="s">
        <v>61</v>
      </c>
      <c r="H60" s="114" t="s">
        <v>61</v>
      </c>
      <c r="I60" s="114" t="s">
        <v>61</v>
      </c>
      <c r="J60" s="114" t="s">
        <v>61</v>
      </c>
      <c r="K60" s="114" t="s">
        <v>61</v>
      </c>
      <c r="L60" s="114" t="s">
        <v>61</v>
      </c>
      <c r="M60" s="114" t="s">
        <v>61</v>
      </c>
      <c r="N60" s="114" t="s">
        <v>61</v>
      </c>
      <c r="O60" s="114" t="s">
        <v>61</v>
      </c>
      <c r="P60" s="114" t="s">
        <v>61</v>
      </c>
    </row>
    <row r="61" spans="2:16" ht="18" customHeight="1">
      <c r="B61" s="110" t="s">
        <v>156</v>
      </c>
      <c r="C61" s="111"/>
      <c r="D61" s="112" t="s">
        <v>51</v>
      </c>
      <c r="E61" s="113"/>
      <c r="F61" s="114">
        <v>319013</v>
      </c>
      <c r="G61" s="114">
        <v>373211</v>
      </c>
      <c r="H61" s="114">
        <v>271768</v>
      </c>
      <c r="I61" s="114">
        <v>312107</v>
      </c>
      <c r="J61" s="114">
        <v>364459</v>
      </c>
      <c r="K61" s="114">
        <v>266471</v>
      </c>
      <c r="L61" s="114">
        <v>294203</v>
      </c>
      <c r="M61" s="114">
        <v>17904</v>
      </c>
      <c r="N61" s="114">
        <v>6906</v>
      </c>
      <c r="O61" s="114">
        <v>8752</v>
      </c>
      <c r="P61" s="114">
        <v>5297</v>
      </c>
    </row>
    <row r="62" spans="2:16" ht="18" customHeight="1">
      <c r="B62" s="120" t="s">
        <v>157</v>
      </c>
      <c r="C62" s="116"/>
      <c r="D62" s="117" t="s">
        <v>67</v>
      </c>
      <c r="E62" s="118"/>
      <c r="F62" s="119">
        <v>249102</v>
      </c>
      <c r="G62" s="119">
        <v>323189</v>
      </c>
      <c r="H62" s="119">
        <v>185213</v>
      </c>
      <c r="I62" s="119">
        <v>202501</v>
      </c>
      <c r="J62" s="119">
        <v>263507</v>
      </c>
      <c r="K62" s="119">
        <v>149892</v>
      </c>
      <c r="L62" s="119">
        <v>187915</v>
      </c>
      <c r="M62" s="119">
        <v>14586</v>
      </c>
      <c r="N62" s="119">
        <v>46601</v>
      </c>
      <c r="O62" s="119">
        <v>59682</v>
      </c>
      <c r="P62" s="119">
        <v>35321</v>
      </c>
    </row>
    <row r="63" spans="2:16" ht="18" customHeight="1">
      <c r="B63" s="121" t="s">
        <v>158</v>
      </c>
      <c r="C63" s="111"/>
      <c r="D63" s="112" t="s">
        <v>68</v>
      </c>
      <c r="E63" s="113"/>
      <c r="F63" s="114">
        <v>207000</v>
      </c>
      <c r="G63" s="114">
        <v>228664</v>
      </c>
      <c r="H63" s="114">
        <v>155828</v>
      </c>
      <c r="I63" s="114">
        <v>207000</v>
      </c>
      <c r="J63" s="114">
        <v>228664</v>
      </c>
      <c r="K63" s="114">
        <v>155828</v>
      </c>
      <c r="L63" s="114">
        <v>200749</v>
      </c>
      <c r="M63" s="114">
        <v>6251</v>
      </c>
      <c r="N63" s="114">
        <v>0</v>
      </c>
      <c r="O63" s="114">
        <v>0</v>
      </c>
      <c r="P63" s="114">
        <v>0</v>
      </c>
    </row>
    <row r="64" spans="2:16" ht="18" customHeight="1">
      <c r="B64" s="121" t="s">
        <v>159</v>
      </c>
      <c r="C64" s="111"/>
      <c r="D64" s="112" t="s">
        <v>69</v>
      </c>
      <c r="E64" s="113"/>
      <c r="F64" s="114">
        <v>159924</v>
      </c>
      <c r="G64" s="114">
        <v>247992</v>
      </c>
      <c r="H64" s="114">
        <v>145554</v>
      </c>
      <c r="I64" s="114">
        <v>159924</v>
      </c>
      <c r="J64" s="114">
        <v>247992</v>
      </c>
      <c r="K64" s="114">
        <v>145554</v>
      </c>
      <c r="L64" s="114">
        <v>148280</v>
      </c>
      <c r="M64" s="114">
        <v>11644</v>
      </c>
      <c r="N64" s="114">
        <v>0</v>
      </c>
      <c r="O64" s="114">
        <v>0</v>
      </c>
      <c r="P64" s="114">
        <v>0</v>
      </c>
    </row>
    <row r="65" spans="2:16" ht="18" customHeight="1">
      <c r="B65" s="121" t="s">
        <v>160</v>
      </c>
      <c r="C65" s="111"/>
      <c r="D65" s="112" t="s">
        <v>70</v>
      </c>
      <c r="E65" s="113"/>
      <c r="F65" s="114">
        <v>269008</v>
      </c>
      <c r="G65" s="114">
        <v>292423</v>
      </c>
      <c r="H65" s="114">
        <v>183042</v>
      </c>
      <c r="I65" s="114">
        <v>269008</v>
      </c>
      <c r="J65" s="114">
        <v>292423</v>
      </c>
      <c r="K65" s="114">
        <v>183042</v>
      </c>
      <c r="L65" s="114">
        <v>245341</v>
      </c>
      <c r="M65" s="114">
        <v>23667</v>
      </c>
      <c r="N65" s="114">
        <v>0</v>
      </c>
      <c r="O65" s="114">
        <v>0</v>
      </c>
      <c r="P65" s="114">
        <v>0</v>
      </c>
    </row>
    <row r="66" spans="2:16" ht="18" customHeight="1">
      <c r="B66" s="121" t="s">
        <v>161</v>
      </c>
      <c r="C66" s="111"/>
      <c r="D66" s="112" t="s">
        <v>71</v>
      </c>
      <c r="E66" s="113"/>
      <c r="F66" s="114" t="s">
        <v>61</v>
      </c>
      <c r="G66" s="114" t="s">
        <v>61</v>
      </c>
      <c r="H66" s="114" t="s">
        <v>61</v>
      </c>
      <c r="I66" s="114" t="s">
        <v>61</v>
      </c>
      <c r="J66" s="114" t="s">
        <v>61</v>
      </c>
      <c r="K66" s="114" t="s">
        <v>61</v>
      </c>
      <c r="L66" s="114" t="s">
        <v>61</v>
      </c>
      <c r="M66" s="114" t="s">
        <v>61</v>
      </c>
      <c r="N66" s="114" t="s">
        <v>61</v>
      </c>
      <c r="O66" s="114" t="s">
        <v>61</v>
      </c>
      <c r="P66" s="114" t="s">
        <v>61</v>
      </c>
    </row>
    <row r="67" spans="2:16" ht="18" customHeight="1">
      <c r="B67" s="121" t="s">
        <v>162</v>
      </c>
      <c r="C67" s="111"/>
      <c r="D67" s="112" t="s">
        <v>72</v>
      </c>
      <c r="E67" s="113"/>
      <c r="F67" s="114">
        <v>315573</v>
      </c>
      <c r="G67" s="114">
        <v>332429</v>
      </c>
      <c r="H67" s="114">
        <v>182486</v>
      </c>
      <c r="I67" s="114">
        <v>315573</v>
      </c>
      <c r="J67" s="114">
        <v>332429</v>
      </c>
      <c r="K67" s="114">
        <v>182486</v>
      </c>
      <c r="L67" s="114">
        <v>278174</v>
      </c>
      <c r="M67" s="114">
        <v>37399</v>
      </c>
      <c r="N67" s="114">
        <v>0</v>
      </c>
      <c r="O67" s="114">
        <v>0</v>
      </c>
      <c r="P67" s="114">
        <v>0</v>
      </c>
    </row>
    <row r="68" spans="2:16" ht="18" customHeight="1">
      <c r="B68" s="121" t="s">
        <v>163</v>
      </c>
      <c r="C68" s="111"/>
      <c r="D68" s="112" t="s">
        <v>73</v>
      </c>
      <c r="E68" s="113"/>
      <c r="F68" s="114">
        <v>297937</v>
      </c>
      <c r="G68" s="114">
        <v>332844</v>
      </c>
      <c r="H68" s="114">
        <v>205945</v>
      </c>
      <c r="I68" s="114">
        <v>289496</v>
      </c>
      <c r="J68" s="114">
        <v>322072</v>
      </c>
      <c r="K68" s="114">
        <v>203649</v>
      </c>
      <c r="L68" s="114">
        <v>232663</v>
      </c>
      <c r="M68" s="114">
        <v>56833</v>
      </c>
      <c r="N68" s="114">
        <v>8441</v>
      </c>
      <c r="O68" s="114">
        <v>10772</v>
      </c>
      <c r="P68" s="114">
        <v>2296</v>
      </c>
    </row>
    <row r="69" spans="2:16" ht="18" customHeight="1">
      <c r="B69" s="121" t="s">
        <v>164</v>
      </c>
      <c r="C69" s="111"/>
      <c r="D69" s="112" t="s">
        <v>74</v>
      </c>
      <c r="E69" s="113"/>
      <c r="F69" s="114">
        <v>391563</v>
      </c>
      <c r="G69" s="114">
        <v>413483</v>
      </c>
      <c r="H69" s="114">
        <v>280014</v>
      </c>
      <c r="I69" s="114">
        <v>361045</v>
      </c>
      <c r="J69" s="114">
        <v>391574</v>
      </c>
      <c r="K69" s="114">
        <v>205691</v>
      </c>
      <c r="L69" s="114">
        <v>325508</v>
      </c>
      <c r="M69" s="114">
        <v>35537</v>
      </c>
      <c r="N69" s="114">
        <v>30518</v>
      </c>
      <c r="O69" s="114">
        <v>21909</v>
      </c>
      <c r="P69" s="114">
        <v>74323</v>
      </c>
    </row>
    <row r="70" spans="2:16" ht="18" customHeight="1">
      <c r="B70" s="121" t="s">
        <v>165</v>
      </c>
      <c r="C70" s="111"/>
      <c r="D70" s="112" t="s">
        <v>75</v>
      </c>
      <c r="E70" s="113"/>
      <c r="F70" s="114" t="s">
        <v>57</v>
      </c>
      <c r="G70" s="114" t="s">
        <v>57</v>
      </c>
      <c r="H70" s="114" t="s">
        <v>57</v>
      </c>
      <c r="I70" s="114" t="s">
        <v>57</v>
      </c>
      <c r="J70" s="114" t="s">
        <v>57</v>
      </c>
      <c r="K70" s="114" t="s">
        <v>57</v>
      </c>
      <c r="L70" s="114" t="s">
        <v>57</v>
      </c>
      <c r="M70" s="114" t="s">
        <v>57</v>
      </c>
      <c r="N70" s="114" t="s">
        <v>57</v>
      </c>
      <c r="O70" s="114" t="s">
        <v>57</v>
      </c>
      <c r="P70" s="114" t="s">
        <v>57</v>
      </c>
    </row>
    <row r="71" spans="2:16" ht="18" customHeight="1">
      <c r="B71" s="121" t="s">
        <v>166</v>
      </c>
      <c r="C71" s="111"/>
      <c r="D71" s="112" t="s">
        <v>76</v>
      </c>
      <c r="E71" s="113"/>
      <c r="F71" s="114">
        <v>179448</v>
      </c>
      <c r="G71" s="114">
        <v>236114</v>
      </c>
      <c r="H71" s="114">
        <v>153327</v>
      </c>
      <c r="I71" s="114">
        <v>179448</v>
      </c>
      <c r="J71" s="114">
        <v>236114</v>
      </c>
      <c r="K71" s="114">
        <v>153327</v>
      </c>
      <c r="L71" s="114">
        <v>155373</v>
      </c>
      <c r="M71" s="114">
        <v>24075</v>
      </c>
      <c r="N71" s="114">
        <v>0</v>
      </c>
      <c r="O71" s="114">
        <v>0</v>
      </c>
      <c r="P71" s="114">
        <v>0</v>
      </c>
    </row>
    <row r="72" spans="2:16" ht="18" customHeight="1">
      <c r="B72" s="121" t="s">
        <v>167</v>
      </c>
      <c r="C72" s="111"/>
      <c r="D72" s="112" t="s">
        <v>77</v>
      </c>
      <c r="E72" s="113"/>
      <c r="F72" s="114">
        <v>318676</v>
      </c>
      <c r="G72" s="114">
        <v>352848</v>
      </c>
      <c r="H72" s="114">
        <v>187250</v>
      </c>
      <c r="I72" s="114">
        <v>316570</v>
      </c>
      <c r="J72" s="114">
        <v>350724</v>
      </c>
      <c r="K72" s="114">
        <v>185213</v>
      </c>
      <c r="L72" s="114">
        <v>250812</v>
      </c>
      <c r="M72" s="114">
        <v>65758</v>
      </c>
      <c r="N72" s="114">
        <v>2106</v>
      </c>
      <c r="O72" s="114">
        <v>2124</v>
      </c>
      <c r="P72" s="114">
        <v>2037</v>
      </c>
    </row>
    <row r="73" spans="2:16" ht="18" customHeight="1">
      <c r="B73" s="121" t="s">
        <v>168</v>
      </c>
      <c r="C73" s="111"/>
      <c r="D73" s="112" t="s">
        <v>78</v>
      </c>
      <c r="E73" s="113"/>
      <c r="F73" s="114">
        <v>229409</v>
      </c>
      <c r="G73" s="114">
        <v>276390</v>
      </c>
      <c r="H73" s="114">
        <v>171430</v>
      </c>
      <c r="I73" s="114">
        <v>229409</v>
      </c>
      <c r="J73" s="114">
        <v>276390</v>
      </c>
      <c r="K73" s="114">
        <v>171430</v>
      </c>
      <c r="L73" s="114">
        <v>209975</v>
      </c>
      <c r="M73" s="114">
        <v>19434</v>
      </c>
      <c r="N73" s="114">
        <v>0</v>
      </c>
      <c r="O73" s="114">
        <v>0</v>
      </c>
      <c r="P73" s="114">
        <v>0</v>
      </c>
    </row>
    <row r="74" spans="2:16" ht="18" customHeight="1">
      <c r="B74" s="121" t="s">
        <v>169</v>
      </c>
      <c r="C74" s="111"/>
      <c r="D74" s="112" t="s">
        <v>79</v>
      </c>
      <c r="E74" s="113"/>
      <c r="F74" s="114">
        <v>299591</v>
      </c>
      <c r="G74" s="114">
        <v>321343</v>
      </c>
      <c r="H74" s="114">
        <v>197929</v>
      </c>
      <c r="I74" s="114">
        <v>299591</v>
      </c>
      <c r="J74" s="114">
        <v>321343</v>
      </c>
      <c r="K74" s="114">
        <v>197929</v>
      </c>
      <c r="L74" s="114">
        <v>287271</v>
      </c>
      <c r="M74" s="114">
        <v>12320</v>
      </c>
      <c r="N74" s="114">
        <v>0</v>
      </c>
      <c r="O74" s="114">
        <v>0</v>
      </c>
      <c r="P74" s="114">
        <v>0</v>
      </c>
    </row>
    <row r="75" spans="2:16" ht="18" customHeight="1">
      <c r="B75" s="121" t="s">
        <v>170</v>
      </c>
      <c r="C75" s="111"/>
      <c r="D75" s="112" t="s">
        <v>80</v>
      </c>
      <c r="E75" s="113"/>
      <c r="F75" s="114">
        <v>307211</v>
      </c>
      <c r="G75" s="114">
        <v>317623</v>
      </c>
      <c r="H75" s="114">
        <v>212409</v>
      </c>
      <c r="I75" s="114">
        <v>296221</v>
      </c>
      <c r="J75" s="114">
        <v>306698</v>
      </c>
      <c r="K75" s="114">
        <v>200834</v>
      </c>
      <c r="L75" s="114">
        <v>239573</v>
      </c>
      <c r="M75" s="114">
        <v>56648</v>
      </c>
      <c r="N75" s="114">
        <v>10990</v>
      </c>
      <c r="O75" s="114">
        <v>10925</v>
      </c>
      <c r="P75" s="114">
        <v>11575</v>
      </c>
    </row>
    <row r="76" spans="2:16" ht="18" customHeight="1">
      <c r="B76" s="121" t="s">
        <v>171</v>
      </c>
      <c r="C76" s="111"/>
      <c r="D76" s="112" t="s">
        <v>81</v>
      </c>
      <c r="E76" s="113"/>
      <c r="F76" s="114">
        <v>365846</v>
      </c>
      <c r="G76" s="114">
        <v>376141</v>
      </c>
      <c r="H76" s="114">
        <v>214920</v>
      </c>
      <c r="I76" s="114">
        <v>340534</v>
      </c>
      <c r="J76" s="114">
        <v>350099</v>
      </c>
      <c r="K76" s="114">
        <v>200310</v>
      </c>
      <c r="L76" s="114">
        <v>284927</v>
      </c>
      <c r="M76" s="114">
        <v>55607</v>
      </c>
      <c r="N76" s="114">
        <v>25312</v>
      </c>
      <c r="O76" s="114">
        <v>26042</v>
      </c>
      <c r="P76" s="114">
        <v>14610</v>
      </c>
    </row>
    <row r="77" spans="2:16" ht="18" customHeight="1">
      <c r="B77" s="121" t="s">
        <v>172</v>
      </c>
      <c r="C77" s="111"/>
      <c r="D77" s="112" t="s">
        <v>82</v>
      </c>
      <c r="E77" s="113"/>
      <c r="F77" s="114">
        <v>264158</v>
      </c>
      <c r="G77" s="114">
        <v>288488</v>
      </c>
      <c r="H77" s="114">
        <v>191993</v>
      </c>
      <c r="I77" s="114">
        <v>264158</v>
      </c>
      <c r="J77" s="114">
        <v>288488</v>
      </c>
      <c r="K77" s="114">
        <v>191993</v>
      </c>
      <c r="L77" s="114">
        <v>226412</v>
      </c>
      <c r="M77" s="114">
        <v>37746</v>
      </c>
      <c r="N77" s="114">
        <v>0</v>
      </c>
      <c r="O77" s="114">
        <v>0</v>
      </c>
      <c r="P77" s="114">
        <v>0</v>
      </c>
    </row>
    <row r="78" spans="2:16" ht="18" customHeight="1">
      <c r="B78" s="121" t="s">
        <v>173</v>
      </c>
      <c r="C78" s="111"/>
      <c r="D78" s="112" t="s">
        <v>83</v>
      </c>
      <c r="E78" s="113"/>
      <c r="F78" s="114">
        <v>297025</v>
      </c>
      <c r="G78" s="114">
        <v>323702</v>
      </c>
      <c r="H78" s="114">
        <v>181636</v>
      </c>
      <c r="I78" s="114">
        <v>296967</v>
      </c>
      <c r="J78" s="114">
        <v>323702</v>
      </c>
      <c r="K78" s="114">
        <v>181326</v>
      </c>
      <c r="L78" s="114">
        <v>246806</v>
      </c>
      <c r="M78" s="114">
        <v>50161</v>
      </c>
      <c r="N78" s="114">
        <v>58</v>
      </c>
      <c r="O78" s="114">
        <v>0</v>
      </c>
      <c r="P78" s="114">
        <v>310</v>
      </c>
    </row>
    <row r="79" spans="2:16" ht="18" customHeight="1">
      <c r="B79" s="121" t="s">
        <v>174</v>
      </c>
      <c r="C79" s="111"/>
      <c r="D79" s="112" t="s">
        <v>84</v>
      </c>
      <c r="E79" s="113"/>
      <c r="F79" s="114">
        <v>329471</v>
      </c>
      <c r="G79" s="114">
        <v>392203</v>
      </c>
      <c r="H79" s="114">
        <v>216606</v>
      </c>
      <c r="I79" s="114">
        <v>315359</v>
      </c>
      <c r="J79" s="114">
        <v>373928</v>
      </c>
      <c r="K79" s="114">
        <v>209984</v>
      </c>
      <c r="L79" s="114">
        <v>269938</v>
      </c>
      <c r="M79" s="114">
        <v>45421</v>
      </c>
      <c r="N79" s="114">
        <v>14112</v>
      </c>
      <c r="O79" s="114">
        <v>18275</v>
      </c>
      <c r="P79" s="114">
        <v>6622</v>
      </c>
    </row>
    <row r="80" spans="2:16" ht="18" customHeight="1">
      <c r="B80" s="121" t="s">
        <v>175</v>
      </c>
      <c r="C80" s="111"/>
      <c r="D80" s="112" t="s">
        <v>85</v>
      </c>
      <c r="E80" s="113"/>
      <c r="F80" s="114">
        <v>370476</v>
      </c>
      <c r="G80" s="114">
        <v>385543</v>
      </c>
      <c r="H80" s="114">
        <v>262826</v>
      </c>
      <c r="I80" s="114">
        <v>370476</v>
      </c>
      <c r="J80" s="114">
        <v>385543</v>
      </c>
      <c r="K80" s="114">
        <v>262826</v>
      </c>
      <c r="L80" s="114">
        <v>280884</v>
      </c>
      <c r="M80" s="114">
        <v>89592</v>
      </c>
      <c r="N80" s="114">
        <v>0</v>
      </c>
      <c r="O80" s="114">
        <v>0</v>
      </c>
      <c r="P80" s="114">
        <v>0</v>
      </c>
    </row>
    <row r="81" spans="2:16" ht="18" customHeight="1">
      <c r="B81" s="121" t="s">
        <v>176</v>
      </c>
      <c r="C81" s="111"/>
      <c r="D81" s="112" t="s">
        <v>86</v>
      </c>
      <c r="E81" s="113"/>
      <c r="F81" s="114">
        <v>254883</v>
      </c>
      <c r="G81" s="114">
        <v>317837</v>
      </c>
      <c r="H81" s="114">
        <v>208835</v>
      </c>
      <c r="I81" s="114">
        <v>254883</v>
      </c>
      <c r="J81" s="114">
        <v>317837</v>
      </c>
      <c r="K81" s="114">
        <v>208835</v>
      </c>
      <c r="L81" s="114">
        <v>226927</v>
      </c>
      <c r="M81" s="114">
        <v>27956</v>
      </c>
      <c r="N81" s="114">
        <v>0</v>
      </c>
      <c r="O81" s="114">
        <v>0</v>
      </c>
      <c r="P81" s="114">
        <v>0</v>
      </c>
    </row>
    <row r="82" spans="2:16" ht="18" customHeight="1">
      <c r="B82" s="121" t="s">
        <v>177</v>
      </c>
      <c r="C82" s="111"/>
      <c r="D82" s="112" t="s">
        <v>87</v>
      </c>
      <c r="E82" s="113"/>
      <c r="F82" s="114" t="s">
        <v>57</v>
      </c>
      <c r="G82" s="114" t="s">
        <v>57</v>
      </c>
      <c r="H82" s="114" t="s">
        <v>57</v>
      </c>
      <c r="I82" s="114" t="s">
        <v>57</v>
      </c>
      <c r="J82" s="114" t="s">
        <v>57</v>
      </c>
      <c r="K82" s="114" t="s">
        <v>57</v>
      </c>
      <c r="L82" s="114" t="s">
        <v>57</v>
      </c>
      <c r="M82" s="114" t="s">
        <v>57</v>
      </c>
      <c r="N82" s="114" t="s">
        <v>57</v>
      </c>
      <c r="O82" s="114" t="s">
        <v>57</v>
      </c>
      <c r="P82" s="114" t="s">
        <v>57</v>
      </c>
    </row>
    <row r="83" spans="2:16" ht="18" customHeight="1">
      <c r="B83" s="121" t="s">
        <v>178</v>
      </c>
      <c r="C83" s="111"/>
      <c r="D83" s="112" t="s">
        <v>88</v>
      </c>
      <c r="E83" s="113"/>
      <c r="F83" s="114">
        <v>253268</v>
      </c>
      <c r="G83" s="114">
        <v>292892</v>
      </c>
      <c r="H83" s="114">
        <v>179481</v>
      </c>
      <c r="I83" s="114">
        <v>237063</v>
      </c>
      <c r="J83" s="114">
        <v>276840</v>
      </c>
      <c r="K83" s="114">
        <v>162990</v>
      </c>
      <c r="L83" s="114">
        <v>207703</v>
      </c>
      <c r="M83" s="114">
        <v>29360</v>
      </c>
      <c r="N83" s="114">
        <v>16205</v>
      </c>
      <c r="O83" s="114">
        <v>16052</v>
      </c>
      <c r="P83" s="114">
        <v>16491</v>
      </c>
    </row>
    <row r="84" spans="2:16" ht="18" customHeight="1">
      <c r="B84" s="120" t="s">
        <v>179</v>
      </c>
      <c r="C84" s="116"/>
      <c r="D84" s="117" t="s">
        <v>89</v>
      </c>
      <c r="E84" s="118"/>
      <c r="F84" s="119" t="s">
        <v>57</v>
      </c>
      <c r="G84" s="119" t="s">
        <v>57</v>
      </c>
      <c r="H84" s="119" t="s">
        <v>57</v>
      </c>
      <c r="I84" s="119" t="s">
        <v>57</v>
      </c>
      <c r="J84" s="119" t="s">
        <v>57</v>
      </c>
      <c r="K84" s="119" t="s">
        <v>57</v>
      </c>
      <c r="L84" s="119" t="s">
        <v>57</v>
      </c>
      <c r="M84" s="119" t="s">
        <v>57</v>
      </c>
      <c r="N84" s="119" t="s">
        <v>57</v>
      </c>
      <c r="O84" s="119" t="s">
        <v>57</v>
      </c>
      <c r="P84" s="119" t="s">
        <v>57</v>
      </c>
    </row>
    <row r="85" spans="2:16" ht="18" customHeight="1">
      <c r="B85" s="121" t="s">
        <v>180</v>
      </c>
      <c r="C85" s="111"/>
      <c r="D85" s="112" t="s">
        <v>90</v>
      </c>
      <c r="E85" s="113"/>
      <c r="F85" s="114">
        <v>189490</v>
      </c>
      <c r="G85" s="114">
        <v>239053</v>
      </c>
      <c r="H85" s="114">
        <v>137311</v>
      </c>
      <c r="I85" s="114">
        <v>187283</v>
      </c>
      <c r="J85" s="114">
        <v>235942</v>
      </c>
      <c r="K85" s="114">
        <v>136055</v>
      </c>
      <c r="L85" s="114">
        <v>181813</v>
      </c>
      <c r="M85" s="114">
        <v>5470</v>
      </c>
      <c r="N85" s="114">
        <v>2207</v>
      </c>
      <c r="O85" s="114">
        <v>3111</v>
      </c>
      <c r="P85" s="114">
        <v>1256</v>
      </c>
    </row>
    <row r="86" spans="2:16" ht="18" customHeight="1">
      <c r="B86" s="121" t="s">
        <v>181</v>
      </c>
      <c r="C86" s="111"/>
      <c r="D86" s="112" t="s">
        <v>91</v>
      </c>
      <c r="E86" s="113"/>
      <c r="F86" s="114">
        <v>169944</v>
      </c>
      <c r="G86" s="114">
        <v>239106</v>
      </c>
      <c r="H86" s="114">
        <v>106056</v>
      </c>
      <c r="I86" s="114">
        <v>169944</v>
      </c>
      <c r="J86" s="114">
        <v>239106</v>
      </c>
      <c r="K86" s="114">
        <v>106056</v>
      </c>
      <c r="L86" s="114">
        <v>168895</v>
      </c>
      <c r="M86" s="114">
        <v>1049</v>
      </c>
      <c r="N86" s="114">
        <v>0</v>
      </c>
      <c r="O86" s="114">
        <v>0</v>
      </c>
      <c r="P86" s="114">
        <v>0</v>
      </c>
    </row>
    <row r="87" spans="2:16" ht="18" customHeight="1">
      <c r="B87" s="121" t="s">
        <v>182</v>
      </c>
      <c r="C87" s="111"/>
      <c r="D87" s="112" t="s">
        <v>92</v>
      </c>
      <c r="E87" s="113"/>
      <c r="F87" s="114">
        <v>323947</v>
      </c>
      <c r="G87" s="114">
        <v>365592</v>
      </c>
      <c r="H87" s="114">
        <v>238226</v>
      </c>
      <c r="I87" s="114">
        <v>286448</v>
      </c>
      <c r="J87" s="114">
        <v>321299</v>
      </c>
      <c r="K87" s="114">
        <v>214711</v>
      </c>
      <c r="L87" s="114">
        <v>281440</v>
      </c>
      <c r="M87" s="114">
        <v>5008</v>
      </c>
      <c r="N87" s="114">
        <v>37499</v>
      </c>
      <c r="O87" s="114">
        <v>44293</v>
      </c>
      <c r="P87" s="114">
        <v>23515</v>
      </c>
    </row>
    <row r="88" spans="2:16" ht="18" customHeight="1">
      <c r="B88" s="121" t="s">
        <v>183</v>
      </c>
      <c r="C88" s="111"/>
      <c r="D88" s="112" t="s">
        <v>93</v>
      </c>
      <c r="E88" s="113"/>
      <c r="F88" s="114">
        <v>342643</v>
      </c>
      <c r="G88" s="114">
        <v>520980</v>
      </c>
      <c r="H88" s="114">
        <v>295155</v>
      </c>
      <c r="I88" s="114">
        <v>334703</v>
      </c>
      <c r="J88" s="114">
        <v>515482</v>
      </c>
      <c r="K88" s="114">
        <v>286565</v>
      </c>
      <c r="L88" s="114">
        <v>313349</v>
      </c>
      <c r="M88" s="114">
        <v>21354</v>
      </c>
      <c r="N88" s="114">
        <v>7940</v>
      </c>
      <c r="O88" s="114">
        <v>5498</v>
      </c>
      <c r="P88" s="114">
        <v>8590</v>
      </c>
    </row>
    <row r="89" spans="2:16" ht="18" customHeight="1">
      <c r="B89" s="121" t="s">
        <v>184</v>
      </c>
      <c r="C89" s="111"/>
      <c r="D89" s="112" t="s">
        <v>94</v>
      </c>
      <c r="E89" s="113"/>
      <c r="F89" s="114">
        <v>328491</v>
      </c>
      <c r="G89" s="114">
        <v>358441</v>
      </c>
      <c r="H89" s="114">
        <v>315604</v>
      </c>
      <c r="I89" s="114">
        <v>328491</v>
      </c>
      <c r="J89" s="114">
        <v>358441</v>
      </c>
      <c r="K89" s="114">
        <v>315604</v>
      </c>
      <c r="L89" s="114">
        <v>306887</v>
      </c>
      <c r="M89" s="114">
        <v>21604</v>
      </c>
      <c r="N89" s="114">
        <v>0</v>
      </c>
      <c r="O89" s="114">
        <v>0</v>
      </c>
      <c r="P89" s="114">
        <v>0</v>
      </c>
    </row>
    <row r="90" spans="2:16" ht="18" customHeight="1">
      <c r="B90" s="121" t="s">
        <v>185</v>
      </c>
      <c r="C90" s="111"/>
      <c r="D90" s="112" t="s">
        <v>95</v>
      </c>
      <c r="E90" s="113"/>
      <c r="F90" s="114">
        <v>386486</v>
      </c>
      <c r="G90" s="114">
        <v>401648</v>
      </c>
      <c r="H90" s="114">
        <v>365047</v>
      </c>
      <c r="I90" s="114">
        <v>386486</v>
      </c>
      <c r="J90" s="114">
        <v>401648</v>
      </c>
      <c r="K90" s="114">
        <v>365047</v>
      </c>
      <c r="L90" s="114">
        <v>384143</v>
      </c>
      <c r="M90" s="114">
        <v>2343</v>
      </c>
      <c r="N90" s="114">
        <v>0</v>
      </c>
      <c r="O90" s="114">
        <v>0</v>
      </c>
      <c r="P90" s="114">
        <v>0</v>
      </c>
    </row>
    <row r="91" spans="2:16" ht="18" customHeight="1">
      <c r="B91" s="121" t="s">
        <v>186</v>
      </c>
      <c r="C91" s="111"/>
      <c r="D91" s="112" t="s">
        <v>96</v>
      </c>
      <c r="E91" s="113"/>
      <c r="F91" s="114" t="s">
        <v>57</v>
      </c>
      <c r="G91" s="114" t="s">
        <v>57</v>
      </c>
      <c r="H91" s="114" t="s">
        <v>57</v>
      </c>
      <c r="I91" s="114" t="s">
        <v>57</v>
      </c>
      <c r="J91" s="114" t="s">
        <v>57</v>
      </c>
      <c r="K91" s="114" t="s">
        <v>57</v>
      </c>
      <c r="L91" s="114" t="s">
        <v>57</v>
      </c>
      <c r="M91" s="114" t="s">
        <v>57</v>
      </c>
      <c r="N91" s="114" t="s">
        <v>57</v>
      </c>
      <c r="O91" s="114" t="s">
        <v>57</v>
      </c>
      <c r="P91" s="114" t="s">
        <v>57</v>
      </c>
    </row>
    <row r="92" spans="2:16" ht="18" customHeight="1">
      <c r="B92" s="122" t="s">
        <v>187</v>
      </c>
      <c r="C92" s="123"/>
      <c r="D92" s="124" t="s">
        <v>97</v>
      </c>
      <c r="E92" s="125"/>
      <c r="F92" s="126">
        <v>294147</v>
      </c>
      <c r="G92" s="126">
        <v>341389</v>
      </c>
      <c r="H92" s="126">
        <v>185483</v>
      </c>
      <c r="I92" s="126">
        <v>284235</v>
      </c>
      <c r="J92" s="126">
        <v>328444</v>
      </c>
      <c r="K92" s="126">
        <v>182548</v>
      </c>
      <c r="L92" s="126">
        <v>256511</v>
      </c>
      <c r="M92" s="126">
        <v>27724</v>
      </c>
      <c r="N92" s="126">
        <v>9912</v>
      </c>
      <c r="O92" s="126">
        <v>12945</v>
      </c>
      <c r="P92" s="126">
        <v>2935</v>
      </c>
    </row>
    <row r="93" spans="2:16" ht="18.75" customHeight="1">
      <c r="B93" s="92" t="s">
        <v>190</v>
      </c>
      <c r="C93" s="93"/>
      <c r="D93" s="94"/>
      <c r="E93" s="93"/>
      <c r="F93" s="94"/>
      <c r="G93" s="93"/>
      <c r="H93" s="93"/>
      <c r="I93" s="93"/>
      <c r="J93" s="93"/>
      <c r="K93" s="93"/>
      <c r="L93" s="93"/>
      <c r="M93" s="93"/>
      <c r="N93" s="95" t="s">
        <v>191</v>
      </c>
      <c r="O93" s="93"/>
      <c r="P93" s="95" t="s">
        <v>136</v>
      </c>
    </row>
    <row r="94" spans="2:16" ht="6" customHeight="1">
      <c r="B94" s="92"/>
      <c r="C94" s="93"/>
      <c r="D94" s="94"/>
      <c r="E94" s="93"/>
      <c r="F94" s="94"/>
      <c r="G94" s="93"/>
      <c r="H94" s="93"/>
      <c r="I94" s="93"/>
      <c r="J94" s="93"/>
      <c r="K94" s="93"/>
      <c r="L94" s="93"/>
      <c r="M94" s="93"/>
      <c r="N94" s="95"/>
      <c r="O94" s="93"/>
      <c r="P94" s="95"/>
    </row>
    <row r="95" spans="2:16" s="101" customFormat="1" ht="18" customHeight="1">
      <c r="B95" s="97"/>
      <c r="C95" s="98"/>
      <c r="D95" s="99"/>
      <c r="E95" s="100"/>
      <c r="F95" s="315" t="s">
        <v>137</v>
      </c>
      <c r="G95" s="316"/>
      <c r="H95" s="317"/>
      <c r="I95" s="315" t="s">
        <v>138</v>
      </c>
      <c r="J95" s="316"/>
      <c r="K95" s="317"/>
      <c r="L95" s="320" t="s">
        <v>139</v>
      </c>
      <c r="M95" s="320" t="s">
        <v>140</v>
      </c>
      <c r="N95" s="315" t="s">
        <v>141</v>
      </c>
      <c r="O95" s="316"/>
      <c r="P95" s="317"/>
    </row>
    <row r="96" spans="2:16" s="101" customFormat="1" ht="18" customHeight="1" thickBot="1">
      <c r="B96" s="318" t="s">
        <v>142</v>
      </c>
      <c r="C96" s="319"/>
      <c r="D96" s="319"/>
      <c r="E96" s="103"/>
      <c r="F96" s="103" t="s">
        <v>143</v>
      </c>
      <c r="G96" s="102" t="s">
        <v>144</v>
      </c>
      <c r="H96" s="102" t="s">
        <v>145</v>
      </c>
      <c r="I96" s="104" t="s">
        <v>143</v>
      </c>
      <c r="J96" s="102" t="s">
        <v>144</v>
      </c>
      <c r="K96" s="102" t="s">
        <v>145</v>
      </c>
      <c r="L96" s="321"/>
      <c r="M96" s="321"/>
      <c r="N96" s="102" t="s">
        <v>143</v>
      </c>
      <c r="O96" s="104" t="s">
        <v>144</v>
      </c>
      <c r="P96" s="103" t="s">
        <v>145</v>
      </c>
    </row>
    <row r="97" spans="2:16" ht="18" customHeight="1" thickTop="1">
      <c r="B97" s="105" t="s">
        <v>146</v>
      </c>
      <c r="C97" s="106"/>
      <c r="D97" s="107" t="s">
        <v>58</v>
      </c>
      <c r="E97" s="108"/>
      <c r="F97" s="109">
        <v>244596</v>
      </c>
      <c r="G97" s="109">
        <v>300459</v>
      </c>
      <c r="H97" s="109">
        <v>168111</v>
      </c>
      <c r="I97" s="109">
        <v>239269</v>
      </c>
      <c r="J97" s="109">
        <v>293039</v>
      </c>
      <c r="K97" s="109">
        <v>165649</v>
      </c>
      <c r="L97" s="109">
        <v>224999</v>
      </c>
      <c r="M97" s="109">
        <v>14270</v>
      </c>
      <c r="N97" s="109">
        <v>5327</v>
      </c>
      <c r="O97" s="109">
        <v>7420</v>
      </c>
      <c r="P97" s="109">
        <v>2462</v>
      </c>
    </row>
    <row r="98" spans="2:16" ht="18" customHeight="1">
      <c r="B98" s="110" t="s">
        <v>147</v>
      </c>
      <c r="C98" s="111"/>
      <c r="D98" s="112" t="s">
        <v>59</v>
      </c>
      <c r="E98" s="113"/>
      <c r="F98" s="114">
        <v>230110</v>
      </c>
      <c r="G98" s="114">
        <v>289716</v>
      </c>
      <c r="H98" s="114">
        <v>138269</v>
      </c>
      <c r="I98" s="114">
        <v>223586</v>
      </c>
      <c r="J98" s="114">
        <v>281145</v>
      </c>
      <c r="K98" s="114">
        <v>134898</v>
      </c>
      <c r="L98" s="114">
        <v>209203</v>
      </c>
      <c r="M98" s="114">
        <v>14383</v>
      </c>
      <c r="N98" s="114">
        <v>6524</v>
      </c>
      <c r="O98" s="114">
        <v>8571</v>
      </c>
      <c r="P98" s="114">
        <v>3371</v>
      </c>
    </row>
    <row r="99" spans="2:16" ht="18" customHeight="1">
      <c r="B99" s="115" t="s">
        <v>148</v>
      </c>
      <c r="C99" s="116"/>
      <c r="D99" s="117" t="s">
        <v>60</v>
      </c>
      <c r="E99" s="118"/>
      <c r="F99" s="119" t="s">
        <v>57</v>
      </c>
      <c r="G99" s="119" t="s">
        <v>57</v>
      </c>
      <c r="H99" s="119" t="s">
        <v>57</v>
      </c>
      <c r="I99" s="119" t="s">
        <v>57</v>
      </c>
      <c r="J99" s="119" t="s">
        <v>57</v>
      </c>
      <c r="K99" s="119" t="s">
        <v>57</v>
      </c>
      <c r="L99" s="119" t="s">
        <v>57</v>
      </c>
      <c r="M99" s="119" t="s">
        <v>57</v>
      </c>
      <c r="N99" s="119" t="s">
        <v>57</v>
      </c>
      <c r="O99" s="119" t="s">
        <v>57</v>
      </c>
      <c r="P99" s="119" t="s">
        <v>57</v>
      </c>
    </row>
    <row r="100" spans="2:16" ht="18" customHeight="1">
      <c r="B100" s="110" t="s">
        <v>149</v>
      </c>
      <c r="C100" s="111"/>
      <c r="D100" s="112" t="s">
        <v>62</v>
      </c>
      <c r="E100" s="113"/>
      <c r="F100" s="114">
        <v>268232</v>
      </c>
      <c r="G100" s="114">
        <v>282639</v>
      </c>
      <c r="H100" s="114">
        <v>194484</v>
      </c>
      <c r="I100" s="114">
        <v>268201</v>
      </c>
      <c r="J100" s="114">
        <v>282602</v>
      </c>
      <c r="K100" s="114">
        <v>194484</v>
      </c>
      <c r="L100" s="114">
        <v>248072</v>
      </c>
      <c r="M100" s="114">
        <v>20129</v>
      </c>
      <c r="N100" s="114">
        <v>31</v>
      </c>
      <c r="O100" s="114">
        <v>37</v>
      </c>
      <c r="P100" s="114">
        <v>0</v>
      </c>
    </row>
    <row r="101" spans="2:16" ht="18" customHeight="1">
      <c r="B101" s="110" t="s">
        <v>150</v>
      </c>
      <c r="C101" s="111"/>
      <c r="D101" s="112" t="s">
        <v>63</v>
      </c>
      <c r="E101" s="113"/>
      <c r="F101" s="114">
        <v>201917</v>
      </c>
      <c r="G101" s="114">
        <v>280833</v>
      </c>
      <c r="H101" s="114">
        <v>124045</v>
      </c>
      <c r="I101" s="114">
        <v>200526</v>
      </c>
      <c r="J101" s="114">
        <v>278180</v>
      </c>
      <c r="K101" s="114">
        <v>123899</v>
      </c>
      <c r="L101" s="114">
        <v>182591</v>
      </c>
      <c r="M101" s="114">
        <v>17935</v>
      </c>
      <c r="N101" s="114">
        <v>1391</v>
      </c>
      <c r="O101" s="114">
        <v>2653</v>
      </c>
      <c r="P101" s="114">
        <v>146</v>
      </c>
    </row>
    <row r="102" spans="2:16" ht="18" customHeight="1">
      <c r="B102" s="110" t="s">
        <v>151</v>
      </c>
      <c r="C102" s="111"/>
      <c r="D102" s="112" t="s">
        <v>64</v>
      </c>
      <c r="E102" s="113"/>
      <c r="F102" s="114" t="s">
        <v>61</v>
      </c>
      <c r="G102" s="114" t="s">
        <v>61</v>
      </c>
      <c r="H102" s="114" t="s">
        <v>61</v>
      </c>
      <c r="I102" s="114" t="s">
        <v>61</v>
      </c>
      <c r="J102" s="114" t="s">
        <v>61</v>
      </c>
      <c r="K102" s="114" t="s">
        <v>61</v>
      </c>
      <c r="L102" s="114" t="s">
        <v>61</v>
      </c>
      <c r="M102" s="114" t="s">
        <v>61</v>
      </c>
      <c r="N102" s="114" t="s">
        <v>61</v>
      </c>
      <c r="O102" s="114" t="s">
        <v>61</v>
      </c>
      <c r="P102" s="114" t="s">
        <v>61</v>
      </c>
    </row>
    <row r="103" spans="2:16" ht="18" customHeight="1">
      <c r="B103" s="110" t="s">
        <v>152</v>
      </c>
      <c r="C103" s="111"/>
      <c r="D103" s="112" t="s">
        <v>49</v>
      </c>
      <c r="E103" s="113"/>
      <c r="F103" s="114">
        <v>257564</v>
      </c>
      <c r="G103" s="114">
        <v>266677</v>
      </c>
      <c r="H103" s="114">
        <v>201037</v>
      </c>
      <c r="I103" s="114">
        <v>257564</v>
      </c>
      <c r="J103" s="114">
        <v>266677</v>
      </c>
      <c r="K103" s="114">
        <v>201037</v>
      </c>
      <c r="L103" s="114">
        <v>216133</v>
      </c>
      <c r="M103" s="114">
        <v>41431</v>
      </c>
      <c r="N103" s="114">
        <v>0</v>
      </c>
      <c r="O103" s="114">
        <v>0</v>
      </c>
      <c r="P103" s="114">
        <v>0</v>
      </c>
    </row>
    <row r="104" spans="2:16" ht="18" customHeight="1">
      <c r="B104" s="110" t="s">
        <v>153</v>
      </c>
      <c r="C104" s="111"/>
      <c r="D104" s="112" t="s">
        <v>65</v>
      </c>
      <c r="E104" s="113"/>
      <c r="F104" s="114">
        <v>208918</v>
      </c>
      <c r="G104" s="114">
        <v>293723</v>
      </c>
      <c r="H104" s="114">
        <v>124808</v>
      </c>
      <c r="I104" s="114">
        <v>196438</v>
      </c>
      <c r="J104" s="114">
        <v>273942</v>
      </c>
      <c r="K104" s="114">
        <v>119570</v>
      </c>
      <c r="L104" s="114">
        <v>190579</v>
      </c>
      <c r="M104" s="114">
        <v>5859</v>
      </c>
      <c r="N104" s="114">
        <v>12480</v>
      </c>
      <c r="O104" s="114">
        <v>19781</v>
      </c>
      <c r="P104" s="114">
        <v>5238</v>
      </c>
    </row>
    <row r="105" spans="2:16" ht="18" customHeight="1">
      <c r="B105" s="110" t="s">
        <v>154</v>
      </c>
      <c r="C105" s="111"/>
      <c r="D105" s="112" t="s">
        <v>50</v>
      </c>
      <c r="E105" s="113"/>
      <c r="F105" s="114">
        <v>307004</v>
      </c>
      <c r="G105" s="114">
        <v>357013</v>
      </c>
      <c r="H105" s="114">
        <v>221611</v>
      </c>
      <c r="I105" s="114">
        <v>294669</v>
      </c>
      <c r="J105" s="114">
        <v>341518</v>
      </c>
      <c r="K105" s="114">
        <v>214672</v>
      </c>
      <c r="L105" s="114">
        <v>284971</v>
      </c>
      <c r="M105" s="114">
        <v>9698</v>
      </c>
      <c r="N105" s="114">
        <v>12335</v>
      </c>
      <c r="O105" s="114">
        <v>15495</v>
      </c>
      <c r="P105" s="114">
        <v>6939</v>
      </c>
    </row>
    <row r="106" spans="2:16" ht="18" customHeight="1">
      <c r="B106" s="110" t="s">
        <v>155</v>
      </c>
      <c r="C106" s="111"/>
      <c r="D106" s="112" t="s">
        <v>66</v>
      </c>
      <c r="E106" s="113"/>
      <c r="F106" s="114">
        <v>174387</v>
      </c>
      <c r="G106" s="114">
        <v>194870</v>
      </c>
      <c r="H106" s="114">
        <v>148372</v>
      </c>
      <c r="I106" s="114">
        <v>174387</v>
      </c>
      <c r="J106" s="114">
        <v>194870</v>
      </c>
      <c r="K106" s="114">
        <v>148372</v>
      </c>
      <c r="L106" s="114">
        <v>167270</v>
      </c>
      <c r="M106" s="114">
        <v>7117</v>
      </c>
      <c r="N106" s="114">
        <v>0</v>
      </c>
      <c r="O106" s="114">
        <v>0</v>
      </c>
      <c r="P106" s="114">
        <v>0</v>
      </c>
    </row>
    <row r="107" spans="2:16" ht="18" customHeight="1">
      <c r="B107" s="127" t="s">
        <v>156</v>
      </c>
      <c r="C107" s="123"/>
      <c r="D107" s="124" t="s">
        <v>51</v>
      </c>
      <c r="E107" s="125"/>
      <c r="F107" s="126">
        <v>278507</v>
      </c>
      <c r="G107" s="126">
        <v>330295</v>
      </c>
      <c r="H107" s="126">
        <v>224356</v>
      </c>
      <c r="I107" s="126">
        <v>275982</v>
      </c>
      <c r="J107" s="126">
        <v>326071</v>
      </c>
      <c r="K107" s="126">
        <v>223607</v>
      </c>
      <c r="L107" s="126">
        <v>261976</v>
      </c>
      <c r="M107" s="126">
        <v>14006</v>
      </c>
      <c r="N107" s="126">
        <v>2525</v>
      </c>
      <c r="O107" s="126">
        <v>4224</v>
      </c>
      <c r="P107" s="126">
        <v>749</v>
      </c>
    </row>
    <row r="109" spans="2:16" ht="18.75" customHeight="1">
      <c r="B109" s="92" t="s">
        <v>192</v>
      </c>
      <c r="C109" s="93"/>
      <c r="D109" s="94"/>
      <c r="E109" s="93"/>
      <c r="F109" s="94"/>
      <c r="G109" s="93"/>
      <c r="H109" s="93"/>
      <c r="I109" s="93"/>
      <c r="J109" s="93"/>
      <c r="K109" s="93"/>
      <c r="L109" s="93"/>
      <c r="M109" s="93"/>
      <c r="N109" s="95" t="s">
        <v>193</v>
      </c>
      <c r="O109" s="93"/>
      <c r="P109" s="95" t="s">
        <v>136</v>
      </c>
    </row>
    <row r="110" spans="2:16" ht="6" customHeight="1">
      <c r="B110" s="92"/>
      <c r="C110" s="93"/>
      <c r="D110" s="94"/>
      <c r="E110" s="93"/>
      <c r="F110" s="94"/>
      <c r="G110" s="93"/>
      <c r="H110" s="93"/>
      <c r="I110" s="93"/>
      <c r="J110" s="93"/>
      <c r="K110" s="93"/>
      <c r="L110" s="93"/>
      <c r="M110" s="93"/>
      <c r="N110" s="95"/>
      <c r="O110" s="93"/>
      <c r="P110" s="95"/>
    </row>
    <row r="111" spans="2:16" s="101" customFormat="1" ht="18" customHeight="1">
      <c r="B111" s="97"/>
      <c r="C111" s="98"/>
      <c r="D111" s="99"/>
      <c r="E111" s="100"/>
      <c r="F111" s="315" t="s">
        <v>137</v>
      </c>
      <c r="G111" s="316"/>
      <c r="H111" s="317"/>
      <c r="I111" s="315" t="s">
        <v>138</v>
      </c>
      <c r="J111" s="316"/>
      <c r="K111" s="317"/>
      <c r="L111" s="320" t="s">
        <v>139</v>
      </c>
      <c r="M111" s="320" t="s">
        <v>140</v>
      </c>
      <c r="N111" s="315" t="s">
        <v>141</v>
      </c>
      <c r="O111" s="316"/>
      <c r="P111" s="317"/>
    </row>
    <row r="112" spans="2:16" s="101" customFormat="1" ht="18" customHeight="1" thickBot="1">
      <c r="B112" s="318" t="s">
        <v>142</v>
      </c>
      <c r="C112" s="319"/>
      <c r="D112" s="319"/>
      <c r="E112" s="103"/>
      <c r="F112" s="103" t="s">
        <v>143</v>
      </c>
      <c r="G112" s="102" t="s">
        <v>144</v>
      </c>
      <c r="H112" s="102" t="s">
        <v>145</v>
      </c>
      <c r="I112" s="104" t="s">
        <v>143</v>
      </c>
      <c r="J112" s="102" t="s">
        <v>144</v>
      </c>
      <c r="K112" s="102" t="s">
        <v>145</v>
      </c>
      <c r="L112" s="321"/>
      <c r="M112" s="321"/>
      <c r="N112" s="102" t="s">
        <v>143</v>
      </c>
      <c r="O112" s="104" t="s">
        <v>144</v>
      </c>
      <c r="P112" s="103" t="s">
        <v>145</v>
      </c>
    </row>
    <row r="113" spans="2:16" ht="18" customHeight="1" thickTop="1">
      <c r="B113" s="105" t="s">
        <v>146</v>
      </c>
      <c r="C113" s="106"/>
      <c r="D113" s="107" t="s">
        <v>58</v>
      </c>
      <c r="E113" s="108"/>
      <c r="F113" s="109">
        <v>260459</v>
      </c>
      <c r="G113" s="109">
        <v>314930</v>
      </c>
      <c r="H113" s="109">
        <v>189246</v>
      </c>
      <c r="I113" s="109">
        <v>253288</v>
      </c>
      <c r="J113" s="109">
        <v>306289</v>
      </c>
      <c r="K113" s="109">
        <v>183998</v>
      </c>
      <c r="L113" s="109">
        <v>233438</v>
      </c>
      <c r="M113" s="109">
        <v>19850</v>
      </c>
      <c r="N113" s="109">
        <v>7171</v>
      </c>
      <c r="O113" s="109">
        <v>8641</v>
      </c>
      <c r="P113" s="109">
        <v>5248</v>
      </c>
    </row>
    <row r="114" spans="2:16" ht="18" customHeight="1">
      <c r="B114" s="110" t="s">
        <v>147</v>
      </c>
      <c r="C114" s="111"/>
      <c r="D114" s="112" t="s">
        <v>59</v>
      </c>
      <c r="E114" s="113"/>
      <c r="F114" s="114">
        <v>236111</v>
      </c>
      <c r="G114" s="114">
        <v>298793</v>
      </c>
      <c r="H114" s="114">
        <v>146895</v>
      </c>
      <c r="I114" s="114">
        <v>230420</v>
      </c>
      <c r="J114" s="114">
        <v>290931</v>
      </c>
      <c r="K114" s="114">
        <v>144295</v>
      </c>
      <c r="L114" s="114">
        <v>207402</v>
      </c>
      <c r="M114" s="114">
        <v>23018</v>
      </c>
      <c r="N114" s="114">
        <v>5691</v>
      </c>
      <c r="O114" s="114">
        <v>7862</v>
      </c>
      <c r="P114" s="114">
        <v>2600</v>
      </c>
    </row>
    <row r="115" spans="2:16" ht="18" customHeight="1">
      <c r="B115" s="115" t="s">
        <v>148</v>
      </c>
      <c r="C115" s="116"/>
      <c r="D115" s="117" t="s">
        <v>60</v>
      </c>
      <c r="E115" s="118"/>
      <c r="F115" s="119" t="s">
        <v>61</v>
      </c>
      <c r="G115" s="119" t="s">
        <v>61</v>
      </c>
      <c r="H115" s="119" t="s">
        <v>61</v>
      </c>
      <c r="I115" s="119" t="s">
        <v>61</v>
      </c>
      <c r="J115" s="119" t="s">
        <v>61</v>
      </c>
      <c r="K115" s="119" t="s">
        <v>61</v>
      </c>
      <c r="L115" s="119" t="s">
        <v>61</v>
      </c>
      <c r="M115" s="119" t="s">
        <v>61</v>
      </c>
      <c r="N115" s="119" t="s">
        <v>61</v>
      </c>
      <c r="O115" s="119" t="s">
        <v>61</v>
      </c>
      <c r="P115" s="119" t="s">
        <v>61</v>
      </c>
    </row>
    <row r="116" spans="2:16" ht="18" customHeight="1">
      <c r="B116" s="110" t="s">
        <v>149</v>
      </c>
      <c r="C116" s="111"/>
      <c r="D116" s="112" t="s">
        <v>62</v>
      </c>
      <c r="E116" s="113"/>
      <c r="F116" s="114" t="s">
        <v>61</v>
      </c>
      <c r="G116" s="114" t="s">
        <v>61</v>
      </c>
      <c r="H116" s="114" t="s">
        <v>61</v>
      </c>
      <c r="I116" s="114" t="s">
        <v>61</v>
      </c>
      <c r="J116" s="114" t="s">
        <v>61</v>
      </c>
      <c r="K116" s="114" t="s">
        <v>61</v>
      </c>
      <c r="L116" s="114" t="s">
        <v>61</v>
      </c>
      <c r="M116" s="114" t="s">
        <v>61</v>
      </c>
      <c r="N116" s="114" t="s">
        <v>61</v>
      </c>
      <c r="O116" s="114" t="s">
        <v>61</v>
      </c>
      <c r="P116" s="114" t="s">
        <v>61</v>
      </c>
    </row>
    <row r="117" spans="2:16" ht="18" customHeight="1">
      <c r="B117" s="110" t="s">
        <v>150</v>
      </c>
      <c r="C117" s="111"/>
      <c r="D117" s="112" t="s">
        <v>63</v>
      </c>
      <c r="E117" s="113"/>
      <c r="F117" s="114">
        <v>223756</v>
      </c>
      <c r="G117" s="114">
        <v>283951</v>
      </c>
      <c r="H117" s="114">
        <v>160912</v>
      </c>
      <c r="I117" s="114">
        <v>218993</v>
      </c>
      <c r="J117" s="114">
        <v>277833</v>
      </c>
      <c r="K117" s="114">
        <v>157565</v>
      </c>
      <c r="L117" s="114">
        <v>194483</v>
      </c>
      <c r="M117" s="114">
        <v>24510</v>
      </c>
      <c r="N117" s="114">
        <v>4763</v>
      </c>
      <c r="O117" s="114">
        <v>6118</v>
      </c>
      <c r="P117" s="114">
        <v>3347</v>
      </c>
    </row>
    <row r="118" spans="2:16" ht="18" customHeight="1">
      <c r="B118" s="110" t="s">
        <v>151</v>
      </c>
      <c r="C118" s="111"/>
      <c r="D118" s="112" t="s">
        <v>64</v>
      </c>
      <c r="E118" s="113"/>
      <c r="F118" s="114">
        <v>398997</v>
      </c>
      <c r="G118" s="114">
        <v>424034</v>
      </c>
      <c r="H118" s="114">
        <v>224160</v>
      </c>
      <c r="I118" s="114">
        <v>385347</v>
      </c>
      <c r="J118" s="114">
        <v>408429</v>
      </c>
      <c r="K118" s="114">
        <v>224160</v>
      </c>
      <c r="L118" s="114">
        <v>354670</v>
      </c>
      <c r="M118" s="114">
        <v>30677</v>
      </c>
      <c r="N118" s="114">
        <v>13650</v>
      </c>
      <c r="O118" s="114">
        <v>15605</v>
      </c>
      <c r="P118" s="114">
        <v>0</v>
      </c>
    </row>
    <row r="119" spans="2:16" ht="18" customHeight="1">
      <c r="B119" s="110" t="s">
        <v>152</v>
      </c>
      <c r="C119" s="111"/>
      <c r="D119" s="112" t="s">
        <v>49</v>
      </c>
      <c r="E119" s="113"/>
      <c r="F119" s="114">
        <v>262553</v>
      </c>
      <c r="G119" s="114">
        <v>268865</v>
      </c>
      <c r="H119" s="114">
        <v>193208</v>
      </c>
      <c r="I119" s="114">
        <v>255946</v>
      </c>
      <c r="J119" s="114">
        <v>262122</v>
      </c>
      <c r="K119" s="114">
        <v>188092</v>
      </c>
      <c r="L119" s="114">
        <v>225535</v>
      </c>
      <c r="M119" s="114">
        <v>30411</v>
      </c>
      <c r="N119" s="114">
        <v>6607</v>
      </c>
      <c r="O119" s="114">
        <v>6743</v>
      </c>
      <c r="P119" s="114">
        <v>5116</v>
      </c>
    </row>
    <row r="120" spans="2:16" ht="18" customHeight="1">
      <c r="B120" s="110" t="s">
        <v>153</v>
      </c>
      <c r="C120" s="111"/>
      <c r="D120" s="112" t="s">
        <v>65</v>
      </c>
      <c r="E120" s="113"/>
      <c r="F120" s="114">
        <v>156575</v>
      </c>
      <c r="G120" s="114">
        <v>256337</v>
      </c>
      <c r="H120" s="114">
        <v>110468</v>
      </c>
      <c r="I120" s="114">
        <v>156519</v>
      </c>
      <c r="J120" s="114">
        <v>256337</v>
      </c>
      <c r="K120" s="114">
        <v>110386</v>
      </c>
      <c r="L120" s="114">
        <v>148553</v>
      </c>
      <c r="M120" s="114">
        <v>7966</v>
      </c>
      <c r="N120" s="114">
        <v>56</v>
      </c>
      <c r="O120" s="114">
        <v>0</v>
      </c>
      <c r="P120" s="114">
        <v>82</v>
      </c>
    </row>
    <row r="121" spans="2:16" ht="18" customHeight="1">
      <c r="B121" s="110" t="s">
        <v>154</v>
      </c>
      <c r="C121" s="111"/>
      <c r="D121" s="112" t="s">
        <v>50</v>
      </c>
      <c r="E121" s="113"/>
      <c r="F121" s="114">
        <v>360122</v>
      </c>
      <c r="G121" s="114">
        <v>597567</v>
      </c>
      <c r="H121" s="114">
        <v>224002</v>
      </c>
      <c r="I121" s="114">
        <v>298280</v>
      </c>
      <c r="J121" s="114">
        <v>448840</v>
      </c>
      <c r="K121" s="114">
        <v>211969</v>
      </c>
      <c r="L121" s="114">
        <v>289320</v>
      </c>
      <c r="M121" s="114">
        <v>8960</v>
      </c>
      <c r="N121" s="114">
        <v>61842</v>
      </c>
      <c r="O121" s="114">
        <v>148727</v>
      </c>
      <c r="P121" s="114">
        <v>12033</v>
      </c>
    </row>
    <row r="122" spans="2:16" ht="18" customHeight="1">
      <c r="B122" s="110" t="s">
        <v>155</v>
      </c>
      <c r="C122" s="111"/>
      <c r="D122" s="112" t="s">
        <v>66</v>
      </c>
      <c r="E122" s="113"/>
      <c r="F122" s="114" t="s">
        <v>61</v>
      </c>
      <c r="G122" s="114" t="s">
        <v>61</v>
      </c>
      <c r="H122" s="114" t="s">
        <v>61</v>
      </c>
      <c r="I122" s="114" t="s">
        <v>61</v>
      </c>
      <c r="J122" s="114" t="s">
        <v>61</v>
      </c>
      <c r="K122" s="114" t="s">
        <v>61</v>
      </c>
      <c r="L122" s="114" t="s">
        <v>61</v>
      </c>
      <c r="M122" s="114" t="s">
        <v>61</v>
      </c>
      <c r="N122" s="114" t="s">
        <v>61</v>
      </c>
      <c r="O122" s="114" t="s">
        <v>61</v>
      </c>
      <c r="P122" s="114" t="s">
        <v>61</v>
      </c>
    </row>
    <row r="123" spans="2:16" ht="18" customHeight="1">
      <c r="B123" s="127" t="s">
        <v>156</v>
      </c>
      <c r="C123" s="123"/>
      <c r="D123" s="124" t="s">
        <v>51</v>
      </c>
      <c r="E123" s="125"/>
      <c r="F123" s="126">
        <v>318192</v>
      </c>
      <c r="G123" s="126">
        <v>358362</v>
      </c>
      <c r="H123" s="126">
        <v>275120</v>
      </c>
      <c r="I123" s="126">
        <v>307512</v>
      </c>
      <c r="J123" s="126">
        <v>347625</v>
      </c>
      <c r="K123" s="126">
        <v>264502</v>
      </c>
      <c r="L123" s="126">
        <v>295174</v>
      </c>
      <c r="M123" s="126">
        <v>12338</v>
      </c>
      <c r="N123" s="126">
        <v>10680</v>
      </c>
      <c r="O123" s="126">
        <v>10737</v>
      </c>
      <c r="P123" s="126">
        <v>10618</v>
      </c>
    </row>
    <row r="125" spans="2:16" ht="18.75" customHeight="1">
      <c r="B125" s="92" t="s">
        <v>194</v>
      </c>
      <c r="C125" s="93"/>
      <c r="D125" s="94"/>
      <c r="E125" s="93"/>
      <c r="F125" s="94"/>
      <c r="G125" s="93"/>
      <c r="H125" s="93"/>
      <c r="I125" s="93"/>
      <c r="J125" s="93"/>
      <c r="K125" s="93"/>
      <c r="L125" s="93"/>
      <c r="M125" s="93"/>
      <c r="N125" s="95" t="s">
        <v>195</v>
      </c>
      <c r="O125" s="93"/>
      <c r="P125" s="95" t="s">
        <v>136</v>
      </c>
    </row>
    <row r="126" spans="2:16" ht="6" customHeight="1">
      <c r="B126" s="92"/>
      <c r="C126" s="93"/>
      <c r="D126" s="94"/>
      <c r="E126" s="93"/>
      <c r="F126" s="94"/>
      <c r="G126" s="93"/>
      <c r="H126" s="93"/>
      <c r="I126" s="93"/>
      <c r="J126" s="93"/>
      <c r="K126" s="93"/>
      <c r="L126" s="93"/>
      <c r="M126" s="93"/>
      <c r="N126" s="95"/>
      <c r="O126" s="93"/>
      <c r="P126" s="95"/>
    </row>
    <row r="127" spans="2:16" s="101" customFormat="1" ht="18" customHeight="1">
      <c r="B127" s="97"/>
      <c r="C127" s="98"/>
      <c r="D127" s="99"/>
      <c r="E127" s="100"/>
      <c r="F127" s="315" t="s">
        <v>137</v>
      </c>
      <c r="G127" s="316"/>
      <c r="H127" s="317"/>
      <c r="I127" s="315" t="s">
        <v>138</v>
      </c>
      <c r="J127" s="316"/>
      <c r="K127" s="317"/>
      <c r="L127" s="320" t="s">
        <v>139</v>
      </c>
      <c r="M127" s="320" t="s">
        <v>140</v>
      </c>
      <c r="N127" s="315" t="s">
        <v>141</v>
      </c>
      <c r="O127" s="316"/>
      <c r="P127" s="317"/>
    </row>
    <row r="128" spans="2:16" s="101" customFormat="1" ht="18" customHeight="1" thickBot="1">
      <c r="B128" s="318" t="s">
        <v>142</v>
      </c>
      <c r="C128" s="319"/>
      <c r="D128" s="319"/>
      <c r="E128" s="103"/>
      <c r="F128" s="103" t="s">
        <v>143</v>
      </c>
      <c r="G128" s="102" t="s">
        <v>144</v>
      </c>
      <c r="H128" s="102" t="s">
        <v>145</v>
      </c>
      <c r="I128" s="104" t="s">
        <v>143</v>
      </c>
      <c r="J128" s="102" t="s">
        <v>144</v>
      </c>
      <c r="K128" s="102" t="s">
        <v>145</v>
      </c>
      <c r="L128" s="321"/>
      <c r="M128" s="321"/>
      <c r="N128" s="102" t="s">
        <v>143</v>
      </c>
      <c r="O128" s="104" t="s">
        <v>144</v>
      </c>
      <c r="P128" s="103" t="s">
        <v>145</v>
      </c>
    </row>
    <row r="129" spans="2:16" ht="18" customHeight="1" thickTop="1">
      <c r="B129" s="105" t="s">
        <v>146</v>
      </c>
      <c r="C129" s="106"/>
      <c r="D129" s="107" t="s">
        <v>58</v>
      </c>
      <c r="E129" s="108"/>
      <c r="F129" s="109">
        <v>331777</v>
      </c>
      <c r="G129" s="109">
        <v>389673</v>
      </c>
      <c r="H129" s="109">
        <v>235934</v>
      </c>
      <c r="I129" s="109">
        <v>319759</v>
      </c>
      <c r="J129" s="109">
        <v>374684</v>
      </c>
      <c r="K129" s="109">
        <v>228835</v>
      </c>
      <c r="L129" s="109">
        <v>281432</v>
      </c>
      <c r="M129" s="109">
        <v>38327</v>
      </c>
      <c r="N129" s="109">
        <v>12018</v>
      </c>
      <c r="O129" s="109">
        <v>14989</v>
      </c>
      <c r="P129" s="109">
        <v>7099</v>
      </c>
    </row>
    <row r="130" spans="2:16" ht="18" customHeight="1">
      <c r="B130" s="110" t="s">
        <v>147</v>
      </c>
      <c r="C130" s="111"/>
      <c r="D130" s="112" t="s">
        <v>59</v>
      </c>
      <c r="E130" s="113"/>
      <c r="F130" s="114">
        <v>336452</v>
      </c>
      <c r="G130" s="114">
        <v>388758</v>
      </c>
      <c r="H130" s="114">
        <v>209784</v>
      </c>
      <c r="I130" s="114">
        <v>320799</v>
      </c>
      <c r="J130" s="114">
        <v>371725</v>
      </c>
      <c r="K130" s="114">
        <v>197475</v>
      </c>
      <c r="L130" s="114">
        <v>276818</v>
      </c>
      <c r="M130" s="114">
        <v>43981</v>
      </c>
      <c r="N130" s="114">
        <v>15653</v>
      </c>
      <c r="O130" s="114">
        <v>17033</v>
      </c>
      <c r="P130" s="114">
        <v>12309</v>
      </c>
    </row>
    <row r="131" spans="2:16" ht="18" customHeight="1">
      <c r="B131" s="115" t="s">
        <v>148</v>
      </c>
      <c r="C131" s="116"/>
      <c r="D131" s="117" t="s">
        <v>60</v>
      </c>
      <c r="E131" s="118"/>
      <c r="F131" s="119" t="s">
        <v>57</v>
      </c>
      <c r="G131" s="119" t="s">
        <v>57</v>
      </c>
      <c r="H131" s="119" t="s">
        <v>57</v>
      </c>
      <c r="I131" s="119" t="s">
        <v>57</v>
      </c>
      <c r="J131" s="119" t="s">
        <v>57</v>
      </c>
      <c r="K131" s="119" t="s">
        <v>57</v>
      </c>
      <c r="L131" s="119" t="s">
        <v>57</v>
      </c>
      <c r="M131" s="119" t="s">
        <v>57</v>
      </c>
      <c r="N131" s="119" t="s">
        <v>57</v>
      </c>
      <c r="O131" s="119" t="s">
        <v>57</v>
      </c>
      <c r="P131" s="119" t="s">
        <v>57</v>
      </c>
    </row>
    <row r="132" spans="2:16" ht="18" customHeight="1">
      <c r="B132" s="110" t="s">
        <v>149</v>
      </c>
      <c r="C132" s="111"/>
      <c r="D132" s="112" t="s">
        <v>62</v>
      </c>
      <c r="E132" s="113"/>
      <c r="F132" s="114">
        <v>330518</v>
      </c>
      <c r="G132" s="114">
        <v>345224</v>
      </c>
      <c r="H132" s="114">
        <v>203950</v>
      </c>
      <c r="I132" s="114">
        <v>330518</v>
      </c>
      <c r="J132" s="114">
        <v>345224</v>
      </c>
      <c r="K132" s="114">
        <v>203950</v>
      </c>
      <c r="L132" s="114">
        <v>309593</v>
      </c>
      <c r="M132" s="114">
        <v>20925</v>
      </c>
      <c r="N132" s="114">
        <v>0</v>
      </c>
      <c r="O132" s="114">
        <v>0</v>
      </c>
      <c r="P132" s="114">
        <v>0</v>
      </c>
    </row>
    <row r="133" spans="2:16" ht="18" customHeight="1">
      <c r="B133" s="110" t="s">
        <v>150</v>
      </c>
      <c r="C133" s="111"/>
      <c r="D133" s="112" t="s">
        <v>63</v>
      </c>
      <c r="E133" s="113"/>
      <c r="F133" s="114">
        <v>341669</v>
      </c>
      <c r="G133" s="114">
        <v>388561</v>
      </c>
      <c r="H133" s="114">
        <v>227779</v>
      </c>
      <c r="I133" s="114">
        <v>324967</v>
      </c>
      <c r="J133" s="114">
        <v>371310</v>
      </c>
      <c r="K133" s="114">
        <v>212409</v>
      </c>
      <c r="L133" s="114">
        <v>275309</v>
      </c>
      <c r="M133" s="114">
        <v>49658</v>
      </c>
      <c r="N133" s="114">
        <v>16702</v>
      </c>
      <c r="O133" s="114">
        <v>17251</v>
      </c>
      <c r="P133" s="114">
        <v>15370</v>
      </c>
    </row>
    <row r="134" spans="2:16" ht="18" customHeight="1">
      <c r="B134" s="110" t="s">
        <v>151</v>
      </c>
      <c r="C134" s="111"/>
      <c r="D134" s="112" t="s">
        <v>64</v>
      </c>
      <c r="E134" s="113"/>
      <c r="F134" s="114">
        <v>499352</v>
      </c>
      <c r="G134" s="114">
        <v>520635</v>
      </c>
      <c r="H134" s="114">
        <v>321783</v>
      </c>
      <c r="I134" s="114">
        <v>498941</v>
      </c>
      <c r="J134" s="114">
        <v>520175</v>
      </c>
      <c r="K134" s="114">
        <v>321783</v>
      </c>
      <c r="L134" s="114">
        <v>401227</v>
      </c>
      <c r="M134" s="114">
        <v>97714</v>
      </c>
      <c r="N134" s="114">
        <v>411</v>
      </c>
      <c r="O134" s="114">
        <v>460</v>
      </c>
      <c r="P134" s="114">
        <v>0</v>
      </c>
    </row>
    <row r="135" spans="2:16" ht="18" customHeight="1">
      <c r="B135" s="110" t="s">
        <v>152</v>
      </c>
      <c r="C135" s="111"/>
      <c r="D135" s="112" t="s">
        <v>49</v>
      </c>
      <c r="E135" s="113"/>
      <c r="F135" s="114">
        <v>303361</v>
      </c>
      <c r="G135" s="114">
        <v>327531</v>
      </c>
      <c r="H135" s="114">
        <v>144184</v>
      </c>
      <c r="I135" s="114">
        <v>301137</v>
      </c>
      <c r="J135" s="114">
        <v>325005</v>
      </c>
      <c r="K135" s="114">
        <v>143950</v>
      </c>
      <c r="L135" s="114">
        <v>269677</v>
      </c>
      <c r="M135" s="114">
        <v>31460</v>
      </c>
      <c r="N135" s="114">
        <v>2224</v>
      </c>
      <c r="O135" s="114">
        <v>2526</v>
      </c>
      <c r="P135" s="114">
        <v>234</v>
      </c>
    </row>
    <row r="136" spans="2:16" ht="18" customHeight="1">
      <c r="B136" s="110" t="s">
        <v>153</v>
      </c>
      <c r="C136" s="111"/>
      <c r="D136" s="112" t="s">
        <v>65</v>
      </c>
      <c r="E136" s="113"/>
      <c r="F136" s="114">
        <v>272395</v>
      </c>
      <c r="G136" s="114">
        <v>405900</v>
      </c>
      <c r="H136" s="114">
        <v>151035</v>
      </c>
      <c r="I136" s="114">
        <v>242572</v>
      </c>
      <c r="J136" s="114">
        <v>348040</v>
      </c>
      <c r="K136" s="114">
        <v>146698</v>
      </c>
      <c r="L136" s="114">
        <v>228595</v>
      </c>
      <c r="M136" s="114">
        <v>13977</v>
      </c>
      <c r="N136" s="114">
        <v>29823</v>
      </c>
      <c r="O136" s="114">
        <v>57860</v>
      </c>
      <c r="P136" s="114">
        <v>4337</v>
      </c>
    </row>
    <row r="137" spans="2:16" ht="18" customHeight="1">
      <c r="B137" s="110" t="s">
        <v>154</v>
      </c>
      <c r="C137" s="111"/>
      <c r="D137" s="112" t="s">
        <v>50</v>
      </c>
      <c r="E137" s="113"/>
      <c r="F137" s="114">
        <v>418030</v>
      </c>
      <c r="G137" s="114">
        <v>499887</v>
      </c>
      <c r="H137" s="114">
        <v>231512</v>
      </c>
      <c r="I137" s="114">
        <v>411173</v>
      </c>
      <c r="J137" s="114">
        <v>499887</v>
      </c>
      <c r="K137" s="114">
        <v>209029</v>
      </c>
      <c r="L137" s="114">
        <v>393780</v>
      </c>
      <c r="M137" s="114">
        <v>17393</v>
      </c>
      <c r="N137" s="114">
        <v>6857</v>
      </c>
      <c r="O137" s="114">
        <v>0</v>
      </c>
      <c r="P137" s="114">
        <v>22483</v>
      </c>
    </row>
    <row r="138" spans="2:16" ht="18" customHeight="1">
      <c r="B138" s="110" t="s">
        <v>155</v>
      </c>
      <c r="C138" s="111"/>
      <c r="D138" s="112" t="s">
        <v>66</v>
      </c>
      <c r="E138" s="113"/>
      <c r="F138" s="114" t="s">
        <v>61</v>
      </c>
      <c r="G138" s="114" t="s">
        <v>61</v>
      </c>
      <c r="H138" s="114" t="s">
        <v>61</v>
      </c>
      <c r="I138" s="114" t="s">
        <v>61</v>
      </c>
      <c r="J138" s="114" t="s">
        <v>61</v>
      </c>
      <c r="K138" s="114" t="s">
        <v>61</v>
      </c>
      <c r="L138" s="114" t="s">
        <v>61</v>
      </c>
      <c r="M138" s="114" t="s">
        <v>61</v>
      </c>
      <c r="N138" s="114" t="s">
        <v>61</v>
      </c>
      <c r="O138" s="114" t="s">
        <v>61</v>
      </c>
      <c r="P138" s="114" t="s">
        <v>61</v>
      </c>
    </row>
    <row r="139" spans="2:16" ht="18" customHeight="1">
      <c r="B139" s="127" t="s">
        <v>156</v>
      </c>
      <c r="C139" s="123"/>
      <c r="D139" s="124" t="s">
        <v>51</v>
      </c>
      <c r="E139" s="125"/>
      <c r="F139" s="126">
        <v>319910</v>
      </c>
      <c r="G139" s="126">
        <v>393684</v>
      </c>
      <c r="H139" s="126">
        <v>268781</v>
      </c>
      <c r="I139" s="126">
        <v>317120</v>
      </c>
      <c r="J139" s="126">
        <v>387669</v>
      </c>
      <c r="K139" s="126">
        <v>268226</v>
      </c>
      <c r="L139" s="126">
        <v>293145</v>
      </c>
      <c r="M139" s="126">
        <v>23975</v>
      </c>
      <c r="N139" s="126">
        <v>2790</v>
      </c>
      <c r="O139" s="126">
        <v>6015</v>
      </c>
      <c r="P139" s="126">
        <v>555</v>
      </c>
    </row>
  </sheetData>
  <mergeCells count="30">
    <mergeCell ref="N127:P127"/>
    <mergeCell ref="B128:D128"/>
    <mergeCell ref="F127:H127"/>
    <mergeCell ref="I127:K127"/>
    <mergeCell ref="L127:L128"/>
    <mergeCell ref="M127:M128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L3:L4"/>
    <mergeCell ref="M3:M4"/>
    <mergeCell ref="F95:H95"/>
    <mergeCell ref="I95:K95"/>
    <mergeCell ref="L95:L96"/>
    <mergeCell ref="M95:M96"/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view="pageBreakPreview" zoomScale="60" workbookViewId="0" topLeftCell="A1">
      <selection activeCell="F97" sqref="F97"/>
    </sheetView>
  </sheetViews>
  <sheetFormatPr defaultColWidth="9.00390625" defaultRowHeight="12"/>
  <cols>
    <col min="1" max="1" width="12.00390625" style="96" customWidth="1"/>
    <col min="2" max="2" width="4.875" style="96" customWidth="1"/>
    <col min="3" max="3" width="1.12109375" style="96" customWidth="1"/>
    <col min="4" max="4" width="51.50390625" style="128" customWidth="1"/>
    <col min="5" max="5" width="1.12109375" style="96" customWidth="1"/>
    <col min="6" max="17" width="18.125" style="96" customWidth="1"/>
    <col min="18" max="16384" width="12.00390625" style="96" customWidth="1"/>
  </cols>
  <sheetData>
    <row r="1" spans="2:17" ht="18" customHeight="1">
      <c r="B1" s="92" t="s">
        <v>196</v>
      </c>
      <c r="C1" s="93"/>
      <c r="D1" s="94"/>
      <c r="E1" s="93"/>
      <c r="G1" s="93"/>
      <c r="H1" s="93"/>
      <c r="I1" s="93"/>
      <c r="J1" s="93"/>
      <c r="K1" s="93"/>
      <c r="L1" s="93"/>
      <c r="M1" s="93"/>
      <c r="N1" s="93"/>
      <c r="O1" s="95" t="s">
        <v>197</v>
      </c>
      <c r="P1" s="93"/>
      <c r="Q1" s="95" t="s">
        <v>198</v>
      </c>
    </row>
    <row r="2" spans="2:17" ht="6" customHeight="1">
      <c r="B2" s="93"/>
      <c r="C2" s="93"/>
      <c r="D2" s="94"/>
      <c r="E2" s="93"/>
      <c r="G2" s="93"/>
      <c r="H2" s="93"/>
      <c r="I2" s="93"/>
      <c r="J2" s="93"/>
      <c r="K2" s="93"/>
      <c r="L2" s="93"/>
      <c r="M2" s="93"/>
      <c r="N2" s="93"/>
      <c r="O2" s="95"/>
      <c r="P2" s="93"/>
      <c r="Q2" s="95"/>
    </row>
    <row r="3" spans="2:17" s="101" customFormat="1" ht="18" customHeight="1">
      <c r="B3" s="97"/>
      <c r="C3" s="98"/>
      <c r="D3" s="99"/>
      <c r="E3" s="100"/>
      <c r="F3" s="322" t="s">
        <v>199</v>
      </c>
      <c r="G3" s="327"/>
      <c r="H3" s="327"/>
      <c r="I3" s="322" t="s">
        <v>200</v>
      </c>
      <c r="J3" s="323"/>
      <c r="K3" s="323"/>
      <c r="L3" s="322" t="s">
        <v>201</v>
      </c>
      <c r="M3" s="323"/>
      <c r="N3" s="323"/>
      <c r="O3" s="315" t="s">
        <v>202</v>
      </c>
      <c r="P3" s="324"/>
      <c r="Q3" s="325"/>
    </row>
    <row r="4" spans="2:17" s="101" customFormat="1" ht="18" customHeight="1" thickBot="1">
      <c r="B4" s="318" t="s">
        <v>142</v>
      </c>
      <c r="C4" s="326"/>
      <c r="D4" s="326"/>
      <c r="E4" s="103"/>
      <c r="F4" s="103" t="s">
        <v>143</v>
      </c>
      <c r="G4" s="102" t="s">
        <v>144</v>
      </c>
      <c r="H4" s="102" t="s">
        <v>145</v>
      </c>
      <c r="I4" s="104" t="s">
        <v>143</v>
      </c>
      <c r="J4" s="102" t="s">
        <v>144</v>
      </c>
      <c r="K4" s="102" t="s">
        <v>145</v>
      </c>
      <c r="L4" s="104" t="s">
        <v>143</v>
      </c>
      <c r="M4" s="102" t="s">
        <v>144</v>
      </c>
      <c r="N4" s="102" t="s">
        <v>145</v>
      </c>
      <c r="O4" s="102" t="s">
        <v>143</v>
      </c>
      <c r="P4" s="104" t="s">
        <v>144</v>
      </c>
      <c r="Q4" s="103" t="s">
        <v>145</v>
      </c>
    </row>
    <row r="5" spans="2:17" s="101" customFormat="1" ht="9.75" customHeight="1" thickTop="1">
      <c r="B5" s="130"/>
      <c r="C5" s="130"/>
      <c r="D5" s="131"/>
      <c r="E5" s="132"/>
      <c r="F5" s="133" t="s">
        <v>203</v>
      </c>
      <c r="G5" s="134" t="s">
        <v>203</v>
      </c>
      <c r="H5" s="134" t="s">
        <v>203</v>
      </c>
      <c r="I5" s="135" t="s">
        <v>204</v>
      </c>
      <c r="J5" s="135" t="s">
        <v>204</v>
      </c>
      <c r="K5" s="135" t="s">
        <v>204</v>
      </c>
      <c r="L5" s="135" t="s">
        <v>204</v>
      </c>
      <c r="M5" s="135" t="s">
        <v>204</v>
      </c>
      <c r="N5" s="135" t="s">
        <v>204</v>
      </c>
      <c r="O5" s="135" t="s">
        <v>204</v>
      </c>
      <c r="P5" s="135" t="s">
        <v>204</v>
      </c>
      <c r="Q5" s="135" t="s">
        <v>204</v>
      </c>
    </row>
    <row r="6" spans="2:17" ht="18" customHeight="1">
      <c r="B6" s="136" t="s">
        <v>146</v>
      </c>
      <c r="C6" s="137"/>
      <c r="D6" s="138" t="s">
        <v>58</v>
      </c>
      <c r="E6" s="139"/>
      <c r="F6" s="140">
        <v>20.9</v>
      </c>
      <c r="G6" s="140">
        <v>21.3</v>
      </c>
      <c r="H6" s="140">
        <v>20.4</v>
      </c>
      <c r="I6" s="140">
        <v>167</v>
      </c>
      <c r="J6" s="140">
        <v>178.8</v>
      </c>
      <c r="K6" s="140">
        <v>150</v>
      </c>
      <c r="L6" s="140">
        <v>154.2</v>
      </c>
      <c r="M6" s="140">
        <v>161.5</v>
      </c>
      <c r="N6" s="140">
        <v>143.7</v>
      </c>
      <c r="O6" s="140">
        <v>12.8</v>
      </c>
      <c r="P6" s="140">
        <v>17.3</v>
      </c>
      <c r="Q6" s="140">
        <v>6.3</v>
      </c>
    </row>
    <row r="7" spans="2:17" ht="18" customHeight="1">
      <c r="B7" s="110" t="s">
        <v>147</v>
      </c>
      <c r="C7" s="111"/>
      <c r="D7" s="112" t="s">
        <v>59</v>
      </c>
      <c r="E7" s="113"/>
      <c r="F7" s="141">
        <v>20.9</v>
      </c>
      <c r="G7" s="141">
        <v>21.2</v>
      </c>
      <c r="H7" s="141">
        <v>20.2</v>
      </c>
      <c r="I7" s="141">
        <v>166.9</v>
      </c>
      <c r="J7" s="141">
        <v>179</v>
      </c>
      <c r="K7" s="141">
        <v>146.4</v>
      </c>
      <c r="L7" s="141">
        <v>152.7</v>
      </c>
      <c r="M7" s="141">
        <v>160.5</v>
      </c>
      <c r="N7" s="141">
        <v>139.5</v>
      </c>
      <c r="O7" s="141">
        <v>14.2</v>
      </c>
      <c r="P7" s="141">
        <v>18.5</v>
      </c>
      <c r="Q7" s="141">
        <v>6.9</v>
      </c>
    </row>
    <row r="8" spans="2:17" ht="18" customHeight="1">
      <c r="B8" s="115" t="s">
        <v>148</v>
      </c>
      <c r="C8" s="116"/>
      <c r="D8" s="117" t="s">
        <v>60</v>
      </c>
      <c r="E8" s="118"/>
      <c r="F8" s="142" t="s">
        <v>61</v>
      </c>
      <c r="G8" s="142" t="s">
        <v>61</v>
      </c>
      <c r="H8" s="142" t="s">
        <v>61</v>
      </c>
      <c r="I8" s="142" t="s">
        <v>61</v>
      </c>
      <c r="J8" s="142" t="s">
        <v>61</v>
      </c>
      <c r="K8" s="142" t="s">
        <v>61</v>
      </c>
      <c r="L8" s="142" t="s">
        <v>61</v>
      </c>
      <c r="M8" s="142" t="s">
        <v>61</v>
      </c>
      <c r="N8" s="142" t="s">
        <v>61</v>
      </c>
      <c r="O8" s="142" t="s">
        <v>61</v>
      </c>
      <c r="P8" s="142" t="s">
        <v>61</v>
      </c>
      <c r="Q8" s="142" t="s">
        <v>61</v>
      </c>
    </row>
    <row r="9" spans="2:17" ht="18" customHeight="1">
      <c r="B9" s="110" t="s">
        <v>149</v>
      </c>
      <c r="C9" s="111"/>
      <c r="D9" s="112" t="s">
        <v>62</v>
      </c>
      <c r="E9" s="113"/>
      <c r="F9" s="141">
        <v>22.1</v>
      </c>
      <c r="G9" s="141">
        <v>22.1</v>
      </c>
      <c r="H9" s="141">
        <v>21.9</v>
      </c>
      <c r="I9" s="141">
        <v>184.6</v>
      </c>
      <c r="J9" s="141">
        <v>186.5</v>
      </c>
      <c r="K9" s="141">
        <v>172.6</v>
      </c>
      <c r="L9" s="141">
        <v>168.3</v>
      </c>
      <c r="M9" s="141">
        <v>168.1</v>
      </c>
      <c r="N9" s="141">
        <v>169.9</v>
      </c>
      <c r="O9" s="141">
        <v>16.3</v>
      </c>
      <c r="P9" s="141">
        <v>18.4</v>
      </c>
      <c r="Q9" s="141">
        <v>2.7</v>
      </c>
    </row>
    <row r="10" spans="2:17" ht="18" customHeight="1">
      <c r="B10" s="110" t="s">
        <v>150</v>
      </c>
      <c r="C10" s="111"/>
      <c r="D10" s="112" t="s">
        <v>63</v>
      </c>
      <c r="E10" s="113"/>
      <c r="F10" s="141">
        <v>20.4</v>
      </c>
      <c r="G10" s="141">
        <v>20.6</v>
      </c>
      <c r="H10" s="141">
        <v>20.1</v>
      </c>
      <c r="I10" s="141">
        <v>171.9</v>
      </c>
      <c r="J10" s="141">
        <v>180.4</v>
      </c>
      <c r="K10" s="141">
        <v>159.1</v>
      </c>
      <c r="L10" s="141">
        <v>154.4</v>
      </c>
      <c r="M10" s="141">
        <v>158.8</v>
      </c>
      <c r="N10" s="141">
        <v>147.7</v>
      </c>
      <c r="O10" s="141">
        <v>17.5</v>
      </c>
      <c r="P10" s="141">
        <v>21.6</v>
      </c>
      <c r="Q10" s="141">
        <v>11.4</v>
      </c>
    </row>
    <row r="11" spans="2:17" ht="18" customHeight="1">
      <c r="B11" s="110" t="s">
        <v>151</v>
      </c>
      <c r="C11" s="111"/>
      <c r="D11" s="112" t="s">
        <v>64</v>
      </c>
      <c r="E11" s="113"/>
      <c r="F11" s="141">
        <v>20.3</v>
      </c>
      <c r="G11" s="141">
        <v>20.3</v>
      </c>
      <c r="H11" s="141">
        <v>20.2</v>
      </c>
      <c r="I11" s="141">
        <v>167.6</v>
      </c>
      <c r="J11" s="141">
        <v>168.6</v>
      </c>
      <c r="K11" s="141">
        <v>159.1</v>
      </c>
      <c r="L11" s="141">
        <v>149.8</v>
      </c>
      <c r="M11" s="141">
        <v>150.3</v>
      </c>
      <c r="N11" s="141">
        <v>145.5</v>
      </c>
      <c r="O11" s="141">
        <v>17.8</v>
      </c>
      <c r="P11" s="141">
        <v>18.3</v>
      </c>
      <c r="Q11" s="141">
        <v>13.6</v>
      </c>
    </row>
    <row r="12" spans="2:17" ht="18" customHeight="1">
      <c r="B12" s="110" t="s">
        <v>152</v>
      </c>
      <c r="C12" s="111"/>
      <c r="D12" s="112" t="s">
        <v>49</v>
      </c>
      <c r="E12" s="113"/>
      <c r="F12" s="141">
        <v>21.6</v>
      </c>
      <c r="G12" s="141">
        <v>21.7</v>
      </c>
      <c r="H12" s="141">
        <v>20.8</v>
      </c>
      <c r="I12" s="141">
        <v>181.8</v>
      </c>
      <c r="J12" s="141">
        <v>185.6</v>
      </c>
      <c r="K12" s="141">
        <v>153.2</v>
      </c>
      <c r="L12" s="141">
        <v>157.1</v>
      </c>
      <c r="M12" s="141">
        <v>159</v>
      </c>
      <c r="N12" s="141">
        <v>142.6</v>
      </c>
      <c r="O12" s="141">
        <v>24.7</v>
      </c>
      <c r="P12" s="141">
        <v>26.6</v>
      </c>
      <c r="Q12" s="141">
        <v>10.6</v>
      </c>
    </row>
    <row r="13" spans="2:17" ht="18" customHeight="1">
      <c r="B13" s="110" t="s">
        <v>153</v>
      </c>
      <c r="C13" s="111"/>
      <c r="D13" s="112" t="s">
        <v>65</v>
      </c>
      <c r="E13" s="113"/>
      <c r="F13" s="141">
        <v>20.8</v>
      </c>
      <c r="G13" s="141">
        <v>21.5</v>
      </c>
      <c r="H13" s="141">
        <v>20.2</v>
      </c>
      <c r="I13" s="141">
        <v>148</v>
      </c>
      <c r="J13" s="141">
        <v>169.7</v>
      </c>
      <c r="K13" s="141">
        <v>129.8</v>
      </c>
      <c r="L13" s="141">
        <v>141.8</v>
      </c>
      <c r="M13" s="141">
        <v>159.6</v>
      </c>
      <c r="N13" s="141">
        <v>126.8</v>
      </c>
      <c r="O13" s="141">
        <v>6.2</v>
      </c>
      <c r="P13" s="141">
        <v>10.1</v>
      </c>
      <c r="Q13" s="141">
        <v>3</v>
      </c>
    </row>
    <row r="14" spans="2:17" ht="18" customHeight="1">
      <c r="B14" s="110" t="s">
        <v>154</v>
      </c>
      <c r="C14" s="111"/>
      <c r="D14" s="112" t="s">
        <v>50</v>
      </c>
      <c r="E14" s="113"/>
      <c r="F14" s="141">
        <v>20.8</v>
      </c>
      <c r="G14" s="141">
        <v>20.9</v>
      </c>
      <c r="H14" s="141">
        <v>20.7</v>
      </c>
      <c r="I14" s="141">
        <v>155.5</v>
      </c>
      <c r="J14" s="141">
        <v>160.9</v>
      </c>
      <c r="K14" s="141">
        <v>148.3</v>
      </c>
      <c r="L14" s="141">
        <v>150.3</v>
      </c>
      <c r="M14" s="141">
        <v>154.7</v>
      </c>
      <c r="N14" s="141">
        <v>144.5</v>
      </c>
      <c r="O14" s="141">
        <v>5.2</v>
      </c>
      <c r="P14" s="141">
        <v>6.2</v>
      </c>
      <c r="Q14" s="141">
        <v>3.8</v>
      </c>
    </row>
    <row r="15" spans="2:17" ht="18" customHeight="1">
      <c r="B15" s="110" t="s">
        <v>155</v>
      </c>
      <c r="C15" s="111"/>
      <c r="D15" s="112" t="s">
        <v>66</v>
      </c>
      <c r="E15" s="113"/>
      <c r="F15" s="141">
        <v>20.2</v>
      </c>
      <c r="G15" s="141">
        <v>21.7</v>
      </c>
      <c r="H15" s="141">
        <v>18.4</v>
      </c>
      <c r="I15" s="141">
        <v>165.4</v>
      </c>
      <c r="J15" s="141">
        <v>179.8</v>
      </c>
      <c r="K15" s="141">
        <v>149</v>
      </c>
      <c r="L15" s="141">
        <v>157.8</v>
      </c>
      <c r="M15" s="141">
        <v>169.8</v>
      </c>
      <c r="N15" s="141">
        <v>144.2</v>
      </c>
      <c r="O15" s="141">
        <v>7.6</v>
      </c>
      <c r="P15" s="141">
        <v>10</v>
      </c>
      <c r="Q15" s="141">
        <v>4.8</v>
      </c>
    </row>
    <row r="16" spans="2:17" ht="18" customHeight="1">
      <c r="B16" s="110" t="s">
        <v>156</v>
      </c>
      <c r="C16" s="111"/>
      <c r="D16" s="112" t="s">
        <v>51</v>
      </c>
      <c r="E16" s="113"/>
      <c r="F16" s="141">
        <v>21.1</v>
      </c>
      <c r="G16" s="141">
        <v>21.6</v>
      </c>
      <c r="H16" s="141">
        <v>20.6</v>
      </c>
      <c r="I16" s="141">
        <v>167</v>
      </c>
      <c r="J16" s="141">
        <v>178.4</v>
      </c>
      <c r="K16" s="141">
        <v>156.2</v>
      </c>
      <c r="L16" s="141">
        <v>157.6</v>
      </c>
      <c r="M16" s="141">
        <v>164.6</v>
      </c>
      <c r="N16" s="141">
        <v>151</v>
      </c>
      <c r="O16" s="141">
        <v>9.4</v>
      </c>
      <c r="P16" s="141">
        <v>13.8</v>
      </c>
      <c r="Q16" s="141">
        <v>5.2</v>
      </c>
    </row>
    <row r="17" spans="2:17" ht="18" customHeight="1">
      <c r="B17" s="120" t="s">
        <v>157</v>
      </c>
      <c r="C17" s="116"/>
      <c r="D17" s="117" t="s">
        <v>67</v>
      </c>
      <c r="E17" s="118"/>
      <c r="F17" s="142">
        <v>20.1</v>
      </c>
      <c r="G17" s="142">
        <v>20.5</v>
      </c>
      <c r="H17" s="142">
        <v>19.8</v>
      </c>
      <c r="I17" s="142">
        <v>151.4</v>
      </c>
      <c r="J17" s="142">
        <v>167</v>
      </c>
      <c r="K17" s="142">
        <v>141.2</v>
      </c>
      <c r="L17" s="142">
        <v>142.2</v>
      </c>
      <c r="M17" s="142">
        <v>155</v>
      </c>
      <c r="N17" s="142">
        <v>133.8</v>
      </c>
      <c r="O17" s="142">
        <v>9.2</v>
      </c>
      <c r="P17" s="142">
        <v>12</v>
      </c>
      <c r="Q17" s="142">
        <v>7.4</v>
      </c>
    </row>
    <row r="18" spans="2:17" ht="18" customHeight="1">
      <c r="B18" s="121" t="s">
        <v>158</v>
      </c>
      <c r="C18" s="111"/>
      <c r="D18" s="112" t="s">
        <v>68</v>
      </c>
      <c r="E18" s="113"/>
      <c r="F18" s="141">
        <v>20.3</v>
      </c>
      <c r="G18" s="141">
        <v>20.7</v>
      </c>
      <c r="H18" s="141">
        <v>19.7</v>
      </c>
      <c r="I18" s="141">
        <v>153.6</v>
      </c>
      <c r="J18" s="141">
        <v>160.2</v>
      </c>
      <c r="K18" s="141">
        <v>143.7</v>
      </c>
      <c r="L18" s="141">
        <v>151.2</v>
      </c>
      <c r="M18" s="141">
        <v>156.5</v>
      </c>
      <c r="N18" s="141">
        <v>143.2</v>
      </c>
      <c r="O18" s="141">
        <v>2.4</v>
      </c>
      <c r="P18" s="141">
        <v>3.7</v>
      </c>
      <c r="Q18" s="141">
        <v>0.5</v>
      </c>
    </row>
    <row r="19" spans="2:17" ht="18" customHeight="1">
      <c r="B19" s="121" t="s">
        <v>159</v>
      </c>
      <c r="C19" s="111"/>
      <c r="D19" s="112" t="s">
        <v>69</v>
      </c>
      <c r="E19" s="113"/>
      <c r="F19" s="141">
        <v>21.9</v>
      </c>
      <c r="G19" s="141">
        <v>23.1</v>
      </c>
      <c r="H19" s="141">
        <v>21.8</v>
      </c>
      <c r="I19" s="141">
        <v>168.5</v>
      </c>
      <c r="J19" s="141">
        <v>186.3</v>
      </c>
      <c r="K19" s="141">
        <v>166.3</v>
      </c>
      <c r="L19" s="141">
        <v>157.4</v>
      </c>
      <c r="M19" s="141">
        <v>166.9</v>
      </c>
      <c r="N19" s="141">
        <v>156.2</v>
      </c>
      <c r="O19" s="141">
        <v>11.1</v>
      </c>
      <c r="P19" s="141">
        <v>19.4</v>
      </c>
      <c r="Q19" s="141">
        <v>10.1</v>
      </c>
    </row>
    <row r="20" spans="2:17" ht="18" customHeight="1">
      <c r="B20" s="121" t="s">
        <v>160</v>
      </c>
      <c r="C20" s="111"/>
      <c r="D20" s="112" t="s">
        <v>70</v>
      </c>
      <c r="E20" s="113"/>
      <c r="F20" s="141">
        <v>22.2</v>
      </c>
      <c r="G20" s="141">
        <v>22.4</v>
      </c>
      <c r="H20" s="141">
        <v>21.7</v>
      </c>
      <c r="I20" s="141">
        <v>178.2</v>
      </c>
      <c r="J20" s="141">
        <v>185</v>
      </c>
      <c r="K20" s="141">
        <v>162.3</v>
      </c>
      <c r="L20" s="141">
        <v>167.1</v>
      </c>
      <c r="M20" s="141">
        <v>171.1</v>
      </c>
      <c r="N20" s="141">
        <v>157.7</v>
      </c>
      <c r="O20" s="141">
        <v>11.1</v>
      </c>
      <c r="P20" s="141">
        <v>13.9</v>
      </c>
      <c r="Q20" s="141">
        <v>4.6</v>
      </c>
    </row>
    <row r="21" spans="2:17" ht="18" customHeight="1">
      <c r="B21" s="121" t="s">
        <v>161</v>
      </c>
      <c r="C21" s="111"/>
      <c r="D21" s="112" t="s">
        <v>71</v>
      </c>
      <c r="E21" s="113"/>
      <c r="F21" s="141">
        <v>21.2</v>
      </c>
      <c r="G21" s="141">
        <v>21.5</v>
      </c>
      <c r="H21" s="141">
        <v>20.9</v>
      </c>
      <c r="I21" s="141">
        <v>187.3</v>
      </c>
      <c r="J21" s="141">
        <v>196.2</v>
      </c>
      <c r="K21" s="141">
        <v>174</v>
      </c>
      <c r="L21" s="141">
        <v>169.4</v>
      </c>
      <c r="M21" s="141">
        <v>174.5</v>
      </c>
      <c r="N21" s="141">
        <v>161.7</v>
      </c>
      <c r="O21" s="141">
        <v>17.9</v>
      </c>
      <c r="P21" s="141">
        <v>21.7</v>
      </c>
      <c r="Q21" s="141">
        <v>12.3</v>
      </c>
    </row>
    <row r="22" spans="2:17" ht="18" customHeight="1">
      <c r="B22" s="121" t="s">
        <v>162</v>
      </c>
      <c r="C22" s="111"/>
      <c r="D22" s="112" t="s">
        <v>72</v>
      </c>
      <c r="E22" s="113"/>
      <c r="F22" s="141">
        <v>20.4</v>
      </c>
      <c r="G22" s="141">
        <v>20.3</v>
      </c>
      <c r="H22" s="141">
        <v>21.2</v>
      </c>
      <c r="I22" s="141">
        <v>164.3</v>
      </c>
      <c r="J22" s="141">
        <v>164</v>
      </c>
      <c r="K22" s="141">
        <v>166</v>
      </c>
      <c r="L22" s="141">
        <v>152.9</v>
      </c>
      <c r="M22" s="141">
        <v>151.6</v>
      </c>
      <c r="N22" s="141">
        <v>159.4</v>
      </c>
      <c r="O22" s="141">
        <v>11.4</v>
      </c>
      <c r="P22" s="141">
        <v>12.4</v>
      </c>
      <c r="Q22" s="141">
        <v>6.6</v>
      </c>
    </row>
    <row r="23" spans="2:17" ht="18" customHeight="1">
      <c r="B23" s="121" t="s">
        <v>163</v>
      </c>
      <c r="C23" s="111"/>
      <c r="D23" s="112" t="s">
        <v>73</v>
      </c>
      <c r="E23" s="113"/>
      <c r="F23" s="141">
        <v>21.6</v>
      </c>
      <c r="G23" s="141">
        <v>21.7</v>
      </c>
      <c r="H23" s="141">
        <v>21.5</v>
      </c>
      <c r="I23" s="141">
        <v>183.7</v>
      </c>
      <c r="J23" s="141">
        <v>189.9</v>
      </c>
      <c r="K23" s="141">
        <v>173.6</v>
      </c>
      <c r="L23" s="141">
        <v>161.8</v>
      </c>
      <c r="M23" s="141">
        <v>163</v>
      </c>
      <c r="N23" s="141">
        <v>159.9</v>
      </c>
      <c r="O23" s="141">
        <v>21.9</v>
      </c>
      <c r="P23" s="141">
        <v>26.9</v>
      </c>
      <c r="Q23" s="141">
        <v>13.7</v>
      </c>
    </row>
    <row r="24" spans="2:17" ht="18" customHeight="1">
      <c r="B24" s="121" t="s">
        <v>164</v>
      </c>
      <c r="C24" s="111"/>
      <c r="D24" s="112" t="s">
        <v>74</v>
      </c>
      <c r="E24" s="113"/>
      <c r="F24" s="141">
        <v>19.9</v>
      </c>
      <c r="G24" s="141">
        <v>20</v>
      </c>
      <c r="H24" s="141">
        <v>19.6</v>
      </c>
      <c r="I24" s="141">
        <v>162</v>
      </c>
      <c r="J24" s="141">
        <v>165.4</v>
      </c>
      <c r="K24" s="141">
        <v>144.8</v>
      </c>
      <c r="L24" s="141">
        <v>147.9</v>
      </c>
      <c r="M24" s="141">
        <v>149.7</v>
      </c>
      <c r="N24" s="141">
        <v>138.8</v>
      </c>
      <c r="O24" s="141">
        <v>14.1</v>
      </c>
      <c r="P24" s="141">
        <v>15.7</v>
      </c>
      <c r="Q24" s="141">
        <v>6</v>
      </c>
    </row>
    <row r="25" spans="2:17" ht="18" customHeight="1">
      <c r="B25" s="121" t="s">
        <v>165</v>
      </c>
      <c r="C25" s="111"/>
      <c r="D25" s="112" t="s">
        <v>75</v>
      </c>
      <c r="E25" s="113"/>
      <c r="F25" s="141" t="s">
        <v>57</v>
      </c>
      <c r="G25" s="141" t="s">
        <v>57</v>
      </c>
      <c r="H25" s="141" t="s">
        <v>57</v>
      </c>
      <c r="I25" s="141" t="s">
        <v>57</v>
      </c>
      <c r="J25" s="141" t="s">
        <v>57</v>
      </c>
      <c r="K25" s="141" t="s">
        <v>57</v>
      </c>
      <c r="L25" s="141" t="s">
        <v>57</v>
      </c>
      <c r="M25" s="141" t="s">
        <v>57</v>
      </c>
      <c r="N25" s="141" t="s">
        <v>57</v>
      </c>
      <c r="O25" s="141" t="s">
        <v>57</v>
      </c>
      <c r="P25" s="141" t="s">
        <v>57</v>
      </c>
      <c r="Q25" s="141" t="s">
        <v>57</v>
      </c>
    </row>
    <row r="26" spans="2:17" ht="18" customHeight="1">
      <c r="B26" s="121" t="s">
        <v>166</v>
      </c>
      <c r="C26" s="111"/>
      <c r="D26" s="112" t="s">
        <v>76</v>
      </c>
      <c r="E26" s="113"/>
      <c r="F26" s="141">
        <v>21.3</v>
      </c>
      <c r="G26" s="141">
        <v>20.8</v>
      </c>
      <c r="H26" s="141">
        <v>21.7</v>
      </c>
      <c r="I26" s="141">
        <v>169.2</v>
      </c>
      <c r="J26" s="141">
        <v>184.6</v>
      </c>
      <c r="K26" s="141">
        <v>159.3</v>
      </c>
      <c r="L26" s="141">
        <v>152</v>
      </c>
      <c r="M26" s="141">
        <v>160.3</v>
      </c>
      <c r="N26" s="141">
        <v>146.7</v>
      </c>
      <c r="O26" s="141">
        <v>17.2</v>
      </c>
      <c r="P26" s="141">
        <v>24.3</v>
      </c>
      <c r="Q26" s="141">
        <v>12.6</v>
      </c>
    </row>
    <row r="27" spans="2:17" ht="18" customHeight="1">
      <c r="B27" s="121" t="s">
        <v>167</v>
      </c>
      <c r="C27" s="111"/>
      <c r="D27" s="112" t="s">
        <v>77</v>
      </c>
      <c r="E27" s="113"/>
      <c r="F27" s="141">
        <v>22.6</v>
      </c>
      <c r="G27" s="141">
        <v>23.1</v>
      </c>
      <c r="H27" s="141">
        <v>20.5</v>
      </c>
      <c r="I27" s="141">
        <v>183.3</v>
      </c>
      <c r="J27" s="141">
        <v>186.7</v>
      </c>
      <c r="K27" s="141">
        <v>170.3</v>
      </c>
      <c r="L27" s="141">
        <v>160.2</v>
      </c>
      <c r="M27" s="141">
        <v>161.3</v>
      </c>
      <c r="N27" s="141">
        <v>156.1</v>
      </c>
      <c r="O27" s="141">
        <v>23.1</v>
      </c>
      <c r="P27" s="141">
        <v>25.4</v>
      </c>
      <c r="Q27" s="141">
        <v>14.2</v>
      </c>
    </row>
    <row r="28" spans="2:17" ht="18" customHeight="1">
      <c r="B28" s="121" t="s">
        <v>168</v>
      </c>
      <c r="C28" s="111"/>
      <c r="D28" s="112" t="s">
        <v>78</v>
      </c>
      <c r="E28" s="113"/>
      <c r="F28" s="141">
        <v>21</v>
      </c>
      <c r="G28" s="141">
        <v>20.8</v>
      </c>
      <c r="H28" s="141">
        <v>21.2</v>
      </c>
      <c r="I28" s="141">
        <v>179.1</v>
      </c>
      <c r="J28" s="141">
        <v>181.4</v>
      </c>
      <c r="K28" s="141">
        <v>176.3</v>
      </c>
      <c r="L28" s="141">
        <v>164.7</v>
      </c>
      <c r="M28" s="141">
        <v>163.7</v>
      </c>
      <c r="N28" s="141">
        <v>165.8</v>
      </c>
      <c r="O28" s="141">
        <v>14.4</v>
      </c>
      <c r="P28" s="141">
        <v>17.7</v>
      </c>
      <c r="Q28" s="141">
        <v>10.5</v>
      </c>
    </row>
    <row r="29" spans="2:17" ht="18" customHeight="1">
      <c r="B29" s="121" t="s">
        <v>169</v>
      </c>
      <c r="C29" s="111"/>
      <c r="D29" s="112" t="s">
        <v>79</v>
      </c>
      <c r="E29" s="113"/>
      <c r="F29" s="141">
        <v>20.5</v>
      </c>
      <c r="G29" s="141">
        <v>21.3</v>
      </c>
      <c r="H29" s="141">
        <v>18.1</v>
      </c>
      <c r="I29" s="141">
        <v>159.1</v>
      </c>
      <c r="J29" s="141">
        <v>165.4</v>
      </c>
      <c r="K29" s="141">
        <v>137.9</v>
      </c>
      <c r="L29" s="141">
        <v>153.2</v>
      </c>
      <c r="M29" s="141">
        <v>159.5</v>
      </c>
      <c r="N29" s="141">
        <v>131.8</v>
      </c>
      <c r="O29" s="141">
        <v>5.9</v>
      </c>
      <c r="P29" s="141">
        <v>5.9</v>
      </c>
      <c r="Q29" s="141">
        <v>6.1</v>
      </c>
    </row>
    <row r="30" spans="2:17" ht="18" customHeight="1">
      <c r="B30" s="121" t="s">
        <v>170</v>
      </c>
      <c r="C30" s="111"/>
      <c r="D30" s="112" t="s">
        <v>80</v>
      </c>
      <c r="E30" s="113"/>
      <c r="F30" s="141">
        <v>21.1</v>
      </c>
      <c r="G30" s="141">
        <v>20.9</v>
      </c>
      <c r="H30" s="141">
        <v>22.4</v>
      </c>
      <c r="I30" s="141">
        <v>187.9</v>
      </c>
      <c r="J30" s="141">
        <v>190</v>
      </c>
      <c r="K30" s="141">
        <v>176.1</v>
      </c>
      <c r="L30" s="141">
        <v>165.4</v>
      </c>
      <c r="M30" s="141">
        <v>164.4</v>
      </c>
      <c r="N30" s="141">
        <v>171.1</v>
      </c>
      <c r="O30" s="141">
        <v>22.5</v>
      </c>
      <c r="P30" s="141">
        <v>25.6</v>
      </c>
      <c r="Q30" s="141">
        <v>5</v>
      </c>
    </row>
    <row r="31" spans="2:17" ht="18" customHeight="1">
      <c r="B31" s="121" t="s">
        <v>171</v>
      </c>
      <c r="C31" s="111"/>
      <c r="D31" s="112" t="s">
        <v>81</v>
      </c>
      <c r="E31" s="113"/>
      <c r="F31" s="141">
        <v>20.2</v>
      </c>
      <c r="G31" s="141">
        <v>20.3</v>
      </c>
      <c r="H31" s="141">
        <v>19.6</v>
      </c>
      <c r="I31" s="141">
        <v>173.5</v>
      </c>
      <c r="J31" s="141">
        <v>174</v>
      </c>
      <c r="K31" s="141">
        <v>166.8</v>
      </c>
      <c r="L31" s="141">
        <v>156.2</v>
      </c>
      <c r="M31" s="141">
        <v>156.1</v>
      </c>
      <c r="N31" s="141">
        <v>157.5</v>
      </c>
      <c r="O31" s="141">
        <v>17.3</v>
      </c>
      <c r="P31" s="141">
        <v>17.9</v>
      </c>
      <c r="Q31" s="141">
        <v>9.3</v>
      </c>
    </row>
    <row r="32" spans="2:17" ht="18" customHeight="1">
      <c r="B32" s="121" t="s">
        <v>172</v>
      </c>
      <c r="C32" s="111"/>
      <c r="D32" s="112" t="s">
        <v>82</v>
      </c>
      <c r="E32" s="113"/>
      <c r="F32" s="141">
        <v>21.6</v>
      </c>
      <c r="G32" s="141">
        <v>21.9</v>
      </c>
      <c r="H32" s="141">
        <v>20.3</v>
      </c>
      <c r="I32" s="141">
        <v>191.3</v>
      </c>
      <c r="J32" s="141">
        <v>197</v>
      </c>
      <c r="K32" s="141">
        <v>168.4</v>
      </c>
      <c r="L32" s="141">
        <v>163.1</v>
      </c>
      <c r="M32" s="141">
        <v>165.2</v>
      </c>
      <c r="N32" s="141">
        <v>154.5</v>
      </c>
      <c r="O32" s="141">
        <v>28.2</v>
      </c>
      <c r="P32" s="141">
        <v>31.8</v>
      </c>
      <c r="Q32" s="141">
        <v>13.9</v>
      </c>
    </row>
    <row r="33" spans="2:17" ht="18" customHeight="1">
      <c r="B33" s="121" t="s">
        <v>173</v>
      </c>
      <c r="C33" s="111"/>
      <c r="D33" s="112" t="s">
        <v>83</v>
      </c>
      <c r="E33" s="113"/>
      <c r="F33" s="141">
        <v>20.5</v>
      </c>
      <c r="G33" s="141">
        <v>20.7</v>
      </c>
      <c r="H33" s="141">
        <v>19.6</v>
      </c>
      <c r="I33" s="141">
        <v>180</v>
      </c>
      <c r="J33" s="141">
        <v>183.7</v>
      </c>
      <c r="K33" s="141">
        <v>167</v>
      </c>
      <c r="L33" s="141">
        <v>158.5</v>
      </c>
      <c r="M33" s="141">
        <v>160.6</v>
      </c>
      <c r="N33" s="141">
        <v>151</v>
      </c>
      <c r="O33" s="141">
        <v>21.5</v>
      </c>
      <c r="P33" s="141">
        <v>23.1</v>
      </c>
      <c r="Q33" s="141">
        <v>16</v>
      </c>
    </row>
    <row r="34" spans="2:17" ht="18" customHeight="1">
      <c r="B34" s="121" t="s">
        <v>174</v>
      </c>
      <c r="C34" s="111"/>
      <c r="D34" s="112" t="s">
        <v>84</v>
      </c>
      <c r="E34" s="113"/>
      <c r="F34" s="141">
        <v>19.6</v>
      </c>
      <c r="G34" s="141">
        <v>19.8</v>
      </c>
      <c r="H34" s="141">
        <v>19.2</v>
      </c>
      <c r="I34" s="141">
        <v>172.8</v>
      </c>
      <c r="J34" s="141">
        <v>181.3</v>
      </c>
      <c r="K34" s="141">
        <v>159.4</v>
      </c>
      <c r="L34" s="141">
        <v>152.3</v>
      </c>
      <c r="M34" s="141">
        <v>155.6</v>
      </c>
      <c r="N34" s="141">
        <v>147.1</v>
      </c>
      <c r="O34" s="141">
        <v>20.5</v>
      </c>
      <c r="P34" s="141">
        <v>25.7</v>
      </c>
      <c r="Q34" s="141">
        <v>12.3</v>
      </c>
    </row>
    <row r="35" spans="2:17" ht="18" customHeight="1">
      <c r="B35" s="121" t="s">
        <v>175</v>
      </c>
      <c r="C35" s="111"/>
      <c r="D35" s="112" t="s">
        <v>85</v>
      </c>
      <c r="E35" s="113"/>
      <c r="F35" s="141">
        <v>20.4</v>
      </c>
      <c r="G35" s="141">
        <v>20.4</v>
      </c>
      <c r="H35" s="141">
        <v>20.2</v>
      </c>
      <c r="I35" s="141">
        <v>188</v>
      </c>
      <c r="J35" s="141">
        <v>191.7</v>
      </c>
      <c r="K35" s="141">
        <v>167.1</v>
      </c>
      <c r="L35" s="141">
        <v>164</v>
      </c>
      <c r="M35" s="141">
        <v>165.6</v>
      </c>
      <c r="N35" s="141">
        <v>155</v>
      </c>
      <c r="O35" s="141">
        <v>24</v>
      </c>
      <c r="P35" s="141">
        <v>26.1</v>
      </c>
      <c r="Q35" s="141">
        <v>12.1</v>
      </c>
    </row>
    <row r="36" spans="2:17" ht="18" customHeight="1">
      <c r="B36" s="121" t="s">
        <v>176</v>
      </c>
      <c r="C36" s="111"/>
      <c r="D36" s="112" t="s">
        <v>86</v>
      </c>
      <c r="E36" s="113"/>
      <c r="F36" s="141">
        <v>20.5</v>
      </c>
      <c r="G36" s="141">
        <v>20.7</v>
      </c>
      <c r="H36" s="141">
        <v>20.3</v>
      </c>
      <c r="I36" s="141">
        <v>180.2</v>
      </c>
      <c r="J36" s="141">
        <v>178.3</v>
      </c>
      <c r="K36" s="141">
        <v>181.7</v>
      </c>
      <c r="L36" s="141">
        <v>161.9</v>
      </c>
      <c r="M36" s="141">
        <v>164.2</v>
      </c>
      <c r="N36" s="141">
        <v>159.9</v>
      </c>
      <c r="O36" s="141">
        <v>18.3</v>
      </c>
      <c r="P36" s="141">
        <v>14.1</v>
      </c>
      <c r="Q36" s="141">
        <v>21.8</v>
      </c>
    </row>
    <row r="37" spans="2:17" ht="18" customHeight="1">
      <c r="B37" s="121" t="s">
        <v>177</v>
      </c>
      <c r="C37" s="111"/>
      <c r="D37" s="112" t="s">
        <v>87</v>
      </c>
      <c r="E37" s="113"/>
      <c r="F37" s="141" t="s">
        <v>57</v>
      </c>
      <c r="G37" s="141" t="s">
        <v>57</v>
      </c>
      <c r="H37" s="141" t="s">
        <v>57</v>
      </c>
      <c r="I37" s="141" t="s">
        <v>57</v>
      </c>
      <c r="J37" s="141" t="s">
        <v>57</v>
      </c>
      <c r="K37" s="141" t="s">
        <v>57</v>
      </c>
      <c r="L37" s="141" t="s">
        <v>57</v>
      </c>
      <c r="M37" s="141" t="s">
        <v>57</v>
      </c>
      <c r="N37" s="141" t="s">
        <v>57</v>
      </c>
      <c r="O37" s="141" t="s">
        <v>57</v>
      </c>
      <c r="P37" s="141" t="s">
        <v>57</v>
      </c>
      <c r="Q37" s="141" t="s">
        <v>57</v>
      </c>
    </row>
    <row r="38" spans="2:17" ht="18" customHeight="1">
      <c r="B38" s="121" t="s">
        <v>178</v>
      </c>
      <c r="C38" s="111"/>
      <c r="D38" s="112" t="s">
        <v>88</v>
      </c>
      <c r="E38" s="113"/>
      <c r="F38" s="141">
        <v>18.4</v>
      </c>
      <c r="G38" s="141">
        <v>20.9</v>
      </c>
      <c r="H38" s="141">
        <v>14.8</v>
      </c>
      <c r="I38" s="141">
        <v>148.6</v>
      </c>
      <c r="J38" s="141">
        <v>167.3</v>
      </c>
      <c r="K38" s="141">
        <v>122.5</v>
      </c>
      <c r="L38" s="141">
        <v>137.9</v>
      </c>
      <c r="M38" s="141">
        <v>155</v>
      </c>
      <c r="N38" s="141">
        <v>114</v>
      </c>
      <c r="O38" s="141">
        <v>10.7</v>
      </c>
      <c r="P38" s="141">
        <v>12.3</v>
      </c>
      <c r="Q38" s="141">
        <v>8.5</v>
      </c>
    </row>
    <row r="39" spans="2:17" ht="18" customHeight="1">
      <c r="B39" s="120" t="s">
        <v>179</v>
      </c>
      <c r="C39" s="116"/>
      <c r="D39" s="117" t="s">
        <v>89</v>
      </c>
      <c r="E39" s="118"/>
      <c r="F39" s="142" t="s">
        <v>57</v>
      </c>
      <c r="G39" s="142" t="s">
        <v>57</v>
      </c>
      <c r="H39" s="142" t="s">
        <v>57</v>
      </c>
      <c r="I39" s="142" t="s">
        <v>57</v>
      </c>
      <c r="J39" s="142" t="s">
        <v>57</v>
      </c>
      <c r="K39" s="142" t="s">
        <v>57</v>
      </c>
      <c r="L39" s="142" t="s">
        <v>57</v>
      </c>
      <c r="M39" s="142" t="s">
        <v>57</v>
      </c>
      <c r="N39" s="142" t="s">
        <v>57</v>
      </c>
      <c r="O39" s="142" t="s">
        <v>57</v>
      </c>
      <c r="P39" s="142" t="s">
        <v>57</v>
      </c>
      <c r="Q39" s="142" t="s">
        <v>57</v>
      </c>
    </row>
    <row r="40" spans="2:17" ht="18" customHeight="1">
      <c r="B40" s="121" t="s">
        <v>180</v>
      </c>
      <c r="C40" s="111"/>
      <c r="D40" s="112" t="s">
        <v>90</v>
      </c>
      <c r="E40" s="113"/>
      <c r="F40" s="141">
        <v>19.6</v>
      </c>
      <c r="G40" s="141">
        <v>23.2</v>
      </c>
      <c r="H40" s="141">
        <v>17.6</v>
      </c>
      <c r="I40" s="141">
        <v>134.9</v>
      </c>
      <c r="J40" s="141">
        <v>173.6</v>
      </c>
      <c r="K40" s="141">
        <v>113.6</v>
      </c>
      <c r="L40" s="141">
        <v>131.5</v>
      </c>
      <c r="M40" s="141">
        <v>170.3</v>
      </c>
      <c r="N40" s="141">
        <v>110.2</v>
      </c>
      <c r="O40" s="141">
        <v>3.4</v>
      </c>
      <c r="P40" s="141">
        <v>3.3</v>
      </c>
      <c r="Q40" s="141">
        <v>3.4</v>
      </c>
    </row>
    <row r="41" spans="2:17" ht="18" customHeight="1">
      <c r="B41" s="121" t="s">
        <v>181</v>
      </c>
      <c r="C41" s="111"/>
      <c r="D41" s="112" t="s">
        <v>91</v>
      </c>
      <c r="E41" s="113"/>
      <c r="F41" s="141">
        <v>20.9</v>
      </c>
      <c r="G41" s="141">
        <v>23.4</v>
      </c>
      <c r="H41" s="141">
        <v>18.1</v>
      </c>
      <c r="I41" s="141">
        <v>157.1</v>
      </c>
      <c r="J41" s="141">
        <v>185.1</v>
      </c>
      <c r="K41" s="141">
        <v>126.5</v>
      </c>
      <c r="L41" s="141">
        <v>154.4</v>
      </c>
      <c r="M41" s="141">
        <v>181.8</v>
      </c>
      <c r="N41" s="141">
        <v>124.4</v>
      </c>
      <c r="O41" s="141">
        <v>2.7</v>
      </c>
      <c r="P41" s="141">
        <v>3.3</v>
      </c>
      <c r="Q41" s="141">
        <v>2.1</v>
      </c>
    </row>
    <row r="42" spans="2:17" ht="18" customHeight="1">
      <c r="B42" s="121" t="s">
        <v>182</v>
      </c>
      <c r="C42" s="111"/>
      <c r="D42" s="112" t="s">
        <v>92</v>
      </c>
      <c r="E42" s="113"/>
      <c r="F42" s="141">
        <v>20</v>
      </c>
      <c r="G42" s="141">
        <v>20</v>
      </c>
      <c r="H42" s="141">
        <v>20.1</v>
      </c>
      <c r="I42" s="141">
        <v>153.8</v>
      </c>
      <c r="J42" s="141">
        <v>153.4</v>
      </c>
      <c r="K42" s="141">
        <v>154.5</v>
      </c>
      <c r="L42" s="141">
        <v>151.4</v>
      </c>
      <c r="M42" s="141">
        <v>152.1</v>
      </c>
      <c r="N42" s="141">
        <v>150.3</v>
      </c>
      <c r="O42" s="141">
        <v>2.4</v>
      </c>
      <c r="P42" s="141">
        <v>1.3</v>
      </c>
      <c r="Q42" s="141">
        <v>4.2</v>
      </c>
    </row>
    <row r="43" spans="2:17" ht="18" customHeight="1">
      <c r="B43" s="121" t="s">
        <v>183</v>
      </c>
      <c r="C43" s="111"/>
      <c r="D43" s="112" t="s">
        <v>93</v>
      </c>
      <c r="E43" s="113"/>
      <c r="F43" s="141">
        <v>21.3</v>
      </c>
      <c r="G43" s="141">
        <v>21.8</v>
      </c>
      <c r="H43" s="141">
        <v>21.2</v>
      </c>
      <c r="I43" s="141">
        <v>164.4</v>
      </c>
      <c r="J43" s="141">
        <v>171.5</v>
      </c>
      <c r="K43" s="141">
        <v>162.5</v>
      </c>
      <c r="L43" s="141">
        <v>158.3</v>
      </c>
      <c r="M43" s="141">
        <v>163.6</v>
      </c>
      <c r="N43" s="141">
        <v>156.9</v>
      </c>
      <c r="O43" s="141">
        <v>6.1</v>
      </c>
      <c r="P43" s="141">
        <v>7.9</v>
      </c>
      <c r="Q43" s="141">
        <v>5.6</v>
      </c>
    </row>
    <row r="44" spans="2:17" ht="18" customHeight="1">
      <c r="B44" s="121" t="s">
        <v>184</v>
      </c>
      <c r="C44" s="111"/>
      <c r="D44" s="112" t="s">
        <v>94</v>
      </c>
      <c r="E44" s="113"/>
      <c r="F44" s="141">
        <v>21.8</v>
      </c>
      <c r="G44" s="141">
        <v>21.7</v>
      </c>
      <c r="H44" s="141">
        <v>21.8</v>
      </c>
      <c r="I44" s="141">
        <v>167.8</v>
      </c>
      <c r="J44" s="141">
        <v>169.4</v>
      </c>
      <c r="K44" s="141">
        <v>167.1</v>
      </c>
      <c r="L44" s="141">
        <v>164.7</v>
      </c>
      <c r="M44" s="141">
        <v>166.7</v>
      </c>
      <c r="N44" s="141">
        <v>163.8</v>
      </c>
      <c r="O44" s="141">
        <v>3.1</v>
      </c>
      <c r="P44" s="141">
        <v>2.7</v>
      </c>
      <c r="Q44" s="141">
        <v>3.3</v>
      </c>
    </row>
    <row r="45" spans="2:17" ht="18" customHeight="1">
      <c r="B45" s="121" t="s">
        <v>185</v>
      </c>
      <c r="C45" s="111"/>
      <c r="D45" s="112" t="s">
        <v>95</v>
      </c>
      <c r="E45" s="113"/>
      <c r="F45" s="141">
        <v>21.9</v>
      </c>
      <c r="G45" s="141">
        <v>21.8</v>
      </c>
      <c r="H45" s="141">
        <v>21.9</v>
      </c>
      <c r="I45" s="141">
        <v>181.6</v>
      </c>
      <c r="J45" s="141">
        <v>187.5</v>
      </c>
      <c r="K45" s="141">
        <v>174.5</v>
      </c>
      <c r="L45" s="141">
        <v>168.9</v>
      </c>
      <c r="M45" s="141">
        <v>168.4</v>
      </c>
      <c r="N45" s="141">
        <v>169.5</v>
      </c>
      <c r="O45" s="141">
        <v>12.7</v>
      </c>
      <c r="P45" s="141">
        <v>19.1</v>
      </c>
      <c r="Q45" s="141">
        <v>5</v>
      </c>
    </row>
    <row r="46" spans="2:17" ht="18" customHeight="1">
      <c r="B46" s="121" t="s">
        <v>186</v>
      </c>
      <c r="C46" s="111"/>
      <c r="D46" s="112" t="s">
        <v>96</v>
      </c>
      <c r="E46" s="113"/>
      <c r="F46" s="141" t="s">
        <v>57</v>
      </c>
      <c r="G46" s="141" t="s">
        <v>57</v>
      </c>
      <c r="H46" s="141" t="s">
        <v>57</v>
      </c>
      <c r="I46" s="141" t="s">
        <v>57</v>
      </c>
      <c r="J46" s="141" t="s">
        <v>57</v>
      </c>
      <c r="K46" s="141" t="s">
        <v>57</v>
      </c>
      <c r="L46" s="141" t="s">
        <v>57</v>
      </c>
      <c r="M46" s="141" t="s">
        <v>57</v>
      </c>
      <c r="N46" s="141" t="s">
        <v>57</v>
      </c>
      <c r="O46" s="141" t="s">
        <v>57</v>
      </c>
      <c r="P46" s="141" t="s">
        <v>57</v>
      </c>
      <c r="Q46" s="141" t="s">
        <v>57</v>
      </c>
    </row>
    <row r="47" spans="2:17" ht="18" customHeight="1">
      <c r="B47" s="122" t="s">
        <v>187</v>
      </c>
      <c r="C47" s="123"/>
      <c r="D47" s="124" t="s">
        <v>97</v>
      </c>
      <c r="E47" s="125"/>
      <c r="F47" s="143">
        <v>20.7</v>
      </c>
      <c r="G47" s="143">
        <v>21.2</v>
      </c>
      <c r="H47" s="143">
        <v>19.6</v>
      </c>
      <c r="I47" s="143">
        <v>168.4</v>
      </c>
      <c r="J47" s="143">
        <v>179.2</v>
      </c>
      <c r="K47" s="143">
        <v>146.1</v>
      </c>
      <c r="L47" s="143">
        <v>154.7</v>
      </c>
      <c r="M47" s="143">
        <v>162.2</v>
      </c>
      <c r="N47" s="143">
        <v>139.2</v>
      </c>
      <c r="O47" s="143">
        <v>13.7</v>
      </c>
      <c r="P47" s="143">
        <v>17</v>
      </c>
      <c r="Q47" s="143">
        <v>6.9</v>
      </c>
    </row>
    <row r="49" spans="2:17" ht="18" customHeight="1">
      <c r="B49" s="92" t="s">
        <v>205</v>
      </c>
      <c r="C49" s="93"/>
      <c r="D49" s="94"/>
      <c r="E49" s="93"/>
      <c r="G49" s="93"/>
      <c r="H49" s="93"/>
      <c r="I49" s="93"/>
      <c r="J49" s="93"/>
      <c r="K49" s="93"/>
      <c r="L49" s="93"/>
      <c r="M49" s="93"/>
      <c r="N49" s="93"/>
      <c r="O49" s="95" t="s">
        <v>189</v>
      </c>
      <c r="P49" s="93"/>
      <c r="Q49" s="95" t="s">
        <v>198</v>
      </c>
    </row>
    <row r="50" spans="2:17" ht="6" customHeight="1">
      <c r="B50" s="92"/>
      <c r="C50" s="93"/>
      <c r="D50" s="94"/>
      <c r="E50" s="93"/>
      <c r="G50" s="93"/>
      <c r="H50" s="93"/>
      <c r="I50" s="93"/>
      <c r="J50" s="93"/>
      <c r="K50" s="93"/>
      <c r="L50" s="93"/>
      <c r="M50" s="93"/>
      <c r="N50" s="93"/>
      <c r="O50" s="95"/>
      <c r="P50" s="93"/>
      <c r="Q50" s="95"/>
    </row>
    <row r="51" spans="2:17" s="101" customFormat="1" ht="18" customHeight="1">
      <c r="B51" s="97"/>
      <c r="C51" s="98"/>
      <c r="D51" s="99"/>
      <c r="E51" s="100"/>
      <c r="F51" s="322" t="s">
        <v>199</v>
      </c>
      <c r="G51" s="327"/>
      <c r="H51" s="327"/>
      <c r="I51" s="322" t="s">
        <v>200</v>
      </c>
      <c r="J51" s="323"/>
      <c r="K51" s="323"/>
      <c r="L51" s="322" t="s">
        <v>201</v>
      </c>
      <c r="M51" s="323"/>
      <c r="N51" s="323"/>
      <c r="O51" s="315" t="s">
        <v>202</v>
      </c>
      <c r="P51" s="324"/>
      <c r="Q51" s="325"/>
    </row>
    <row r="52" spans="2:17" s="101" customFormat="1" ht="18" customHeight="1" thickBot="1">
      <c r="B52" s="318" t="s">
        <v>142</v>
      </c>
      <c r="C52" s="326"/>
      <c r="D52" s="326"/>
      <c r="E52" s="103"/>
      <c r="F52" s="103" t="s">
        <v>143</v>
      </c>
      <c r="G52" s="102" t="s">
        <v>144</v>
      </c>
      <c r="H52" s="102" t="s">
        <v>145</v>
      </c>
      <c r="I52" s="104" t="s">
        <v>143</v>
      </c>
      <c r="J52" s="102" t="s">
        <v>144</v>
      </c>
      <c r="K52" s="102" t="s">
        <v>145</v>
      </c>
      <c r="L52" s="104" t="s">
        <v>143</v>
      </c>
      <c r="M52" s="102" t="s">
        <v>144</v>
      </c>
      <c r="N52" s="102" t="s">
        <v>145</v>
      </c>
      <c r="O52" s="102" t="s">
        <v>143</v>
      </c>
      <c r="P52" s="104" t="s">
        <v>144</v>
      </c>
      <c r="Q52" s="103" t="s">
        <v>145</v>
      </c>
    </row>
    <row r="53" spans="2:17" s="101" customFormat="1" ht="9.75" customHeight="1" thickTop="1">
      <c r="B53" s="130"/>
      <c r="C53" s="130"/>
      <c r="D53" s="131"/>
      <c r="E53" s="132"/>
      <c r="F53" s="133" t="s">
        <v>203</v>
      </c>
      <c r="G53" s="134" t="s">
        <v>203</v>
      </c>
      <c r="H53" s="134" t="s">
        <v>203</v>
      </c>
      <c r="I53" s="135" t="s">
        <v>204</v>
      </c>
      <c r="J53" s="135" t="s">
        <v>204</v>
      </c>
      <c r="K53" s="135" t="s">
        <v>204</v>
      </c>
      <c r="L53" s="135" t="s">
        <v>204</v>
      </c>
      <c r="M53" s="135" t="s">
        <v>204</v>
      </c>
      <c r="N53" s="135" t="s">
        <v>204</v>
      </c>
      <c r="O53" s="135" t="s">
        <v>204</v>
      </c>
      <c r="P53" s="135" t="s">
        <v>204</v>
      </c>
      <c r="Q53" s="135" t="s">
        <v>204</v>
      </c>
    </row>
    <row r="54" spans="2:17" ht="18" customHeight="1">
      <c r="B54" s="136" t="s">
        <v>146</v>
      </c>
      <c r="C54" s="137"/>
      <c r="D54" s="138" t="s">
        <v>58</v>
      </c>
      <c r="E54" s="139"/>
      <c r="F54" s="140">
        <v>20.3</v>
      </c>
      <c r="G54" s="140">
        <v>20.4</v>
      </c>
      <c r="H54" s="140">
        <v>20.3</v>
      </c>
      <c r="I54" s="140">
        <v>165.3</v>
      </c>
      <c r="J54" s="140">
        <v>173</v>
      </c>
      <c r="K54" s="140">
        <v>153.8</v>
      </c>
      <c r="L54" s="140">
        <v>151.2</v>
      </c>
      <c r="M54" s="140">
        <v>154.6</v>
      </c>
      <c r="N54" s="140">
        <v>146.1</v>
      </c>
      <c r="O54" s="140">
        <v>14.1</v>
      </c>
      <c r="P54" s="140">
        <v>18.4</v>
      </c>
      <c r="Q54" s="140">
        <v>7.7</v>
      </c>
    </row>
    <row r="55" spans="2:17" ht="18" customHeight="1">
      <c r="B55" s="110" t="s">
        <v>147</v>
      </c>
      <c r="C55" s="111"/>
      <c r="D55" s="112" t="s">
        <v>59</v>
      </c>
      <c r="E55" s="113"/>
      <c r="F55" s="141">
        <v>20.3</v>
      </c>
      <c r="G55" s="141">
        <v>20.4</v>
      </c>
      <c r="H55" s="141">
        <v>20.1</v>
      </c>
      <c r="I55" s="141">
        <v>167.3</v>
      </c>
      <c r="J55" s="141">
        <v>175.6</v>
      </c>
      <c r="K55" s="141">
        <v>152.1</v>
      </c>
      <c r="L55" s="141">
        <v>150.7</v>
      </c>
      <c r="M55" s="141">
        <v>155</v>
      </c>
      <c r="N55" s="141">
        <v>142.9</v>
      </c>
      <c r="O55" s="141">
        <v>16.6</v>
      </c>
      <c r="P55" s="141">
        <v>20.6</v>
      </c>
      <c r="Q55" s="141">
        <v>9.2</v>
      </c>
    </row>
    <row r="56" spans="2:17" ht="18" customHeight="1">
      <c r="B56" s="115" t="s">
        <v>148</v>
      </c>
      <c r="C56" s="116"/>
      <c r="D56" s="117" t="s">
        <v>60</v>
      </c>
      <c r="E56" s="118"/>
      <c r="F56" s="142" t="s">
        <v>61</v>
      </c>
      <c r="G56" s="142" t="s">
        <v>61</v>
      </c>
      <c r="H56" s="142" t="s">
        <v>61</v>
      </c>
      <c r="I56" s="142" t="s">
        <v>61</v>
      </c>
      <c r="J56" s="142" t="s">
        <v>61</v>
      </c>
      <c r="K56" s="142" t="s">
        <v>61</v>
      </c>
      <c r="L56" s="142" t="s">
        <v>61</v>
      </c>
      <c r="M56" s="142" t="s">
        <v>61</v>
      </c>
      <c r="N56" s="142" t="s">
        <v>61</v>
      </c>
      <c r="O56" s="142" t="s">
        <v>61</v>
      </c>
      <c r="P56" s="142" t="s">
        <v>61</v>
      </c>
      <c r="Q56" s="142" t="s">
        <v>61</v>
      </c>
    </row>
    <row r="57" spans="2:17" ht="18" customHeight="1">
      <c r="B57" s="110" t="s">
        <v>149</v>
      </c>
      <c r="C57" s="111"/>
      <c r="D57" s="112" t="s">
        <v>62</v>
      </c>
      <c r="E57" s="113"/>
      <c r="F57" s="141">
        <v>19.4</v>
      </c>
      <c r="G57" s="141">
        <v>19.4</v>
      </c>
      <c r="H57" s="141">
        <v>18.6</v>
      </c>
      <c r="I57" s="141">
        <v>162.5</v>
      </c>
      <c r="J57" s="141">
        <v>164</v>
      </c>
      <c r="K57" s="141">
        <v>143.9</v>
      </c>
      <c r="L57" s="141">
        <v>147</v>
      </c>
      <c r="M57" s="141">
        <v>147.4</v>
      </c>
      <c r="N57" s="141">
        <v>141.7</v>
      </c>
      <c r="O57" s="141">
        <v>15.5</v>
      </c>
      <c r="P57" s="141">
        <v>16.6</v>
      </c>
      <c r="Q57" s="141">
        <v>2.2</v>
      </c>
    </row>
    <row r="58" spans="2:17" ht="18" customHeight="1">
      <c r="B58" s="110" t="s">
        <v>150</v>
      </c>
      <c r="C58" s="111"/>
      <c r="D58" s="112" t="s">
        <v>63</v>
      </c>
      <c r="E58" s="113"/>
      <c r="F58" s="141">
        <v>20.2</v>
      </c>
      <c r="G58" s="141">
        <v>20.3</v>
      </c>
      <c r="H58" s="141">
        <v>20.2</v>
      </c>
      <c r="I58" s="141">
        <v>174.7</v>
      </c>
      <c r="J58" s="141">
        <v>179.2</v>
      </c>
      <c r="K58" s="141">
        <v>166.8</v>
      </c>
      <c r="L58" s="141">
        <v>156</v>
      </c>
      <c r="M58" s="141">
        <v>157.1</v>
      </c>
      <c r="N58" s="141">
        <v>153.9</v>
      </c>
      <c r="O58" s="141">
        <v>18.7</v>
      </c>
      <c r="P58" s="141">
        <v>22.1</v>
      </c>
      <c r="Q58" s="141">
        <v>12.9</v>
      </c>
    </row>
    <row r="59" spans="2:17" ht="18" customHeight="1">
      <c r="B59" s="110" t="s">
        <v>151</v>
      </c>
      <c r="C59" s="111"/>
      <c r="D59" s="112" t="s">
        <v>64</v>
      </c>
      <c r="E59" s="113"/>
      <c r="F59" s="141">
        <v>19.9</v>
      </c>
      <c r="G59" s="141">
        <v>20</v>
      </c>
      <c r="H59" s="141">
        <v>19.6</v>
      </c>
      <c r="I59" s="141">
        <v>167.5</v>
      </c>
      <c r="J59" s="141">
        <v>169.6</v>
      </c>
      <c r="K59" s="141">
        <v>151.5</v>
      </c>
      <c r="L59" s="141">
        <v>147.9</v>
      </c>
      <c r="M59" s="141">
        <v>148.7</v>
      </c>
      <c r="N59" s="141">
        <v>141.4</v>
      </c>
      <c r="O59" s="141">
        <v>19.6</v>
      </c>
      <c r="P59" s="141">
        <v>20.9</v>
      </c>
      <c r="Q59" s="141">
        <v>10.1</v>
      </c>
    </row>
    <row r="60" spans="2:17" ht="18" customHeight="1">
      <c r="B60" s="110" t="s">
        <v>152</v>
      </c>
      <c r="C60" s="111"/>
      <c r="D60" s="112" t="s">
        <v>49</v>
      </c>
      <c r="E60" s="113"/>
      <c r="F60" s="141">
        <v>21.4</v>
      </c>
      <c r="G60" s="141">
        <v>21.5</v>
      </c>
      <c r="H60" s="141">
        <v>20.2</v>
      </c>
      <c r="I60" s="141">
        <v>178.7</v>
      </c>
      <c r="J60" s="141">
        <v>183</v>
      </c>
      <c r="K60" s="141">
        <v>140.4</v>
      </c>
      <c r="L60" s="141">
        <v>153.5</v>
      </c>
      <c r="M60" s="141">
        <v>156.4</v>
      </c>
      <c r="N60" s="141">
        <v>127.2</v>
      </c>
      <c r="O60" s="141">
        <v>25.2</v>
      </c>
      <c r="P60" s="141">
        <v>26.6</v>
      </c>
      <c r="Q60" s="141">
        <v>13.2</v>
      </c>
    </row>
    <row r="61" spans="2:17" ht="18" customHeight="1">
      <c r="B61" s="110" t="s">
        <v>153</v>
      </c>
      <c r="C61" s="111"/>
      <c r="D61" s="112" t="s">
        <v>65</v>
      </c>
      <c r="E61" s="113"/>
      <c r="F61" s="141">
        <v>20.3</v>
      </c>
      <c r="G61" s="141">
        <v>20.8</v>
      </c>
      <c r="H61" s="141">
        <v>20</v>
      </c>
      <c r="I61" s="141">
        <v>142.5</v>
      </c>
      <c r="J61" s="141">
        <v>167.2</v>
      </c>
      <c r="K61" s="141">
        <v>128.2</v>
      </c>
      <c r="L61" s="141">
        <v>136.3</v>
      </c>
      <c r="M61" s="141">
        <v>156.1</v>
      </c>
      <c r="N61" s="141">
        <v>124.9</v>
      </c>
      <c r="O61" s="141">
        <v>6.2</v>
      </c>
      <c r="P61" s="141">
        <v>11.1</v>
      </c>
      <c r="Q61" s="141">
        <v>3.3</v>
      </c>
    </row>
    <row r="62" spans="2:17" ht="18" customHeight="1">
      <c r="B62" s="110" t="s">
        <v>154</v>
      </c>
      <c r="C62" s="111"/>
      <c r="D62" s="112" t="s">
        <v>50</v>
      </c>
      <c r="E62" s="113"/>
      <c r="F62" s="141">
        <v>19.8</v>
      </c>
      <c r="G62" s="141">
        <v>19.2</v>
      </c>
      <c r="H62" s="141">
        <v>20.4</v>
      </c>
      <c r="I62" s="141">
        <v>144.8</v>
      </c>
      <c r="J62" s="141">
        <v>149.1</v>
      </c>
      <c r="K62" s="141">
        <v>141</v>
      </c>
      <c r="L62" s="141">
        <v>140.5</v>
      </c>
      <c r="M62" s="141">
        <v>143</v>
      </c>
      <c r="N62" s="141">
        <v>138.3</v>
      </c>
      <c r="O62" s="141">
        <v>4.3</v>
      </c>
      <c r="P62" s="141">
        <v>6.1</v>
      </c>
      <c r="Q62" s="141">
        <v>2.7</v>
      </c>
    </row>
    <row r="63" spans="2:17" ht="18" customHeight="1">
      <c r="B63" s="110" t="s">
        <v>155</v>
      </c>
      <c r="C63" s="111"/>
      <c r="D63" s="112" t="s">
        <v>66</v>
      </c>
      <c r="E63" s="113"/>
      <c r="F63" s="141" t="s">
        <v>61</v>
      </c>
      <c r="G63" s="141" t="s">
        <v>61</v>
      </c>
      <c r="H63" s="141" t="s">
        <v>61</v>
      </c>
      <c r="I63" s="141" t="s">
        <v>61</v>
      </c>
      <c r="J63" s="141" t="s">
        <v>61</v>
      </c>
      <c r="K63" s="141" t="s">
        <v>61</v>
      </c>
      <c r="L63" s="141" t="s">
        <v>61</v>
      </c>
      <c r="M63" s="141" t="s">
        <v>61</v>
      </c>
      <c r="N63" s="141" t="s">
        <v>61</v>
      </c>
      <c r="O63" s="141" t="s">
        <v>61</v>
      </c>
      <c r="P63" s="141" t="s">
        <v>61</v>
      </c>
      <c r="Q63" s="141" t="s">
        <v>61</v>
      </c>
    </row>
    <row r="64" spans="2:17" ht="18" customHeight="1">
      <c r="B64" s="110" t="s">
        <v>156</v>
      </c>
      <c r="C64" s="111"/>
      <c r="D64" s="112" t="s">
        <v>51</v>
      </c>
      <c r="E64" s="113"/>
      <c r="F64" s="141">
        <v>20.6</v>
      </c>
      <c r="G64" s="141">
        <v>20.4</v>
      </c>
      <c r="H64" s="141">
        <v>20.7</v>
      </c>
      <c r="I64" s="141">
        <v>160.2</v>
      </c>
      <c r="J64" s="141">
        <v>164.3</v>
      </c>
      <c r="K64" s="141">
        <v>156.7</v>
      </c>
      <c r="L64" s="141">
        <v>152.3</v>
      </c>
      <c r="M64" s="141">
        <v>153.4</v>
      </c>
      <c r="N64" s="141">
        <v>151.4</v>
      </c>
      <c r="O64" s="141">
        <v>7.9</v>
      </c>
      <c r="P64" s="141">
        <v>10.9</v>
      </c>
      <c r="Q64" s="141">
        <v>5.3</v>
      </c>
    </row>
    <row r="65" spans="2:17" ht="18" customHeight="1">
      <c r="B65" s="120" t="s">
        <v>157</v>
      </c>
      <c r="C65" s="116"/>
      <c r="D65" s="117" t="s">
        <v>67</v>
      </c>
      <c r="E65" s="118"/>
      <c r="F65" s="142">
        <v>20.3</v>
      </c>
      <c r="G65" s="142">
        <v>20.3</v>
      </c>
      <c r="H65" s="142">
        <v>20.3</v>
      </c>
      <c r="I65" s="142">
        <v>161.2</v>
      </c>
      <c r="J65" s="142">
        <v>168.2</v>
      </c>
      <c r="K65" s="142">
        <v>155</v>
      </c>
      <c r="L65" s="142">
        <v>149.6</v>
      </c>
      <c r="M65" s="142">
        <v>153.9</v>
      </c>
      <c r="N65" s="142">
        <v>145.8</v>
      </c>
      <c r="O65" s="142">
        <v>11.6</v>
      </c>
      <c r="P65" s="142">
        <v>14.3</v>
      </c>
      <c r="Q65" s="142">
        <v>9.2</v>
      </c>
    </row>
    <row r="66" spans="2:17" ht="18" customHeight="1">
      <c r="B66" s="121" t="s">
        <v>158</v>
      </c>
      <c r="C66" s="111"/>
      <c r="D66" s="112" t="s">
        <v>68</v>
      </c>
      <c r="E66" s="113"/>
      <c r="F66" s="141">
        <v>20</v>
      </c>
      <c r="G66" s="141">
        <v>20.1</v>
      </c>
      <c r="H66" s="141">
        <v>19.7</v>
      </c>
      <c r="I66" s="141">
        <v>158.6</v>
      </c>
      <c r="J66" s="141">
        <v>163.4</v>
      </c>
      <c r="K66" s="141">
        <v>147.2</v>
      </c>
      <c r="L66" s="141">
        <v>153.5</v>
      </c>
      <c r="M66" s="141">
        <v>156.7</v>
      </c>
      <c r="N66" s="141">
        <v>145.9</v>
      </c>
      <c r="O66" s="141">
        <v>5.1</v>
      </c>
      <c r="P66" s="141">
        <v>6.7</v>
      </c>
      <c r="Q66" s="141">
        <v>1.3</v>
      </c>
    </row>
    <row r="67" spans="2:17" ht="18" customHeight="1">
      <c r="B67" s="121" t="s">
        <v>159</v>
      </c>
      <c r="C67" s="111"/>
      <c r="D67" s="112" t="s">
        <v>69</v>
      </c>
      <c r="E67" s="113"/>
      <c r="F67" s="141">
        <v>22.1</v>
      </c>
      <c r="G67" s="141">
        <v>22.5</v>
      </c>
      <c r="H67" s="141">
        <v>22.1</v>
      </c>
      <c r="I67" s="141">
        <v>180.6</v>
      </c>
      <c r="J67" s="141">
        <v>174.4</v>
      </c>
      <c r="K67" s="141">
        <v>181.6</v>
      </c>
      <c r="L67" s="141">
        <v>166.8</v>
      </c>
      <c r="M67" s="141">
        <v>162.8</v>
      </c>
      <c r="N67" s="141">
        <v>167.5</v>
      </c>
      <c r="O67" s="141">
        <v>13.8</v>
      </c>
      <c r="P67" s="141">
        <v>11.6</v>
      </c>
      <c r="Q67" s="141">
        <v>14.1</v>
      </c>
    </row>
    <row r="68" spans="2:17" ht="18" customHeight="1">
      <c r="B68" s="121" t="s">
        <v>160</v>
      </c>
      <c r="C68" s="111"/>
      <c r="D68" s="112" t="s">
        <v>70</v>
      </c>
      <c r="E68" s="113"/>
      <c r="F68" s="141">
        <v>21.4</v>
      </c>
      <c r="G68" s="141">
        <v>21.6</v>
      </c>
      <c r="H68" s="141">
        <v>20.8</v>
      </c>
      <c r="I68" s="141">
        <v>177.5</v>
      </c>
      <c r="J68" s="141">
        <v>180.3</v>
      </c>
      <c r="K68" s="141">
        <v>167.1</v>
      </c>
      <c r="L68" s="141">
        <v>165.1</v>
      </c>
      <c r="M68" s="141">
        <v>166.3</v>
      </c>
      <c r="N68" s="141">
        <v>160.7</v>
      </c>
      <c r="O68" s="141">
        <v>12.4</v>
      </c>
      <c r="P68" s="141">
        <v>14</v>
      </c>
      <c r="Q68" s="141">
        <v>6.4</v>
      </c>
    </row>
    <row r="69" spans="2:17" ht="18" customHeight="1">
      <c r="B69" s="121" t="s">
        <v>161</v>
      </c>
      <c r="C69" s="111"/>
      <c r="D69" s="112" t="s">
        <v>71</v>
      </c>
      <c r="E69" s="113"/>
      <c r="F69" s="141" t="s">
        <v>61</v>
      </c>
      <c r="G69" s="141" t="s">
        <v>61</v>
      </c>
      <c r="H69" s="141" t="s">
        <v>61</v>
      </c>
      <c r="I69" s="141" t="s">
        <v>61</v>
      </c>
      <c r="J69" s="141" t="s">
        <v>61</v>
      </c>
      <c r="K69" s="141" t="s">
        <v>61</v>
      </c>
      <c r="L69" s="141" t="s">
        <v>61</v>
      </c>
      <c r="M69" s="141" t="s">
        <v>61</v>
      </c>
      <c r="N69" s="141" t="s">
        <v>61</v>
      </c>
      <c r="O69" s="141" t="s">
        <v>61</v>
      </c>
      <c r="P69" s="141" t="s">
        <v>61</v>
      </c>
      <c r="Q69" s="141" t="s">
        <v>61</v>
      </c>
    </row>
    <row r="70" spans="2:17" ht="18" customHeight="1">
      <c r="B70" s="121" t="s">
        <v>162</v>
      </c>
      <c r="C70" s="111"/>
      <c r="D70" s="112" t="s">
        <v>72</v>
      </c>
      <c r="E70" s="113"/>
      <c r="F70" s="141">
        <v>20.6</v>
      </c>
      <c r="G70" s="141">
        <v>20.4</v>
      </c>
      <c r="H70" s="141">
        <v>22</v>
      </c>
      <c r="I70" s="141">
        <v>163.9</v>
      </c>
      <c r="J70" s="141">
        <v>162.7</v>
      </c>
      <c r="K70" s="141">
        <v>173.7</v>
      </c>
      <c r="L70" s="141">
        <v>150.9</v>
      </c>
      <c r="M70" s="141">
        <v>149.2</v>
      </c>
      <c r="N70" s="141">
        <v>165.1</v>
      </c>
      <c r="O70" s="141">
        <v>13</v>
      </c>
      <c r="P70" s="141">
        <v>13.5</v>
      </c>
      <c r="Q70" s="141">
        <v>8.6</v>
      </c>
    </row>
    <row r="71" spans="2:17" ht="18" customHeight="1">
      <c r="B71" s="121" t="s">
        <v>163</v>
      </c>
      <c r="C71" s="111"/>
      <c r="D71" s="112" t="s">
        <v>73</v>
      </c>
      <c r="E71" s="113"/>
      <c r="F71" s="141">
        <v>20.8</v>
      </c>
      <c r="G71" s="141">
        <v>20.8</v>
      </c>
      <c r="H71" s="141">
        <v>20.7</v>
      </c>
      <c r="I71" s="141">
        <v>184.4</v>
      </c>
      <c r="J71" s="141">
        <v>187.8</v>
      </c>
      <c r="K71" s="141">
        <v>175</v>
      </c>
      <c r="L71" s="141">
        <v>157.4</v>
      </c>
      <c r="M71" s="141">
        <v>157.3</v>
      </c>
      <c r="N71" s="141">
        <v>157.4</v>
      </c>
      <c r="O71" s="141">
        <v>27</v>
      </c>
      <c r="P71" s="141">
        <v>30.5</v>
      </c>
      <c r="Q71" s="141">
        <v>17.6</v>
      </c>
    </row>
    <row r="72" spans="2:17" ht="18" customHeight="1">
      <c r="B72" s="121" t="s">
        <v>164</v>
      </c>
      <c r="C72" s="111"/>
      <c r="D72" s="112" t="s">
        <v>74</v>
      </c>
      <c r="E72" s="113"/>
      <c r="F72" s="141">
        <v>19.4</v>
      </c>
      <c r="G72" s="141">
        <v>19.4</v>
      </c>
      <c r="H72" s="141">
        <v>19</v>
      </c>
      <c r="I72" s="141">
        <v>155.4</v>
      </c>
      <c r="J72" s="141">
        <v>157.8</v>
      </c>
      <c r="K72" s="141">
        <v>143.6</v>
      </c>
      <c r="L72" s="141">
        <v>142.4</v>
      </c>
      <c r="M72" s="141">
        <v>143.3</v>
      </c>
      <c r="N72" s="141">
        <v>137.9</v>
      </c>
      <c r="O72" s="141">
        <v>13</v>
      </c>
      <c r="P72" s="141">
        <v>14.5</v>
      </c>
      <c r="Q72" s="141">
        <v>5.7</v>
      </c>
    </row>
    <row r="73" spans="2:17" ht="18" customHeight="1">
      <c r="B73" s="121" t="s">
        <v>165</v>
      </c>
      <c r="C73" s="111"/>
      <c r="D73" s="112" t="s">
        <v>75</v>
      </c>
      <c r="E73" s="113"/>
      <c r="F73" s="141" t="s">
        <v>57</v>
      </c>
      <c r="G73" s="141" t="s">
        <v>57</v>
      </c>
      <c r="H73" s="141" t="s">
        <v>57</v>
      </c>
      <c r="I73" s="141" t="s">
        <v>57</v>
      </c>
      <c r="J73" s="141" t="s">
        <v>57</v>
      </c>
      <c r="K73" s="141" t="s">
        <v>57</v>
      </c>
      <c r="L73" s="141" t="s">
        <v>57</v>
      </c>
      <c r="M73" s="141" t="s">
        <v>57</v>
      </c>
      <c r="N73" s="141" t="s">
        <v>57</v>
      </c>
      <c r="O73" s="141" t="s">
        <v>57</v>
      </c>
      <c r="P73" s="141" t="s">
        <v>57</v>
      </c>
      <c r="Q73" s="141" t="s">
        <v>57</v>
      </c>
    </row>
    <row r="74" spans="2:17" ht="18" customHeight="1">
      <c r="B74" s="121" t="s">
        <v>166</v>
      </c>
      <c r="C74" s="111"/>
      <c r="D74" s="112" t="s">
        <v>76</v>
      </c>
      <c r="E74" s="113"/>
      <c r="F74" s="141">
        <v>21.9</v>
      </c>
      <c r="G74" s="141">
        <v>21.3</v>
      </c>
      <c r="H74" s="141">
        <v>22.2</v>
      </c>
      <c r="I74" s="141">
        <v>184.3</v>
      </c>
      <c r="J74" s="141">
        <v>204.2</v>
      </c>
      <c r="K74" s="141">
        <v>175.1</v>
      </c>
      <c r="L74" s="141">
        <v>159.9</v>
      </c>
      <c r="M74" s="141">
        <v>163.4</v>
      </c>
      <c r="N74" s="141">
        <v>158.3</v>
      </c>
      <c r="O74" s="141">
        <v>24.4</v>
      </c>
      <c r="P74" s="141">
        <v>40.8</v>
      </c>
      <c r="Q74" s="141">
        <v>16.8</v>
      </c>
    </row>
    <row r="75" spans="2:17" ht="18" customHeight="1">
      <c r="B75" s="121" t="s">
        <v>167</v>
      </c>
      <c r="C75" s="111"/>
      <c r="D75" s="112" t="s">
        <v>77</v>
      </c>
      <c r="E75" s="113"/>
      <c r="F75" s="141">
        <v>22.6</v>
      </c>
      <c r="G75" s="141">
        <v>23.1</v>
      </c>
      <c r="H75" s="141">
        <v>20.5</v>
      </c>
      <c r="I75" s="141">
        <v>183.3</v>
      </c>
      <c r="J75" s="141">
        <v>186.7</v>
      </c>
      <c r="K75" s="141">
        <v>170.3</v>
      </c>
      <c r="L75" s="141">
        <v>160.2</v>
      </c>
      <c r="M75" s="141">
        <v>161.3</v>
      </c>
      <c r="N75" s="141">
        <v>156.1</v>
      </c>
      <c r="O75" s="141">
        <v>23.1</v>
      </c>
      <c r="P75" s="141">
        <v>25.4</v>
      </c>
      <c r="Q75" s="141">
        <v>14.2</v>
      </c>
    </row>
    <row r="76" spans="2:17" ht="18" customHeight="1">
      <c r="B76" s="121" t="s">
        <v>168</v>
      </c>
      <c r="C76" s="111"/>
      <c r="D76" s="112" t="s">
        <v>78</v>
      </c>
      <c r="E76" s="113"/>
      <c r="F76" s="141">
        <v>21</v>
      </c>
      <c r="G76" s="141">
        <v>20.8</v>
      </c>
      <c r="H76" s="141">
        <v>21.2</v>
      </c>
      <c r="I76" s="141">
        <v>179.1</v>
      </c>
      <c r="J76" s="141">
        <v>181.4</v>
      </c>
      <c r="K76" s="141">
        <v>176.3</v>
      </c>
      <c r="L76" s="141">
        <v>164.7</v>
      </c>
      <c r="M76" s="141">
        <v>163.7</v>
      </c>
      <c r="N76" s="141">
        <v>165.8</v>
      </c>
      <c r="O76" s="141">
        <v>14.4</v>
      </c>
      <c r="P76" s="141">
        <v>17.7</v>
      </c>
      <c r="Q76" s="141">
        <v>10.5</v>
      </c>
    </row>
    <row r="77" spans="2:17" ht="18" customHeight="1">
      <c r="B77" s="121" t="s">
        <v>169</v>
      </c>
      <c r="C77" s="111"/>
      <c r="D77" s="112" t="s">
        <v>79</v>
      </c>
      <c r="E77" s="113"/>
      <c r="F77" s="141">
        <v>19.9</v>
      </c>
      <c r="G77" s="141">
        <v>20.1</v>
      </c>
      <c r="H77" s="141">
        <v>19.1</v>
      </c>
      <c r="I77" s="141">
        <v>158.7</v>
      </c>
      <c r="J77" s="141">
        <v>159.1</v>
      </c>
      <c r="K77" s="141">
        <v>156.6</v>
      </c>
      <c r="L77" s="141">
        <v>149.8</v>
      </c>
      <c r="M77" s="141">
        <v>151.2</v>
      </c>
      <c r="N77" s="141">
        <v>143.3</v>
      </c>
      <c r="O77" s="141">
        <v>8.9</v>
      </c>
      <c r="P77" s="141">
        <v>7.9</v>
      </c>
      <c r="Q77" s="141">
        <v>13.3</v>
      </c>
    </row>
    <row r="78" spans="2:17" ht="18" customHeight="1">
      <c r="B78" s="121" t="s">
        <v>170</v>
      </c>
      <c r="C78" s="111"/>
      <c r="D78" s="112" t="s">
        <v>80</v>
      </c>
      <c r="E78" s="113"/>
      <c r="F78" s="141">
        <v>20.7</v>
      </c>
      <c r="G78" s="141">
        <v>20.5</v>
      </c>
      <c r="H78" s="141">
        <v>22.2</v>
      </c>
      <c r="I78" s="141">
        <v>195.5</v>
      </c>
      <c r="J78" s="141">
        <v>197</v>
      </c>
      <c r="K78" s="141">
        <v>181.3</v>
      </c>
      <c r="L78" s="141">
        <v>163.5</v>
      </c>
      <c r="M78" s="141">
        <v>162.7</v>
      </c>
      <c r="N78" s="141">
        <v>171</v>
      </c>
      <c r="O78" s="141">
        <v>32</v>
      </c>
      <c r="P78" s="141">
        <v>34.3</v>
      </c>
      <c r="Q78" s="141">
        <v>10.3</v>
      </c>
    </row>
    <row r="79" spans="2:17" ht="18" customHeight="1">
      <c r="B79" s="121" t="s">
        <v>171</v>
      </c>
      <c r="C79" s="111"/>
      <c r="D79" s="112" t="s">
        <v>81</v>
      </c>
      <c r="E79" s="113"/>
      <c r="F79" s="141">
        <v>20.2</v>
      </c>
      <c r="G79" s="141">
        <v>20.3</v>
      </c>
      <c r="H79" s="141">
        <v>19.6</v>
      </c>
      <c r="I79" s="141">
        <v>173.5</v>
      </c>
      <c r="J79" s="141">
        <v>174</v>
      </c>
      <c r="K79" s="141">
        <v>166.8</v>
      </c>
      <c r="L79" s="141">
        <v>156.2</v>
      </c>
      <c r="M79" s="141">
        <v>156.1</v>
      </c>
      <c r="N79" s="141">
        <v>157.5</v>
      </c>
      <c r="O79" s="141">
        <v>17.3</v>
      </c>
      <c r="P79" s="141">
        <v>17.9</v>
      </c>
      <c r="Q79" s="141">
        <v>9.3</v>
      </c>
    </row>
    <row r="80" spans="2:17" ht="18" customHeight="1">
      <c r="B80" s="121" t="s">
        <v>172</v>
      </c>
      <c r="C80" s="111"/>
      <c r="D80" s="112" t="s">
        <v>82</v>
      </c>
      <c r="E80" s="113"/>
      <c r="F80" s="141">
        <v>20.8</v>
      </c>
      <c r="G80" s="141">
        <v>21.1</v>
      </c>
      <c r="H80" s="141">
        <v>19.7</v>
      </c>
      <c r="I80" s="141">
        <v>184.4</v>
      </c>
      <c r="J80" s="141">
        <v>191.2</v>
      </c>
      <c r="K80" s="141">
        <v>164.2</v>
      </c>
      <c r="L80" s="141">
        <v>161.4</v>
      </c>
      <c r="M80" s="141">
        <v>165.3</v>
      </c>
      <c r="N80" s="141">
        <v>149.8</v>
      </c>
      <c r="O80" s="141">
        <v>23</v>
      </c>
      <c r="P80" s="141">
        <v>25.9</v>
      </c>
      <c r="Q80" s="141">
        <v>14.4</v>
      </c>
    </row>
    <row r="81" spans="2:17" ht="18" customHeight="1">
      <c r="B81" s="121" t="s">
        <v>173</v>
      </c>
      <c r="C81" s="111"/>
      <c r="D81" s="112" t="s">
        <v>83</v>
      </c>
      <c r="E81" s="113"/>
      <c r="F81" s="141">
        <v>20.3</v>
      </c>
      <c r="G81" s="141">
        <v>20.5</v>
      </c>
      <c r="H81" s="141">
        <v>19.2</v>
      </c>
      <c r="I81" s="141">
        <v>181.9</v>
      </c>
      <c r="J81" s="141">
        <v>184.5</v>
      </c>
      <c r="K81" s="141">
        <v>170.8</v>
      </c>
      <c r="L81" s="141">
        <v>157.5</v>
      </c>
      <c r="M81" s="141">
        <v>159</v>
      </c>
      <c r="N81" s="141">
        <v>151</v>
      </c>
      <c r="O81" s="141">
        <v>24.4</v>
      </c>
      <c r="P81" s="141">
        <v>25.5</v>
      </c>
      <c r="Q81" s="141">
        <v>19.8</v>
      </c>
    </row>
    <row r="82" spans="2:17" ht="18" customHeight="1">
      <c r="B82" s="121" t="s">
        <v>174</v>
      </c>
      <c r="C82" s="111"/>
      <c r="D82" s="112" t="s">
        <v>84</v>
      </c>
      <c r="E82" s="113"/>
      <c r="F82" s="141">
        <v>19.5</v>
      </c>
      <c r="G82" s="141">
        <v>19.7</v>
      </c>
      <c r="H82" s="141">
        <v>19.1</v>
      </c>
      <c r="I82" s="141">
        <v>172.7</v>
      </c>
      <c r="J82" s="141">
        <v>179.4</v>
      </c>
      <c r="K82" s="141">
        <v>160.5</v>
      </c>
      <c r="L82" s="141">
        <v>153.3</v>
      </c>
      <c r="M82" s="141">
        <v>155.1</v>
      </c>
      <c r="N82" s="141">
        <v>150</v>
      </c>
      <c r="O82" s="141">
        <v>19.4</v>
      </c>
      <c r="P82" s="141">
        <v>24.3</v>
      </c>
      <c r="Q82" s="141">
        <v>10.5</v>
      </c>
    </row>
    <row r="83" spans="2:17" ht="18" customHeight="1">
      <c r="B83" s="121" t="s">
        <v>175</v>
      </c>
      <c r="C83" s="111"/>
      <c r="D83" s="112" t="s">
        <v>85</v>
      </c>
      <c r="E83" s="113"/>
      <c r="F83" s="141">
        <v>20.2</v>
      </c>
      <c r="G83" s="141">
        <v>20.4</v>
      </c>
      <c r="H83" s="141">
        <v>19.4</v>
      </c>
      <c r="I83" s="141">
        <v>193.1</v>
      </c>
      <c r="J83" s="141">
        <v>195.8</v>
      </c>
      <c r="K83" s="141">
        <v>173.1</v>
      </c>
      <c r="L83" s="141">
        <v>165.9</v>
      </c>
      <c r="M83" s="141">
        <v>167.3</v>
      </c>
      <c r="N83" s="141">
        <v>155.7</v>
      </c>
      <c r="O83" s="141">
        <v>27.2</v>
      </c>
      <c r="P83" s="141">
        <v>28.5</v>
      </c>
      <c r="Q83" s="141">
        <v>17.4</v>
      </c>
    </row>
    <row r="84" spans="2:17" ht="18" customHeight="1">
      <c r="B84" s="121" t="s">
        <v>176</v>
      </c>
      <c r="C84" s="111"/>
      <c r="D84" s="112" t="s">
        <v>86</v>
      </c>
      <c r="E84" s="113"/>
      <c r="F84" s="141">
        <v>20.3</v>
      </c>
      <c r="G84" s="141">
        <v>20.5</v>
      </c>
      <c r="H84" s="141">
        <v>20.1</v>
      </c>
      <c r="I84" s="141">
        <v>179.3</v>
      </c>
      <c r="J84" s="141">
        <v>176.5</v>
      </c>
      <c r="K84" s="141">
        <v>181.4</v>
      </c>
      <c r="L84" s="141">
        <v>161</v>
      </c>
      <c r="M84" s="141">
        <v>163.3</v>
      </c>
      <c r="N84" s="141">
        <v>159.3</v>
      </c>
      <c r="O84" s="141">
        <v>18.3</v>
      </c>
      <c r="P84" s="141">
        <v>13.2</v>
      </c>
      <c r="Q84" s="141">
        <v>22.1</v>
      </c>
    </row>
    <row r="85" spans="2:17" ht="18" customHeight="1">
      <c r="B85" s="121" t="s">
        <v>177</v>
      </c>
      <c r="C85" s="111"/>
      <c r="D85" s="112" t="s">
        <v>87</v>
      </c>
      <c r="E85" s="113"/>
      <c r="F85" s="141" t="s">
        <v>57</v>
      </c>
      <c r="G85" s="141" t="s">
        <v>57</v>
      </c>
      <c r="H85" s="141" t="s">
        <v>57</v>
      </c>
      <c r="I85" s="141" t="s">
        <v>57</v>
      </c>
      <c r="J85" s="141" t="s">
        <v>57</v>
      </c>
      <c r="K85" s="141" t="s">
        <v>57</v>
      </c>
      <c r="L85" s="141" t="s">
        <v>57</v>
      </c>
      <c r="M85" s="141" t="s">
        <v>57</v>
      </c>
      <c r="N85" s="141" t="s">
        <v>57</v>
      </c>
      <c r="O85" s="141" t="s">
        <v>57</v>
      </c>
      <c r="P85" s="141" t="s">
        <v>57</v>
      </c>
      <c r="Q85" s="141" t="s">
        <v>57</v>
      </c>
    </row>
    <row r="86" spans="2:17" ht="18" customHeight="1">
      <c r="B86" s="121" t="s">
        <v>178</v>
      </c>
      <c r="C86" s="111"/>
      <c r="D86" s="112" t="s">
        <v>88</v>
      </c>
      <c r="E86" s="113"/>
      <c r="F86" s="141">
        <v>21.6</v>
      </c>
      <c r="G86" s="141">
        <v>21.6</v>
      </c>
      <c r="H86" s="141">
        <v>21.5</v>
      </c>
      <c r="I86" s="141">
        <v>179.1</v>
      </c>
      <c r="J86" s="141">
        <v>176</v>
      </c>
      <c r="K86" s="141">
        <v>185</v>
      </c>
      <c r="L86" s="141">
        <v>163.8</v>
      </c>
      <c r="M86" s="141">
        <v>160.3</v>
      </c>
      <c r="N86" s="141">
        <v>170.3</v>
      </c>
      <c r="O86" s="141">
        <v>15.3</v>
      </c>
      <c r="P86" s="141">
        <v>15.7</v>
      </c>
      <c r="Q86" s="141">
        <v>14.7</v>
      </c>
    </row>
    <row r="87" spans="2:17" ht="18" customHeight="1">
      <c r="B87" s="120" t="s">
        <v>179</v>
      </c>
      <c r="C87" s="116"/>
      <c r="D87" s="117" t="s">
        <v>89</v>
      </c>
      <c r="E87" s="118"/>
      <c r="F87" s="142" t="s">
        <v>57</v>
      </c>
      <c r="G87" s="142" t="s">
        <v>57</v>
      </c>
      <c r="H87" s="142" t="s">
        <v>57</v>
      </c>
      <c r="I87" s="142" t="s">
        <v>57</v>
      </c>
      <c r="J87" s="142" t="s">
        <v>57</v>
      </c>
      <c r="K87" s="142" t="s">
        <v>57</v>
      </c>
      <c r="L87" s="142" t="s">
        <v>57</v>
      </c>
      <c r="M87" s="142" t="s">
        <v>57</v>
      </c>
      <c r="N87" s="142" t="s">
        <v>57</v>
      </c>
      <c r="O87" s="142" t="s">
        <v>57</v>
      </c>
      <c r="P87" s="142" t="s">
        <v>57</v>
      </c>
      <c r="Q87" s="142" t="s">
        <v>57</v>
      </c>
    </row>
    <row r="88" spans="2:17" ht="18" customHeight="1">
      <c r="B88" s="121" t="s">
        <v>180</v>
      </c>
      <c r="C88" s="111"/>
      <c r="D88" s="112" t="s">
        <v>90</v>
      </c>
      <c r="E88" s="113"/>
      <c r="F88" s="141">
        <v>21.9</v>
      </c>
      <c r="G88" s="141">
        <v>22.5</v>
      </c>
      <c r="H88" s="141">
        <v>21.3</v>
      </c>
      <c r="I88" s="141">
        <v>160.1</v>
      </c>
      <c r="J88" s="141">
        <v>170.1</v>
      </c>
      <c r="K88" s="141">
        <v>149.5</v>
      </c>
      <c r="L88" s="141">
        <v>156.6</v>
      </c>
      <c r="M88" s="141">
        <v>165.8</v>
      </c>
      <c r="N88" s="141">
        <v>146.8</v>
      </c>
      <c r="O88" s="141">
        <v>3.5</v>
      </c>
      <c r="P88" s="141">
        <v>4.3</v>
      </c>
      <c r="Q88" s="141">
        <v>2.7</v>
      </c>
    </row>
    <row r="89" spans="2:17" ht="18" customHeight="1">
      <c r="B89" s="121" t="s">
        <v>181</v>
      </c>
      <c r="C89" s="111"/>
      <c r="D89" s="112" t="s">
        <v>91</v>
      </c>
      <c r="E89" s="113"/>
      <c r="F89" s="141">
        <v>17.2</v>
      </c>
      <c r="G89" s="141">
        <v>21</v>
      </c>
      <c r="H89" s="141">
        <v>13.6</v>
      </c>
      <c r="I89" s="141">
        <v>121</v>
      </c>
      <c r="J89" s="141">
        <v>152.7</v>
      </c>
      <c r="K89" s="141">
        <v>91.5</v>
      </c>
      <c r="L89" s="141">
        <v>118.4</v>
      </c>
      <c r="M89" s="141">
        <v>148.7</v>
      </c>
      <c r="N89" s="141">
        <v>90.3</v>
      </c>
      <c r="O89" s="141">
        <v>2.6</v>
      </c>
      <c r="P89" s="141">
        <v>4</v>
      </c>
      <c r="Q89" s="141">
        <v>1.2</v>
      </c>
    </row>
    <row r="90" spans="2:17" ht="18" customHeight="1">
      <c r="B90" s="121" t="s">
        <v>182</v>
      </c>
      <c r="C90" s="111"/>
      <c r="D90" s="112" t="s">
        <v>92</v>
      </c>
      <c r="E90" s="113"/>
      <c r="F90" s="141">
        <v>20.2</v>
      </c>
      <c r="G90" s="141">
        <v>20.4</v>
      </c>
      <c r="H90" s="141">
        <v>19.7</v>
      </c>
      <c r="I90" s="141">
        <v>157.1</v>
      </c>
      <c r="J90" s="141">
        <v>159.5</v>
      </c>
      <c r="K90" s="141">
        <v>152.2</v>
      </c>
      <c r="L90" s="141">
        <v>154</v>
      </c>
      <c r="M90" s="141">
        <v>157.4</v>
      </c>
      <c r="N90" s="141">
        <v>147.1</v>
      </c>
      <c r="O90" s="141">
        <v>3.1</v>
      </c>
      <c r="P90" s="141">
        <v>2.1</v>
      </c>
      <c r="Q90" s="141">
        <v>5.1</v>
      </c>
    </row>
    <row r="91" spans="2:17" ht="18" customHeight="1">
      <c r="B91" s="121" t="s">
        <v>183</v>
      </c>
      <c r="C91" s="111"/>
      <c r="D91" s="112" t="s">
        <v>93</v>
      </c>
      <c r="E91" s="113"/>
      <c r="F91" s="141">
        <v>21.4</v>
      </c>
      <c r="G91" s="141">
        <v>21.8</v>
      </c>
      <c r="H91" s="141">
        <v>21.2</v>
      </c>
      <c r="I91" s="141">
        <v>164.5</v>
      </c>
      <c r="J91" s="141">
        <v>170.7</v>
      </c>
      <c r="K91" s="141">
        <v>162.9</v>
      </c>
      <c r="L91" s="141">
        <v>157.8</v>
      </c>
      <c r="M91" s="141">
        <v>160.6</v>
      </c>
      <c r="N91" s="141">
        <v>157.1</v>
      </c>
      <c r="O91" s="141">
        <v>6.7</v>
      </c>
      <c r="P91" s="141">
        <v>10.1</v>
      </c>
      <c r="Q91" s="141">
        <v>5.8</v>
      </c>
    </row>
    <row r="92" spans="2:17" ht="18" customHeight="1">
      <c r="B92" s="121" t="s">
        <v>184</v>
      </c>
      <c r="C92" s="111"/>
      <c r="D92" s="112" t="s">
        <v>94</v>
      </c>
      <c r="E92" s="113"/>
      <c r="F92" s="141">
        <v>20.4</v>
      </c>
      <c r="G92" s="141">
        <v>20.3</v>
      </c>
      <c r="H92" s="141">
        <v>20.4</v>
      </c>
      <c r="I92" s="141">
        <v>158.3</v>
      </c>
      <c r="J92" s="141">
        <v>161.3</v>
      </c>
      <c r="K92" s="141">
        <v>156.9</v>
      </c>
      <c r="L92" s="141">
        <v>155.6</v>
      </c>
      <c r="M92" s="141">
        <v>158.2</v>
      </c>
      <c r="N92" s="141">
        <v>154.4</v>
      </c>
      <c r="O92" s="141">
        <v>2.7</v>
      </c>
      <c r="P92" s="141">
        <v>3.1</v>
      </c>
      <c r="Q92" s="141">
        <v>2.5</v>
      </c>
    </row>
    <row r="93" spans="2:17" ht="18" customHeight="1">
      <c r="B93" s="121" t="s">
        <v>185</v>
      </c>
      <c r="C93" s="111"/>
      <c r="D93" s="112" t="s">
        <v>95</v>
      </c>
      <c r="E93" s="113"/>
      <c r="F93" s="141">
        <v>20.3</v>
      </c>
      <c r="G93" s="141">
        <v>19.9</v>
      </c>
      <c r="H93" s="141">
        <v>20.9</v>
      </c>
      <c r="I93" s="141">
        <v>158.5</v>
      </c>
      <c r="J93" s="141">
        <v>155.6</v>
      </c>
      <c r="K93" s="141">
        <v>162.5</v>
      </c>
      <c r="L93" s="141">
        <v>153.4</v>
      </c>
      <c r="M93" s="141">
        <v>149.8</v>
      </c>
      <c r="N93" s="141">
        <v>158.5</v>
      </c>
      <c r="O93" s="141">
        <v>5.1</v>
      </c>
      <c r="P93" s="141">
        <v>5.8</v>
      </c>
      <c r="Q93" s="141">
        <v>4</v>
      </c>
    </row>
    <row r="94" spans="2:17" ht="18" customHeight="1">
      <c r="B94" s="121" t="s">
        <v>186</v>
      </c>
      <c r="C94" s="111"/>
      <c r="D94" s="112" t="s">
        <v>96</v>
      </c>
      <c r="E94" s="113"/>
      <c r="F94" s="141" t="s">
        <v>57</v>
      </c>
      <c r="G94" s="141" t="s">
        <v>57</v>
      </c>
      <c r="H94" s="141" t="s">
        <v>57</v>
      </c>
      <c r="I94" s="141" t="s">
        <v>57</v>
      </c>
      <c r="J94" s="141" t="s">
        <v>57</v>
      </c>
      <c r="K94" s="141" t="s">
        <v>57</v>
      </c>
      <c r="L94" s="141" t="s">
        <v>57</v>
      </c>
      <c r="M94" s="141" t="s">
        <v>57</v>
      </c>
      <c r="N94" s="141" t="s">
        <v>57</v>
      </c>
      <c r="O94" s="141" t="s">
        <v>57</v>
      </c>
      <c r="P94" s="141" t="s">
        <v>57</v>
      </c>
      <c r="Q94" s="141" t="s">
        <v>57</v>
      </c>
    </row>
    <row r="95" spans="2:17" ht="18" customHeight="1">
      <c r="B95" s="122" t="s">
        <v>187</v>
      </c>
      <c r="C95" s="123"/>
      <c r="D95" s="124" t="s">
        <v>97</v>
      </c>
      <c r="E95" s="125"/>
      <c r="F95" s="143">
        <v>20</v>
      </c>
      <c r="G95" s="143">
        <v>19.8</v>
      </c>
      <c r="H95" s="143">
        <v>20.4</v>
      </c>
      <c r="I95" s="143">
        <v>162</v>
      </c>
      <c r="J95" s="143">
        <v>167</v>
      </c>
      <c r="K95" s="143">
        <v>150.4</v>
      </c>
      <c r="L95" s="143">
        <v>147.9</v>
      </c>
      <c r="M95" s="143">
        <v>150.3</v>
      </c>
      <c r="N95" s="143">
        <v>142.4</v>
      </c>
      <c r="O95" s="143">
        <v>14.1</v>
      </c>
      <c r="P95" s="143">
        <v>16.7</v>
      </c>
      <c r="Q95" s="143">
        <v>8</v>
      </c>
    </row>
    <row r="97" spans="2:17" ht="18" customHeight="1">
      <c r="B97" s="92" t="s">
        <v>206</v>
      </c>
      <c r="C97" s="93"/>
      <c r="D97" s="94"/>
      <c r="E97" s="93"/>
      <c r="G97" s="93"/>
      <c r="H97" s="93"/>
      <c r="I97" s="93"/>
      <c r="J97" s="93"/>
      <c r="K97" s="93"/>
      <c r="L97" s="93"/>
      <c r="M97" s="93"/>
      <c r="N97" s="93"/>
      <c r="O97" s="95" t="s">
        <v>191</v>
      </c>
      <c r="P97" s="93"/>
      <c r="Q97" s="95" t="s">
        <v>198</v>
      </c>
    </row>
    <row r="98" spans="2:17" ht="6" customHeight="1">
      <c r="B98" s="92"/>
      <c r="C98" s="93"/>
      <c r="D98" s="94"/>
      <c r="E98" s="93"/>
      <c r="G98" s="93"/>
      <c r="H98" s="93"/>
      <c r="I98" s="93"/>
      <c r="J98" s="93"/>
      <c r="K98" s="93"/>
      <c r="L98" s="93"/>
      <c r="M98" s="93"/>
      <c r="N98" s="93"/>
      <c r="O98" s="95"/>
      <c r="P98" s="93"/>
      <c r="Q98" s="95"/>
    </row>
    <row r="99" spans="2:17" s="101" customFormat="1" ht="18" customHeight="1">
      <c r="B99" s="97"/>
      <c r="C99" s="98"/>
      <c r="D99" s="99"/>
      <c r="E99" s="100"/>
      <c r="F99" s="322" t="s">
        <v>199</v>
      </c>
      <c r="G99" s="327"/>
      <c r="H99" s="327"/>
      <c r="I99" s="322" t="s">
        <v>200</v>
      </c>
      <c r="J99" s="323"/>
      <c r="K99" s="323"/>
      <c r="L99" s="322" t="s">
        <v>201</v>
      </c>
      <c r="M99" s="323"/>
      <c r="N99" s="323"/>
      <c r="O99" s="315" t="s">
        <v>202</v>
      </c>
      <c r="P99" s="324"/>
      <c r="Q99" s="325"/>
    </row>
    <row r="100" spans="2:17" s="101" customFormat="1" ht="18" customHeight="1" thickBot="1">
      <c r="B100" s="318" t="s">
        <v>142</v>
      </c>
      <c r="C100" s="326"/>
      <c r="D100" s="326"/>
      <c r="E100" s="103"/>
      <c r="F100" s="103" t="s">
        <v>143</v>
      </c>
      <c r="G100" s="102" t="s">
        <v>144</v>
      </c>
      <c r="H100" s="102" t="s">
        <v>145</v>
      </c>
      <c r="I100" s="104" t="s">
        <v>143</v>
      </c>
      <c r="J100" s="102" t="s">
        <v>144</v>
      </c>
      <c r="K100" s="102" t="s">
        <v>145</v>
      </c>
      <c r="L100" s="104" t="s">
        <v>143</v>
      </c>
      <c r="M100" s="102" t="s">
        <v>144</v>
      </c>
      <c r="N100" s="102" t="s">
        <v>145</v>
      </c>
      <c r="O100" s="102" t="s">
        <v>143</v>
      </c>
      <c r="P100" s="104" t="s">
        <v>144</v>
      </c>
      <c r="Q100" s="103" t="s">
        <v>145</v>
      </c>
    </row>
    <row r="101" spans="2:17" s="101" customFormat="1" ht="9.75" customHeight="1" thickTop="1">
      <c r="B101" s="130"/>
      <c r="C101" s="130"/>
      <c r="D101" s="131"/>
      <c r="E101" s="132"/>
      <c r="F101" s="133" t="s">
        <v>203</v>
      </c>
      <c r="G101" s="134" t="s">
        <v>203</v>
      </c>
      <c r="H101" s="134" t="s">
        <v>203</v>
      </c>
      <c r="I101" s="135" t="s">
        <v>204</v>
      </c>
      <c r="J101" s="135" t="s">
        <v>204</v>
      </c>
      <c r="K101" s="135" t="s">
        <v>204</v>
      </c>
      <c r="L101" s="135" t="s">
        <v>204</v>
      </c>
      <c r="M101" s="135" t="s">
        <v>204</v>
      </c>
      <c r="N101" s="135" t="s">
        <v>204</v>
      </c>
      <c r="O101" s="135" t="s">
        <v>204</v>
      </c>
      <c r="P101" s="135" t="s">
        <v>204</v>
      </c>
      <c r="Q101" s="135" t="s">
        <v>204</v>
      </c>
    </row>
    <row r="102" spans="2:17" ht="18" customHeight="1">
      <c r="B102" s="136" t="s">
        <v>146</v>
      </c>
      <c r="C102" s="137"/>
      <c r="D102" s="138" t="s">
        <v>58</v>
      </c>
      <c r="E102" s="139"/>
      <c r="F102" s="140">
        <v>21.7</v>
      </c>
      <c r="G102" s="140">
        <v>22.5</v>
      </c>
      <c r="H102" s="140">
        <v>20.5</v>
      </c>
      <c r="I102" s="140">
        <v>169</v>
      </c>
      <c r="J102" s="140">
        <v>186.2</v>
      </c>
      <c r="K102" s="140">
        <v>145.5</v>
      </c>
      <c r="L102" s="140">
        <v>157.8</v>
      </c>
      <c r="M102" s="140">
        <v>170.2</v>
      </c>
      <c r="N102" s="140">
        <v>140.9</v>
      </c>
      <c r="O102" s="140">
        <v>11.2</v>
      </c>
      <c r="P102" s="140">
        <v>16</v>
      </c>
      <c r="Q102" s="140">
        <v>4.6</v>
      </c>
    </row>
    <row r="103" spans="2:17" ht="18" customHeight="1">
      <c r="B103" s="110" t="s">
        <v>147</v>
      </c>
      <c r="C103" s="111"/>
      <c r="D103" s="112" t="s">
        <v>59</v>
      </c>
      <c r="E103" s="113"/>
      <c r="F103" s="141">
        <v>21.6</v>
      </c>
      <c r="G103" s="141">
        <v>22.4</v>
      </c>
      <c r="H103" s="141">
        <v>20.5</v>
      </c>
      <c r="I103" s="141">
        <v>166.5</v>
      </c>
      <c r="J103" s="141">
        <v>183.6</v>
      </c>
      <c r="K103" s="141">
        <v>140.2</v>
      </c>
      <c r="L103" s="141">
        <v>155.2</v>
      </c>
      <c r="M103" s="141">
        <v>167.9</v>
      </c>
      <c r="N103" s="141">
        <v>135.8</v>
      </c>
      <c r="O103" s="141">
        <v>11.3</v>
      </c>
      <c r="P103" s="141">
        <v>15.7</v>
      </c>
      <c r="Q103" s="141">
        <v>4.4</v>
      </c>
    </row>
    <row r="104" spans="2:17" ht="18" customHeight="1">
      <c r="B104" s="115" t="s">
        <v>148</v>
      </c>
      <c r="C104" s="116"/>
      <c r="D104" s="117" t="s">
        <v>60</v>
      </c>
      <c r="E104" s="118"/>
      <c r="F104" s="142" t="s">
        <v>57</v>
      </c>
      <c r="G104" s="142" t="s">
        <v>57</v>
      </c>
      <c r="H104" s="142" t="s">
        <v>57</v>
      </c>
      <c r="I104" s="142" t="s">
        <v>57</v>
      </c>
      <c r="J104" s="142" t="s">
        <v>57</v>
      </c>
      <c r="K104" s="142" t="s">
        <v>57</v>
      </c>
      <c r="L104" s="142" t="s">
        <v>57</v>
      </c>
      <c r="M104" s="142" t="s">
        <v>57</v>
      </c>
      <c r="N104" s="142" t="s">
        <v>57</v>
      </c>
      <c r="O104" s="142" t="s">
        <v>57</v>
      </c>
      <c r="P104" s="142" t="s">
        <v>57</v>
      </c>
      <c r="Q104" s="142" t="s">
        <v>57</v>
      </c>
    </row>
    <row r="105" spans="2:17" ht="18" customHeight="1">
      <c r="B105" s="110" t="s">
        <v>149</v>
      </c>
      <c r="C105" s="111"/>
      <c r="D105" s="112" t="s">
        <v>62</v>
      </c>
      <c r="E105" s="113"/>
      <c r="F105" s="141">
        <v>23.7</v>
      </c>
      <c r="G105" s="141">
        <v>23.8</v>
      </c>
      <c r="H105" s="141">
        <v>22.9</v>
      </c>
      <c r="I105" s="141">
        <v>197.7</v>
      </c>
      <c r="J105" s="141">
        <v>201</v>
      </c>
      <c r="K105" s="141">
        <v>180.7</v>
      </c>
      <c r="L105" s="141">
        <v>180.9</v>
      </c>
      <c r="M105" s="141">
        <v>181.5</v>
      </c>
      <c r="N105" s="141">
        <v>177.8</v>
      </c>
      <c r="O105" s="141">
        <v>16.8</v>
      </c>
      <c r="P105" s="141">
        <v>19.5</v>
      </c>
      <c r="Q105" s="141">
        <v>2.9</v>
      </c>
    </row>
    <row r="106" spans="2:17" ht="18" customHeight="1">
      <c r="B106" s="110" t="s">
        <v>150</v>
      </c>
      <c r="C106" s="111"/>
      <c r="D106" s="112" t="s">
        <v>63</v>
      </c>
      <c r="E106" s="113"/>
      <c r="F106" s="141">
        <v>20.9</v>
      </c>
      <c r="G106" s="141">
        <v>22</v>
      </c>
      <c r="H106" s="141">
        <v>19.8</v>
      </c>
      <c r="I106" s="141">
        <v>162.5</v>
      </c>
      <c r="J106" s="141">
        <v>185.5</v>
      </c>
      <c r="K106" s="141">
        <v>139.8</v>
      </c>
      <c r="L106" s="141">
        <v>149.1</v>
      </c>
      <c r="M106" s="141">
        <v>166.4</v>
      </c>
      <c r="N106" s="141">
        <v>132.1</v>
      </c>
      <c r="O106" s="141">
        <v>13.4</v>
      </c>
      <c r="P106" s="141">
        <v>19.1</v>
      </c>
      <c r="Q106" s="141">
        <v>7.7</v>
      </c>
    </row>
    <row r="107" spans="2:17" ht="18" customHeight="1">
      <c r="B107" s="110" t="s">
        <v>151</v>
      </c>
      <c r="C107" s="111"/>
      <c r="D107" s="112" t="s">
        <v>64</v>
      </c>
      <c r="E107" s="113"/>
      <c r="F107" s="141" t="s">
        <v>61</v>
      </c>
      <c r="G107" s="141" t="s">
        <v>61</v>
      </c>
      <c r="H107" s="141" t="s">
        <v>61</v>
      </c>
      <c r="I107" s="141" t="s">
        <v>61</v>
      </c>
      <c r="J107" s="141" t="s">
        <v>61</v>
      </c>
      <c r="K107" s="141" t="s">
        <v>61</v>
      </c>
      <c r="L107" s="141" t="s">
        <v>61</v>
      </c>
      <c r="M107" s="141" t="s">
        <v>61</v>
      </c>
      <c r="N107" s="141" t="s">
        <v>61</v>
      </c>
      <c r="O107" s="141" t="s">
        <v>61</v>
      </c>
      <c r="P107" s="141" t="s">
        <v>61</v>
      </c>
      <c r="Q107" s="141" t="s">
        <v>61</v>
      </c>
    </row>
    <row r="108" spans="2:17" ht="18" customHeight="1">
      <c r="B108" s="110" t="s">
        <v>152</v>
      </c>
      <c r="C108" s="111"/>
      <c r="D108" s="112" t="s">
        <v>49</v>
      </c>
      <c r="E108" s="113"/>
      <c r="F108" s="141">
        <v>22</v>
      </c>
      <c r="G108" s="141">
        <v>22</v>
      </c>
      <c r="H108" s="141">
        <v>21.6</v>
      </c>
      <c r="I108" s="141">
        <v>187.3</v>
      </c>
      <c r="J108" s="141">
        <v>190.1</v>
      </c>
      <c r="K108" s="141">
        <v>169.9</v>
      </c>
      <c r="L108" s="141">
        <v>163.5</v>
      </c>
      <c r="M108" s="141">
        <v>163.6</v>
      </c>
      <c r="N108" s="141">
        <v>162.7</v>
      </c>
      <c r="O108" s="141">
        <v>23.8</v>
      </c>
      <c r="P108" s="141">
        <v>26.5</v>
      </c>
      <c r="Q108" s="141">
        <v>7.2</v>
      </c>
    </row>
    <row r="109" spans="2:17" ht="18" customHeight="1">
      <c r="B109" s="110" t="s">
        <v>153</v>
      </c>
      <c r="C109" s="111"/>
      <c r="D109" s="112" t="s">
        <v>65</v>
      </c>
      <c r="E109" s="113"/>
      <c r="F109" s="141">
        <v>21</v>
      </c>
      <c r="G109" s="141">
        <v>21.8</v>
      </c>
      <c r="H109" s="141">
        <v>20.3</v>
      </c>
      <c r="I109" s="141">
        <v>150.7</v>
      </c>
      <c r="J109" s="141">
        <v>170.6</v>
      </c>
      <c r="K109" s="141">
        <v>130.8</v>
      </c>
      <c r="L109" s="141">
        <v>144.4</v>
      </c>
      <c r="M109" s="141">
        <v>160.9</v>
      </c>
      <c r="N109" s="141">
        <v>128</v>
      </c>
      <c r="O109" s="141">
        <v>6.3</v>
      </c>
      <c r="P109" s="141">
        <v>9.7</v>
      </c>
      <c r="Q109" s="141">
        <v>2.8</v>
      </c>
    </row>
    <row r="110" spans="2:17" ht="18" customHeight="1">
      <c r="B110" s="110" t="s">
        <v>154</v>
      </c>
      <c r="C110" s="111"/>
      <c r="D110" s="112" t="s">
        <v>50</v>
      </c>
      <c r="E110" s="113"/>
      <c r="F110" s="141">
        <v>21.4</v>
      </c>
      <c r="G110" s="141">
        <v>21.7</v>
      </c>
      <c r="H110" s="141">
        <v>21</v>
      </c>
      <c r="I110" s="141">
        <v>162.3</v>
      </c>
      <c r="J110" s="141">
        <v>166.6</v>
      </c>
      <c r="K110" s="141">
        <v>155</v>
      </c>
      <c r="L110" s="141">
        <v>156.6</v>
      </c>
      <c r="M110" s="141">
        <v>160.3</v>
      </c>
      <c r="N110" s="141">
        <v>150.2</v>
      </c>
      <c r="O110" s="141">
        <v>5.7</v>
      </c>
      <c r="P110" s="141">
        <v>6.3</v>
      </c>
      <c r="Q110" s="141">
        <v>4.8</v>
      </c>
    </row>
    <row r="111" spans="2:17" ht="18" customHeight="1">
      <c r="B111" s="110" t="s">
        <v>155</v>
      </c>
      <c r="C111" s="111"/>
      <c r="D111" s="112" t="s">
        <v>66</v>
      </c>
      <c r="E111" s="113"/>
      <c r="F111" s="141">
        <v>21.7</v>
      </c>
      <c r="G111" s="141">
        <v>22.8</v>
      </c>
      <c r="H111" s="141">
        <v>20.3</v>
      </c>
      <c r="I111" s="141">
        <v>177.2</v>
      </c>
      <c r="J111" s="141">
        <v>187.1</v>
      </c>
      <c r="K111" s="141">
        <v>164.7</v>
      </c>
      <c r="L111" s="141">
        <v>169.8</v>
      </c>
      <c r="M111" s="141">
        <v>177.1</v>
      </c>
      <c r="N111" s="141">
        <v>160.5</v>
      </c>
      <c r="O111" s="141">
        <v>7.4</v>
      </c>
      <c r="P111" s="141">
        <v>10</v>
      </c>
      <c r="Q111" s="141">
        <v>4.2</v>
      </c>
    </row>
    <row r="112" spans="2:17" ht="18" customHeight="1">
      <c r="B112" s="127" t="s">
        <v>156</v>
      </c>
      <c r="C112" s="123"/>
      <c r="D112" s="124" t="s">
        <v>51</v>
      </c>
      <c r="E112" s="125"/>
      <c r="F112" s="143">
        <v>21.7</v>
      </c>
      <c r="G112" s="143">
        <v>22.8</v>
      </c>
      <c r="H112" s="143">
        <v>20.5</v>
      </c>
      <c r="I112" s="143">
        <v>175.1</v>
      </c>
      <c r="J112" s="143">
        <v>193.7</v>
      </c>
      <c r="K112" s="143">
        <v>155.7</v>
      </c>
      <c r="L112" s="143">
        <v>163.9</v>
      </c>
      <c r="M112" s="143">
        <v>176.7</v>
      </c>
      <c r="N112" s="143">
        <v>150.6</v>
      </c>
      <c r="O112" s="143">
        <v>11.2</v>
      </c>
      <c r="P112" s="143">
        <v>17</v>
      </c>
      <c r="Q112" s="143">
        <v>5.1</v>
      </c>
    </row>
    <row r="114" spans="2:17" ht="18" customHeight="1">
      <c r="B114" s="92" t="s">
        <v>207</v>
      </c>
      <c r="C114" s="93"/>
      <c r="D114" s="94"/>
      <c r="E114" s="93"/>
      <c r="G114" s="93"/>
      <c r="H114" s="93"/>
      <c r="I114" s="93"/>
      <c r="J114" s="93"/>
      <c r="K114" s="93"/>
      <c r="L114" s="93"/>
      <c r="M114" s="93"/>
      <c r="N114" s="93"/>
      <c r="O114" s="95" t="s">
        <v>208</v>
      </c>
      <c r="P114" s="93"/>
      <c r="Q114" s="95" t="s">
        <v>198</v>
      </c>
    </row>
    <row r="115" spans="2:17" ht="6" customHeight="1">
      <c r="B115" s="92"/>
      <c r="C115" s="93"/>
      <c r="D115" s="94"/>
      <c r="E115" s="93"/>
      <c r="G115" s="93"/>
      <c r="H115" s="93"/>
      <c r="I115" s="93"/>
      <c r="J115" s="93"/>
      <c r="K115" s="93"/>
      <c r="L115" s="93"/>
      <c r="M115" s="93"/>
      <c r="N115" s="93"/>
      <c r="O115" s="95"/>
      <c r="P115" s="93"/>
      <c r="Q115" s="95"/>
    </row>
    <row r="116" spans="2:17" s="101" customFormat="1" ht="18" customHeight="1">
      <c r="B116" s="97"/>
      <c r="C116" s="98"/>
      <c r="D116" s="99"/>
      <c r="E116" s="100"/>
      <c r="F116" s="322" t="s">
        <v>199</v>
      </c>
      <c r="G116" s="327"/>
      <c r="H116" s="327"/>
      <c r="I116" s="322" t="s">
        <v>200</v>
      </c>
      <c r="J116" s="323"/>
      <c r="K116" s="323"/>
      <c r="L116" s="322" t="s">
        <v>201</v>
      </c>
      <c r="M116" s="323"/>
      <c r="N116" s="323"/>
      <c r="O116" s="315" t="s">
        <v>202</v>
      </c>
      <c r="P116" s="324"/>
      <c r="Q116" s="325"/>
    </row>
    <row r="117" spans="2:17" s="101" customFormat="1" ht="18" customHeight="1" thickBot="1">
      <c r="B117" s="318" t="s">
        <v>142</v>
      </c>
      <c r="C117" s="326"/>
      <c r="D117" s="326"/>
      <c r="E117" s="103"/>
      <c r="F117" s="103" t="s">
        <v>143</v>
      </c>
      <c r="G117" s="102" t="s">
        <v>144</v>
      </c>
      <c r="H117" s="102" t="s">
        <v>145</v>
      </c>
      <c r="I117" s="104" t="s">
        <v>143</v>
      </c>
      <c r="J117" s="102" t="s">
        <v>144</v>
      </c>
      <c r="K117" s="102" t="s">
        <v>145</v>
      </c>
      <c r="L117" s="104" t="s">
        <v>143</v>
      </c>
      <c r="M117" s="102" t="s">
        <v>144</v>
      </c>
      <c r="N117" s="102" t="s">
        <v>145</v>
      </c>
      <c r="O117" s="102" t="s">
        <v>143</v>
      </c>
      <c r="P117" s="104" t="s">
        <v>144</v>
      </c>
      <c r="Q117" s="103" t="s">
        <v>145</v>
      </c>
    </row>
    <row r="118" spans="2:17" s="101" customFormat="1" ht="9.75" customHeight="1" thickTop="1">
      <c r="B118" s="130"/>
      <c r="C118" s="130"/>
      <c r="D118" s="131"/>
      <c r="E118" s="132"/>
      <c r="F118" s="133" t="s">
        <v>203</v>
      </c>
      <c r="G118" s="134" t="s">
        <v>203</v>
      </c>
      <c r="H118" s="134" t="s">
        <v>203</v>
      </c>
      <c r="I118" s="135" t="s">
        <v>204</v>
      </c>
      <c r="J118" s="135" t="s">
        <v>204</v>
      </c>
      <c r="K118" s="135" t="s">
        <v>204</v>
      </c>
      <c r="L118" s="135" t="s">
        <v>204</v>
      </c>
      <c r="M118" s="135" t="s">
        <v>204</v>
      </c>
      <c r="N118" s="135" t="s">
        <v>204</v>
      </c>
      <c r="O118" s="135" t="s">
        <v>204</v>
      </c>
      <c r="P118" s="135" t="s">
        <v>204</v>
      </c>
      <c r="Q118" s="135" t="s">
        <v>204</v>
      </c>
    </row>
    <row r="119" spans="2:17" ht="18" customHeight="1">
      <c r="B119" s="136" t="s">
        <v>146</v>
      </c>
      <c r="C119" s="137"/>
      <c r="D119" s="138" t="s">
        <v>58</v>
      </c>
      <c r="E119" s="139"/>
      <c r="F119" s="140">
        <v>20.6</v>
      </c>
      <c r="G119" s="140">
        <v>20.8</v>
      </c>
      <c r="H119" s="140">
        <v>20.4</v>
      </c>
      <c r="I119" s="140">
        <v>164.4</v>
      </c>
      <c r="J119" s="140">
        <v>173.5</v>
      </c>
      <c r="K119" s="140">
        <v>152.5</v>
      </c>
      <c r="L119" s="140">
        <v>151.9</v>
      </c>
      <c r="M119" s="140">
        <v>156.7</v>
      </c>
      <c r="N119" s="140">
        <v>145.5</v>
      </c>
      <c r="O119" s="140">
        <v>12.5</v>
      </c>
      <c r="P119" s="140">
        <v>16.8</v>
      </c>
      <c r="Q119" s="140">
        <v>7</v>
      </c>
    </row>
    <row r="120" spans="2:17" ht="18" customHeight="1">
      <c r="B120" s="110" t="s">
        <v>147</v>
      </c>
      <c r="C120" s="111"/>
      <c r="D120" s="112" t="s">
        <v>59</v>
      </c>
      <c r="E120" s="113"/>
      <c r="F120" s="141">
        <v>20.5</v>
      </c>
      <c r="G120" s="141">
        <v>20.7</v>
      </c>
      <c r="H120" s="141">
        <v>20.3</v>
      </c>
      <c r="I120" s="141">
        <v>165.2</v>
      </c>
      <c r="J120" s="141">
        <v>175.2</v>
      </c>
      <c r="K120" s="141">
        <v>150.9</v>
      </c>
      <c r="L120" s="141">
        <v>150.2</v>
      </c>
      <c r="M120" s="141">
        <v>155.8</v>
      </c>
      <c r="N120" s="141">
        <v>142.2</v>
      </c>
      <c r="O120" s="141">
        <v>15</v>
      </c>
      <c r="P120" s="141">
        <v>19.4</v>
      </c>
      <c r="Q120" s="141">
        <v>8.7</v>
      </c>
    </row>
    <row r="121" spans="2:17" ht="18" customHeight="1">
      <c r="B121" s="115" t="s">
        <v>148</v>
      </c>
      <c r="C121" s="116"/>
      <c r="D121" s="117" t="s">
        <v>60</v>
      </c>
      <c r="E121" s="118"/>
      <c r="F121" s="142" t="s">
        <v>61</v>
      </c>
      <c r="G121" s="142" t="s">
        <v>61</v>
      </c>
      <c r="H121" s="142" t="s">
        <v>61</v>
      </c>
      <c r="I121" s="142" t="s">
        <v>61</v>
      </c>
      <c r="J121" s="142" t="s">
        <v>61</v>
      </c>
      <c r="K121" s="142" t="s">
        <v>61</v>
      </c>
      <c r="L121" s="142" t="s">
        <v>61</v>
      </c>
      <c r="M121" s="142" t="s">
        <v>61</v>
      </c>
      <c r="N121" s="142" t="s">
        <v>61</v>
      </c>
      <c r="O121" s="142" t="s">
        <v>61</v>
      </c>
      <c r="P121" s="142" t="s">
        <v>61</v>
      </c>
      <c r="Q121" s="142" t="s">
        <v>61</v>
      </c>
    </row>
    <row r="122" spans="2:17" ht="18" customHeight="1">
      <c r="B122" s="110" t="s">
        <v>149</v>
      </c>
      <c r="C122" s="111"/>
      <c r="D122" s="112" t="s">
        <v>62</v>
      </c>
      <c r="E122" s="113"/>
      <c r="F122" s="141" t="s">
        <v>61</v>
      </c>
      <c r="G122" s="141" t="s">
        <v>61</v>
      </c>
      <c r="H122" s="141" t="s">
        <v>61</v>
      </c>
      <c r="I122" s="141" t="s">
        <v>61</v>
      </c>
      <c r="J122" s="141" t="s">
        <v>61</v>
      </c>
      <c r="K122" s="141" t="s">
        <v>61</v>
      </c>
      <c r="L122" s="141" t="s">
        <v>61</v>
      </c>
      <c r="M122" s="141" t="s">
        <v>61</v>
      </c>
      <c r="N122" s="141" t="s">
        <v>61</v>
      </c>
      <c r="O122" s="141" t="s">
        <v>61</v>
      </c>
      <c r="P122" s="141" t="s">
        <v>61</v>
      </c>
      <c r="Q122" s="141" t="s">
        <v>61</v>
      </c>
    </row>
    <row r="123" spans="2:17" ht="18" customHeight="1">
      <c r="B123" s="110" t="s">
        <v>150</v>
      </c>
      <c r="C123" s="111"/>
      <c r="D123" s="112" t="s">
        <v>63</v>
      </c>
      <c r="E123" s="113"/>
      <c r="F123" s="141">
        <v>20.9</v>
      </c>
      <c r="G123" s="141">
        <v>21</v>
      </c>
      <c r="H123" s="141">
        <v>20.7</v>
      </c>
      <c r="I123" s="141">
        <v>177.9</v>
      </c>
      <c r="J123" s="141">
        <v>182.9</v>
      </c>
      <c r="K123" s="141">
        <v>172.7</v>
      </c>
      <c r="L123" s="141">
        <v>160.8</v>
      </c>
      <c r="M123" s="141">
        <v>162.4</v>
      </c>
      <c r="N123" s="141">
        <v>159.1</v>
      </c>
      <c r="O123" s="141">
        <v>17.1</v>
      </c>
      <c r="P123" s="141">
        <v>20.5</v>
      </c>
      <c r="Q123" s="141">
        <v>13.6</v>
      </c>
    </row>
    <row r="124" spans="2:17" ht="18" customHeight="1">
      <c r="B124" s="110" t="s">
        <v>151</v>
      </c>
      <c r="C124" s="111"/>
      <c r="D124" s="112" t="s">
        <v>64</v>
      </c>
      <c r="E124" s="113"/>
      <c r="F124" s="141">
        <v>20.9</v>
      </c>
      <c r="G124" s="141">
        <v>21</v>
      </c>
      <c r="H124" s="141">
        <v>20.2</v>
      </c>
      <c r="I124" s="141">
        <v>166.3</v>
      </c>
      <c r="J124" s="141">
        <v>168.6</v>
      </c>
      <c r="K124" s="141">
        <v>150.2</v>
      </c>
      <c r="L124" s="141">
        <v>157.2</v>
      </c>
      <c r="M124" s="141">
        <v>158.9</v>
      </c>
      <c r="N124" s="141">
        <v>145.3</v>
      </c>
      <c r="O124" s="141">
        <v>9.1</v>
      </c>
      <c r="P124" s="141">
        <v>9.7</v>
      </c>
      <c r="Q124" s="141">
        <v>4.9</v>
      </c>
    </row>
    <row r="125" spans="2:17" ht="18" customHeight="1">
      <c r="B125" s="110" t="s">
        <v>152</v>
      </c>
      <c r="C125" s="111"/>
      <c r="D125" s="112" t="s">
        <v>49</v>
      </c>
      <c r="E125" s="113"/>
      <c r="F125" s="141">
        <v>22</v>
      </c>
      <c r="G125" s="141">
        <v>22.2</v>
      </c>
      <c r="H125" s="141">
        <v>18.8</v>
      </c>
      <c r="I125" s="141">
        <v>184.8</v>
      </c>
      <c r="J125" s="141">
        <v>188.1</v>
      </c>
      <c r="K125" s="141">
        <v>149</v>
      </c>
      <c r="L125" s="141">
        <v>157.4</v>
      </c>
      <c r="M125" s="141">
        <v>160.1</v>
      </c>
      <c r="N125" s="141">
        <v>128.5</v>
      </c>
      <c r="O125" s="141">
        <v>27.4</v>
      </c>
      <c r="P125" s="141">
        <v>28</v>
      </c>
      <c r="Q125" s="141">
        <v>20.5</v>
      </c>
    </row>
    <row r="126" spans="2:17" ht="18" customHeight="1">
      <c r="B126" s="110" t="s">
        <v>153</v>
      </c>
      <c r="C126" s="111"/>
      <c r="D126" s="112" t="s">
        <v>65</v>
      </c>
      <c r="E126" s="113"/>
      <c r="F126" s="141">
        <v>20.1</v>
      </c>
      <c r="G126" s="141">
        <v>20.3</v>
      </c>
      <c r="H126" s="141">
        <v>20</v>
      </c>
      <c r="I126" s="141">
        <v>137.5</v>
      </c>
      <c r="J126" s="141">
        <v>162.7</v>
      </c>
      <c r="K126" s="141">
        <v>125.9</v>
      </c>
      <c r="L126" s="141">
        <v>132.5</v>
      </c>
      <c r="M126" s="141">
        <v>153.3</v>
      </c>
      <c r="N126" s="141">
        <v>122.9</v>
      </c>
      <c r="O126" s="141">
        <v>5</v>
      </c>
      <c r="P126" s="141">
        <v>9.4</v>
      </c>
      <c r="Q126" s="141">
        <v>3</v>
      </c>
    </row>
    <row r="127" spans="2:17" ht="18" customHeight="1">
      <c r="B127" s="110" t="s">
        <v>154</v>
      </c>
      <c r="C127" s="111"/>
      <c r="D127" s="112" t="s">
        <v>50</v>
      </c>
      <c r="E127" s="113"/>
      <c r="F127" s="141">
        <v>20.7</v>
      </c>
      <c r="G127" s="141">
        <v>20.5</v>
      </c>
      <c r="H127" s="141">
        <v>20.8</v>
      </c>
      <c r="I127" s="141">
        <v>148.3</v>
      </c>
      <c r="J127" s="141">
        <v>158.4</v>
      </c>
      <c r="K127" s="141">
        <v>142.6</v>
      </c>
      <c r="L127" s="141">
        <v>144.6</v>
      </c>
      <c r="M127" s="141">
        <v>152.7</v>
      </c>
      <c r="N127" s="141">
        <v>140</v>
      </c>
      <c r="O127" s="141">
        <v>3.7</v>
      </c>
      <c r="P127" s="141">
        <v>5.7</v>
      </c>
      <c r="Q127" s="141">
        <v>2.6</v>
      </c>
    </row>
    <row r="128" spans="2:17" ht="18" customHeight="1">
      <c r="B128" s="110" t="s">
        <v>155</v>
      </c>
      <c r="C128" s="111"/>
      <c r="D128" s="112" t="s">
        <v>66</v>
      </c>
      <c r="E128" s="113"/>
      <c r="F128" s="141" t="s">
        <v>61</v>
      </c>
      <c r="G128" s="141" t="s">
        <v>61</v>
      </c>
      <c r="H128" s="141" t="s">
        <v>61</v>
      </c>
      <c r="I128" s="141" t="s">
        <v>61</v>
      </c>
      <c r="J128" s="141" t="s">
        <v>61</v>
      </c>
      <c r="K128" s="141" t="s">
        <v>61</v>
      </c>
      <c r="L128" s="141" t="s">
        <v>61</v>
      </c>
      <c r="M128" s="141" t="s">
        <v>61</v>
      </c>
      <c r="N128" s="141" t="s">
        <v>61</v>
      </c>
      <c r="O128" s="141" t="s">
        <v>61</v>
      </c>
      <c r="P128" s="141" t="s">
        <v>61</v>
      </c>
      <c r="Q128" s="141" t="s">
        <v>61</v>
      </c>
    </row>
    <row r="129" spans="2:17" ht="18" customHeight="1">
      <c r="B129" s="127" t="s">
        <v>156</v>
      </c>
      <c r="C129" s="123"/>
      <c r="D129" s="124" t="s">
        <v>51</v>
      </c>
      <c r="E129" s="125"/>
      <c r="F129" s="143">
        <v>20.8</v>
      </c>
      <c r="G129" s="143">
        <v>21</v>
      </c>
      <c r="H129" s="143">
        <v>20.5</v>
      </c>
      <c r="I129" s="143">
        <v>162.6</v>
      </c>
      <c r="J129" s="143">
        <v>169.1</v>
      </c>
      <c r="K129" s="143">
        <v>155.8</v>
      </c>
      <c r="L129" s="143">
        <v>155.8</v>
      </c>
      <c r="M129" s="143">
        <v>159.2</v>
      </c>
      <c r="N129" s="143">
        <v>152.3</v>
      </c>
      <c r="O129" s="143">
        <v>6.8</v>
      </c>
      <c r="P129" s="143">
        <v>9.9</v>
      </c>
      <c r="Q129" s="143">
        <v>3.5</v>
      </c>
    </row>
    <row r="131" spans="2:17" ht="18" customHeight="1">
      <c r="B131" s="92" t="s">
        <v>209</v>
      </c>
      <c r="C131" s="93"/>
      <c r="D131" s="94"/>
      <c r="E131" s="93"/>
      <c r="G131" s="93"/>
      <c r="H131" s="93"/>
      <c r="I131" s="93"/>
      <c r="J131" s="93"/>
      <c r="K131" s="93"/>
      <c r="L131" s="93"/>
      <c r="M131" s="93"/>
      <c r="N131" s="93"/>
      <c r="O131" s="95" t="s">
        <v>210</v>
      </c>
      <c r="P131" s="93"/>
      <c r="Q131" s="95" t="s">
        <v>198</v>
      </c>
    </row>
    <row r="132" spans="2:17" ht="6" customHeight="1">
      <c r="B132" s="92"/>
      <c r="C132" s="93"/>
      <c r="D132" s="94"/>
      <c r="E132" s="93"/>
      <c r="G132" s="93"/>
      <c r="H132" s="93"/>
      <c r="I132" s="93"/>
      <c r="J132" s="93"/>
      <c r="K132" s="93"/>
      <c r="L132" s="93"/>
      <c r="M132" s="93"/>
      <c r="N132" s="93"/>
      <c r="O132" s="95"/>
      <c r="P132" s="93"/>
      <c r="Q132" s="95"/>
    </row>
    <row r="133" spans="2:17" s="101" customFormat="1" ht="18" customHeight="1">
      <c r="B133" s="97"/>
      <c r="C133" s="98"/>
      <c r="D133" s="99"/>
      <c r="E133" s="100"/>
      <c r="F133" s="322" t="s">
        <v>199</v>
      </c>
      <c r="G133" s="327"/>
      <c r="H133" s="327"/>
      <c r="I133" s="322" t="s">
        <v>200</v>
      </c>
      <c r="J133" s="323"/>
      <c r="K133" s="323"/>
      <c r="L133" s="322" t="s">
        <v>201</v>
      </c>
      <c r="M133" s="323"/>
      <c r="N133" s="323"/>
      <c r="O133" s="315" t="s">
        <v>202</v>
      </c>
      <c r="P133" s="324"/>
      <c r="Q133" s="325"/>
    </row>
    <row r="134" spans="2:17" s="101" customFormat="1" ht="18" customHeight="1" thickBot="1">
      <c r="B134" s="318" t="s">
        <v>142</v>
      </c>
      <c r="C134" s="326"/>
      <c r="D134" s="326"/>
      <c r="E134" s="103"/>
      <c r="F134" s="103" t="s">
        <v>143</v>
      </c>
      <c r="G134" s="102" t="s">
        <v>144</v>
      </c>
      <c r="H134" s="102" t="s">
        <v>145</v>
      </c>
      <c r="I134" s="104" t="s">
        <v>143</v>
      </c>
      <c r="J134" s="102" t="s">
        <v>144</v>
      </c>
      <c r="K134" s="102" t="s">
        <v>145</v>
      </c>
      <c r="L134" s="104" t="s">
        <v>143</v>
      </c>
      <c r="M134" s="102" t="s">
        <v>144</v>
      </c>
      <c r="N134" s="102" t="s">
        <v>145</v>
      </c>
      <c r="O134" s="102" t="s">
        <v>143</v>
      </c>
      <c r="P134" s="104" t="s">
        <v>144</v>
      </c>
      <c r="Q134" s="103" t="s">
        <v>145</v>
      </c>
    </row>
    <row r="135" spans="2:17" s="101" customFormat="1" ht="9.75" customHeight="1" thickTop="1">
      <c r="B135" s="130"/>
      <c r="C135" s="130"/>
      <c r="D135" s="131"/>
      <c r="E135" s="132"/>
      <c r="F135" s="133" t="s">
        <v>203</v>
      </c>
      <c r="G135" s="134" t="s">
        <v>203</v>
      </c>
      <c r="H135" s="134" t="s">
        <v>203</v>
      </c>
      <c r="I135" s="135" t="s">
        <v>204</v>
      </c>
      <c r="J135" s="135" t="s">
        <v>204</v>
      </c>
      <c r="K135" s="135" t="s">
        <v>204</v>
      </c>
      <c r="L135" s="135" t="s">
        <v>204</v>
      </c>
      <c r="M135" s="135" t="s">
        <v>204</v>
      </c>
      <c r="N135" s="135" t="s">
        <v>204</v>
      </c>
      <c r="O135" s="135" t="s">
        <v>204</v>
      </c>
      <c r="P135" s="135" t="s">
        <v>204</v>
      </c>
      <c r="Q135" s="135" t="s">
        <v>204</v>
      </c>
    </row>
    <row r="136" spans="2:17" ht="18" customHeight="1">
      <c r="B136" s="136" t="s">
        <v>146</v>
      </c>
      <c r="C136" s="137"/>
      <c r="D136" s="138" t="s">
        <v>58</v>
      </c>
      <c r="E136" s="139"/>
      <c r="F136" s="140">
        <v>20.1</v>
      </c>
      <c r="G136" s="140">
        <v>20</v>
      </c>
      <c r="H136" s="140">
        <v>20.2</v>
      </c>
      <c r="I136" s="140">
        <v>166.1</v>
      </c>
      <c r="J136" s="140">
        <v>172.5</v>
      </c>
      <c r="K136" s="140">
        <v>155.5</v>
      </c>
      <c r="L136" s="140">
        <v>150.5</v>
      </c>
      <c r="M136" s="140">
        <v>152.6</v>
      </c>
      <c r="N136" s="140">
        <v>146.9</v>
      </c>
      <c r="O136" s="140">
        <v>15.6</v>
      </c>
      <c r="P136" s="140">
        <v>19.9</v>
      </c>
      <c r="Q136" s="140">
        <v>8.6</v>
      </c>
    </row>
    <row r="137" spans="2:17" ht="18" customHeight="1">
      <c r="B137" s="110" t="s">
        <v>147</v>
      </c>
      <c r="C137" s="111"/>
      <c r="D137" s="112" t="s">
        <v>59</v>
      </c>
      <c r="E137" s="113"/>
      <c r="F137" s="141">
        <v>20</v>
      </c>
      <c r="G137" s="141">
        <v>20.1</v>
      </c>
      <c r="H137" s="141">
        <v>19.7</v>
      </c>
      <c r="I137" s="141">
        <v>169.5</v>
      </c>
      <c r="J137" s="141">
        <v>175.9</v>
      </c>
      <c r="K137" s="141">
        <v>153.9</v>
      </c>
      <c r="L137" s="141">
        <v>151.3</v>
      </c>
      <c r="M137" s="141">
        <v>154.3</v>
      </c>
      <c r="N137" s="141">
        <v>143.9</v>
      </c>
      <c r="O137" s="141">
        <v>18.2</v>
      </c>
      <c r="P137" s="141">
        <v>21.6</v>
      </c>
      <c r="Q137" s="141">
        <v>10</v>
      </c>
    </row>
    <row r="138" spans="2:17" ht="18" customHeight="1">
      <c r="B138" s="115" t="s">
        <v>148</v>
      </c>
      <c r="C138" s="116"/>
      <c r="D138" s="117" t="s">
        <v>60</v>
      </c>
      <c r="E138" s="118"/>
      <c r="F138" s="142" t="s">
        <v>57</v>
      </c>
      <c r="G138" s="142" t="s">
        <v>57</v>
      </c>
      <c r="H138" s="142" t="s">
        <v>57</v>
      </c>
      <c r="I138" s="142" t="s">
        <v>57</v>
      </c>
      <c r="J138" s="142" t="s">
        <v>57</v>
      </c>
      <c r="K138" s="142" t="s">
        <v>57</v>
      </c>
      <c r="L138" s="142" t="s">
        <v>57</v>
      </c>
      <c r="M138" s="142" t="s">
        <v>57</v>
      </c>
      <c r="N138" s="142" t="s">
        <v>57</v>
      </c>
      <c r="O138" s="142" t="s">
        <v>57</v>
      </c>
      <c r="P138" s="142" t="s">
        <v>57</v>
      </c>
      <c r="Q138" s="142" t="s">
        <v>57</v>
      </c>
    </row>
    <row r="139" spans="2:17" ht="18" customHeight="1">
      <c r="B139" s="110" t="s">
        <v>149</v>
      </c>
      <c r="C139" s="111"/>
      <c r="D139" s="112" t="s">
        <v>62</v>
      </c>
      <c r="E139" s="113"/>
      <c r="F139" s="141">
        <v>20.6</v>
      </c>
      <c r="G139" s="141">
        <v>20.5</v>
      </c>
      <c r="H139" s="141">
        <v>21.4</v>
      </c>
      <c r="I139" s="141">
        <v>176</v>
      </c>
      <c r="J139" s="141">
        <v>176.2</v>
      </c>
      <c r="K139" s="141">
        <v>174.6</v>
      </c>
      <c r="L139" s="141">
        <v>164.8</v>
      </c>
      <c r="M139" s="141">
        <v>164.1</v>
      </c>
      <c r="N139" s="141">
        <v>170.5</v>
      </c>
      <c r="O139" s="141">
        <v>11.2</v>
      </c>
      <c r="P139" s="141">
        <v>12.1</v>
      </c>
      <c r="Q139" s="141">
        <v>4.1</v>
      </c>
    </row>
    <row r="140" spans="2:17" ht="18" customHeight="1">
      <c r="B140" s="110" t="s">
        <v>150</v>
      </c>
      <c r="C140" s="111"/>
      <c r="D140" s="112" t="s">
        <v>63</v>
      </c>
      <c r="E140" s="113"/>
      <c r="F140" s="141">
        <v>19.8</v>
      </c>
      <c r="G140" s="141">
        <v>19.9</v>
      </c>
      <c r="H140" s="141">
        <v>19.6</v>
      </c>
      <c r="I140" s="141">
        <v>172.8</v>
      </c>
      <c r="J140" s="141">
        <v>177.7</v>
      </c>
      <c r="K140" s="141">
        <v>160.9</v>
      </c>
      <c r="L140" s="141">
        <v>153.1</v>
      </c>
      <c r="M140" s="141">
        <v>154.9</v>
      </c>
      <c r="N140" s="141">
        <v>148.8</v>
      </c>
      <c r="O140" s="141">
        <v>19.7</v>
      </c>
      <c r="P140" s="141">
        <v>22.8</v>
      </c>
      <c r="Q140" s="141">
        <v>12.1</v>
      </c>
    </row>
    <row r="141" spans="2:17" ht="18" customHeight="1">
      <c r="B141" s="110" t="s">
        <v>151</v>
      </c>
      <c r="C141" s="111"/>
      <c r="D141" s="112" t="s">
        <v>64</v>
      </c>
      <c r="E141" s="113"/>
      <c r="F141" s="141">
        <v>19.5</v>
      </c>
      <c r="G141" s="141">
        <v>19.5</v>
      </c>
      <c r="H141" s="141">
        <v>19.3</v>
      </c>
      <c r="I141" s="141">
        <v>168.1</v>
      </c>
      <c r="J141" s="141">
        <v>170</v>
      </c>
      <c r="K141" s="141">
        <v>152.1</v>
      </c>
      <c r="L141" s="141">
        <v>143.9</v>
      </c>
      <c r="M141" s="141">
        <v>144.4</v>
      </c>
      <c r="N141" s="141">
        <v>139.4</v>
      </c>
      <c r="O141" s="141">
        <v>24.2</v>
      </c>
      <c r="P141" s="141">
        <v>25.6</v>
      </c>
      <c r="Q141" s="141">
        <v>12.7</v>
      </c>
    </row>
    <row r="142" spans="2:17" ht="18" customHeight="1">
      <c r="B142" s="110" t="s">
        <v>152</v>
      </c>
      <c r="C142" s="111"/>
      <c r="D142" s="112" t="s">
        <v>49</v>
      </c>
      <c r="E142" s="113"/>
      <c r="F142" s="141">
        <v>20.4</v>
      </c>
      <c r="G142" s="141">
        <v>20.3</v>
      </c>
      <c r="H142" s="141">
        <v>21.5</v>
      </c>
      <c r="I142" s="141">
        <v>168.9</v>
      </c>
      <c r="J142" s="141">
        <v>174.5</v>
      </c>
      <c r="K142" s="141">
        <v>131.7</v>
      </c>
      <c r="L142" s="141">
        <v>147.1</v>
      </c>
      <c r="M142" s="141">
        <v>150.3</v>
      </c>
      <c r="N142" s="141">
        <v>125.8</v>
      </c>
      <c r="O142" s="141">
        <v>21.8</v>
      </c>
      <c r="P142" s="141">
        <v>24.2</v>
      </c>
      <c r="Q142" s="141">
        <v>5.9</v>
      </c>
    </row>
    <row r="143" spans="2:17" ht="18" customHeight="1">
      <c r="B143" s="110" t="s">
        <v>153</v>
      </c>
      <c r="C143" s="111"/>
      <c r="D143" s="112" t="s">
        <v>65</v>
      </c>
      <c r="E143" s="113"/>
      <c r="F143" s="141">
        <v>20.6</v>
      </c>
      <c r="G143" s="141">
        <v>21.5</v>
      </c>
      <c r="H143" s="141">
        <v>19.8</v>
      </c>
      <c r="I143" s="141">
        <v>152.8</v>
      </c>
      <c r="J143" s="141">
        <v>173.4</v>
      </c>
      <c r="K143" s="141">
        <v>134.1</v>
      </c>
      <c r="L143" s="141">
        <v>144.3</v>
      </c>
      <c r="M143" s="141">
        <v>159.9</v>
      </c>
      <c r="N143" s="141">
        <v>130.1</v>
      </c>
      <c r="O143" s="141">
        <v>8.5</v>
      </c>
      <c r="P143" s="141">
        <v>13.5</v>
      </c>
      <c r="Q143" s="141">
        <v>4</v>
      </c>
    </row>
    <row r="144" spans="2:17" ht="18" customHeight="1">
      <c r="B144" s="110" t="s">
        <v>154</v>
      </c>
      <c r="C144" s="111"/>
      <c r="D144" s="112" t="s">
        <v>50</v>
      </c>
      <c r="E144" s="113"/>
      <c r="F144" s="141">
        <v>17.9</v>
      </c>
      <c r="G144" s="141">
        <v>17.6</v>
      </c>
      <c r="H144" s="141">
        <v>18.7</v>
      </c>
      <c r="I144" s="141">
        <v>136.8</v>
      </c>
      <c r="J144" s="141">
        <v>138.3</v>
      </c>
      <c r="K144" s="141">
        <v>133.7</v>
      </c>
      <c r="L144" s="141">
        <v>131.2</v>
      </c>
      <c r="M144" s="141">
        <v>131.6</v>
      </c>
      <c r="N144" s="141">
        <v>130.4</v>
      </c>
      <c r="O144" s="141">
        <v>5.6</v>
      </c>
      <c r="P144" s="141">
        <v>6.7</v>
      </c>
      <c r="Q144" s="141">
        <v>3.3</v>
      </c>
    </row>
    <row r="145" spans="2:17" ht="18" customHeight="1">
      <c r="B145" s="110" t="s">
        <v>155</v>
      </c>
      <c r="C145" s="111"/>
      <c r="D145" s="112" t="s">
        <v>66</v>
      </c>
      <c r="E145" s="113"/>
      <c r="F145" s="141" t="s">
        <v>61</v>
      </c>
      <c r="G145" s="141" t="s">
        <v>61</v>
      </c>
      <c r="H145" s="141" t="s">
        <v>61</v>
      </c>
      <c r="I145" s="141" t="s">
        <v>61</v>
      </c>
      <c r="J145" s="141" t="s">
        <v>61</v>
      </c>
      <c r="K145" s="141" t="s">
        <v>61</v>
      </c>
      <c r="L145" s="141" t="s">
        <v>61</v>
      </c>
      <c r="M145" s="141" t="s">
        <v>61</v>
      </c>
      <c r="N145" s="141" t="s">
        <v>61</v>
      </c>
      <c r="O145" s="141" t="s">
        <v>61</v>
      </c>
      <c r="P145" s="141" t="s">
        <v>61</v>
      </c>
      <c r="Q145" s="141" t="s">
        <v>61</v>
      </c>
    </row>
    <row r="146" spans="2:17" ht="18" customHeight="1">
      <c r="B146" s="127" t="s">
        <v>156</v>
      </c>
      <c r="C146" s="123"/>
      <c r="D146" s="124" t="s">
        <v>51</v>
      </c>
      <c r="E146" s="125"/>
      <c r="F146" s="143">
        <v>20.3</v>
      </c>
      <c r="G146" s="143">
        <v>19.7</v>
      </c>
      <c r="H146" s="143">
        <v>20.8</v>
      </c>
      <c r="I146" s="143">
        <v>157.6</v>
      </c>
      <c r="J146" s="143">
        <v>157.5</v>
      </c>
      <c r="K146" s="143">
        <v>157.5</v>
      </c>
      <c r="L146" s="143">
        <v>148.5</v>
      </c>
      <c r="M146" s="143">
        <v>145.3</v>
      </c>
      <c r="N146" s="143">
        <v>150.6</v>
      </c>
      <c r="O146" s="143">
        <v>9.1</v>
      </c>
      <c r="P146" s="143">
        <v>12.2</v>
      </c>
      <c r="Q146" s="143">
        <v>6.9</v>
      </c>
    </row>
  </sheetData>
  <mergeCells count="25">
    <mergeCell ref="O133:Q133"/>
    <mergeCell ref="B134:D134"/>
    <mergeCell ref="B117:D117"/>
    <mergeCell ref="F133:H133"/>
    <mergeCell ref="I133:K133"/>
    <mergeCell ref="L133:N13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F3:H3"/>
    <mergeCell ref="I3:K3"/>
    <mergeCell ref="L3:N3"/>
    <mergeCell ref="O3:Q3"/>
    <mergeCell ref="L51:N51"/>
    <mergeCell ref="O51:Q51"/>
    <mergeCell ref="B52:D52"/>
    <mergeCell ref="B4:D4"/>
    <mergeCell ref="F51:H51"/>
    <mergeCell ref="I51:K51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1" r:id="rId2"/>
  <rowBreaks count="2" manualBreakCount="2">
    <brk id="48" max="255" man="1"/>
    <brk id="9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F15" sqref="F15"/>
    </sheetView>
  </sheetViews>
  <sheetFormatPr defaultColWidth="9.00390625" defaultRowHeight="12"/>
  <cols>
    <col min="1" max="1" width="12.00390625" style="96" customWidth="1"/>
    <col min="2" max="2" width="4.875" style="96" customWidth="1"/>
    <col min="3" max="3" width="0.37109375" style="96" customWidth="1"/>
    <col min="4" max="4" width="51.50390625" style="128" customWidth="1"/>
    <col min="5" max="5" width="0.37109375" style="96" customWidth="1"/>
    <col min="6" max="17" width="17.00390625" style="96" customWidth="1"/>
    <col min="18" max="23" width="15.375" style="96" customWidth="1"/>
    <col min="24" max="16384" width="12.00390625" style="96" customWidth="1"/>
  </cols>
  <sheetData>
    <row r="1" spans="2:23" ht="18" customHeight="1">
      <c r="B1" s="92" t="s">
        <v>211</v>
      </c>
      <c r="C1" s="93"/>
      <c r="D1" s="94"/>
      <c r="E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 t="s">
        <v>212</v>
      </c>
      <c r="V1" s="93"/>
      <c r="W1" s="93" t="s">
        <v>213</v>
      </c>
    </row>
    <row r="2" spans="2:23" ht="9" customHeight="1">
      <c r="B2" s="144"/>
      <c r="C2" s="93"/>
      <c r="D2" s="94"/>
      <c r="E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2:23" s="101" customFormat="1" ht="22.5" customHeight="1">
      <c r="B3" s="97"/>
      <c r="C3" s="98"/>
      <c r="D3" s="99"/>
      <c r="E3" s="100"/>
      <c r="F3" s="322" t="s">
        <v>214</v>
      </c>
      <c r="G3" s="327"/>
      <c r="H3" s="327"/>
      <c r="I3" s="322" t="s">
        <v>215</v>
      </c>
      <c r="J3" s="323"/>
      <c r="K3" s="323"/>
      <c r="L3" s="322" t="s">
        <v>216</v>
      </c>
      <c r="M3" s="323"/>
      <c r="N3" s="323"/>
      <c r="O3" s="315" t="s">
        <v>217</v>
      </c>
      <c r="P3" s="324"/>
      <c r="Q3" s="324"/>
      <c r="R3" s="315" t="s">
        <v>218</v>
      </c>
      <c r="S3" s="324"/>
      <c r="T3" s="325"/>
      <c r="U3" s="315" t="s">
        <v>219</v>
      </c>
      <c r="V3" s="324"/>
      <c r="W3" s="325"/>
    </row>
    <row r="4" spans="2:23" s="101" customFormat="1" ht="22.5" customHeight="1" thickBot="1">
      <c r="B4" s="318" t="s">
        <v>142</v>
      </c>
      <c r="C4" s="326"/>
      <c r="D4" s="326"/>
      <c r="E4" s="103"/>
      <c r="F4" s="103" t="s">
        <v>143</v>
      </c>
      <c r="G4" s="102" t="s">
        <v>220</v>
      </c>
      <c r="H4" s="102" t="s">
        <v>221</v>
      </c>
      <c r="I4" s="104" t="s">
        <v>143</v>
      </c>
      <c r="J4" s="102" t="s">
        <v>220</v>
      </c>
      <c r="K4" s="102" t="s">
        <v>221</v>
      </c>
      <c r="L4" s="104" t="s">
        <v>143</v>
      </c>
      <c r="M4" s="102" t="s">
        <v>220</v>
      </c>
      <c r="N4" s="102" t="s">
        <v>221</v>
      </c>
      <c r="O4" s="102" t="s">
        <v>143</v>
      </c>
      <c r="P4" s="104" t="s">
        <v>220</v>
      </c>
      <c r="Q4" s="129" t="s">
        <v>221</v>
      </c>
      <c r="R4" s="104" t="s">
        <v>143</v>
      </c>
      <c r="S4" s="104" t="s">
        <v>220</v>
      </c>
      <c r="T4" s="103" t="s">
        <v>221</v>
      </c>
      <c r="U4" s="104" t="s">
        <v>143</v>
      </c>
      <c r="V4" s="104" t="s">
        <v>220</v>
      </c>
      <c r="W4" s="103" t="s">
        <v>221</v>
      </c>
    </row>
    <row r="5" spans="2:23" s="150" customFormat="1" ht="22.5" customHeight="1" thickTop="1">
      <c r="B5" s="145"/>
      <c r="C5" s="145"/>
      <c r="D5" s="146"/>
      <c r="E5" s="147"/>
      <c r="F5" s="148" t="s">
        <v>222</v>
      </c>
      <c r="G5" s="148" t="s">
        <v>222</v>
      </c>
      <c r="H5" s="148" t="s">
        <v>222</v>
      </c>
      <c r="I5" s="148" t="s">
        <v>222</v>
      </c>
      <c r="J5" s="148" t="s">
        <v>222</v>
      </c>
      <c r="K5" s="148" t="s">
        <v>222</v>
      </c>
      <c r="L5" s="148" t="s">
        <v>222</v>
      </c>
      <c r="M5" s="148" t="s">
        <v>222</v>
      </c>
      <c r="N5" s="148" t="s">
        <v>222</v>
      </c>
      <c r="O5" s="148" t="s">
        <v>222</v>
      </c>
      <c r="P5" s="148" t="s">
        <v>222</v>
      </c>
      <c r="Q5" s="148" t="s">
        <v>222</v>
      </c>
      <c r="R5" s="149" t="s">
        <v>223</v>
      </c>
      <c r="S5" s="149" t="s">
        <v>223</v>
      </c>
      <c r="T5" s="149" t="s">
        <v>223</v>
      </c>
      <c r="U5" s="149" t="s">
        <v>98</v>
      </c>
      <c r="V5" s="149" t="s">
        <v>98</v>
      </c>
      <c r="W5" s="149" t="s">
        <v>98</v>
      </c>
    </row>
    <row r="6" spans="2:23" ht="22.5" customHeight="1">
      <c r="B6" s="136" t="s">
        <v>224</v>
      </c>
      <c r="C6" s="137"/>
      <c r="D6" s="138" t="s">
        <v>58</v>
      </c>
      <c r="E6" s="139"/>
      <c r="F6" s="151">
        <v>634543</v>
      </c>
      <c r="G6" s="151">
        <v>372887</v>
      </c>
      <c r="H6" s="151">
        <v>261656</v>
      </c>
      <c r="I6" s="151">
        <v>10039</v>
      </c>
      <c r="J6" s="151">
        <v>4771</v>
      </c>
      <c r="K6" s="151">
        <v>5268</v>
      </c>
      <c r="L6" s="151">
        <v>10858</v>
      </c>
      <c r="M6" s="151">
        <v>6063</v>
      </c>
      <c r="N6" s="151">
        <v>4795</v>
      </c>
      <c r="O6" s="151">
        <v>633724</v>
      </c>
      <c r="P6" s="151">
        <v>371595</v>
      </c>
      <c r="Q6" s="151">
        <v>262129</v>
      </c>
      <c r="R6" s="151">
        <v>109354</v>
      </c>
      <c r="S6" s="151">
        <v>23518</v>
      </c>
      <c r="T6" s="151">
        <v>85836</v>
      </c>
      <c r="U6" s="140">
        <v>17.3</v>
      </c>
      <c r="V6" s="140">
        <v>6.3</v>
      </c>
      <c r="W6" s="140">
        <v>32.7</v>
      </c>
    </row>
    <row r="7" spans="2:23" ht="22.5" customHeight="1">
      <c r="B7" s="110" t="s">
        <v>225</v>
      </c>
      <c r="C7" s="111"/>
      <c r="D7" s="112" t="s">
        <v>59</v>
      </c>
      <c r="E7" s="113"/>
      <c r="F7" s="114">
        <v>447543</v>
      </c>
      <c r="G7" s="114">
        <v>281751</v>
      </c>
      <c r="H7" s="114">
        <v>165792</v>
      </c>
      <c r="I7" s="114">
        <v>7618</v>
      </c>
      <c r="J7" s="114">
        <v>4075</v>
      </c>
      <c r="K7" s="114">
        <v>3543</v>
      </c>
      <c r="L7" s="114">
        <v>7383</v>
      </c>
      <c r="M7" s="114">
        <v>4554</v>
      </c>
      <c r="N7" s="114">
        <v>2829</v>
      </c>
      <c r="O7" s="114">
        <v>447778</v>
      </c>
      <c r="P7" s="114">
        <v>281272</v>
      </c>
      <c r="Q7" s="114">
        <v>166506</v>
      </c>
      <c r="R7" s="114">
        <v>90059</v>
      </c>
      <c r="S7" s="114">
        <v>18733</v>
      </c>
      <c r="T7" s="114">
        <v>71326</v>
      </c>
      <c r="U7" s="141">
        <v>20.1</v>
      </c>
      <c r="V7" s="141">
        <v>6.7</v>
      </c>
      <c r="W7" s="141">
        <v>42.8</v>
      </c>
    </row>
    <row r="8" spans="2:23" ht="22.5" customHeight="1">
      <c r="B8" s="115" t="s">
        <v>226</v>
      </c>
      <c r="C8" s="116"/>
      <c r="D8" s="117" t="s">
        <v>60</v>
      </c>
      <c r="E8" s="118"/>
      <c r="F8" s="119" t="s">
        <v>61</v>
      </c>
      <c r="G8" s="119" t="s">
        <v>61</v>
      </c>
      <c r="H8" s="119" t="s">
        <v>61</v>
      </c>
      <c r="I8" s="119" t="s">
        <v>61</v>
      </c>
      <c r="J8" s="119" t="s">
        <v>61</v>
      </c>
      <c r="K8" s="119" t="s">
        <v>61</v>
      </c>
      <c r="L8" s="119" t="s">
        <v>61</v>
      </c>
      <c r="M8" s="119" t="s">
        <v>61</v>
      </c>
      <c r="N8" s="119" t="s">
        <v>61</v>
      </c>
      <c r="O8" s="119" t="s">
        <v>61</v>
      </c>
      <c r="P8" s="119" t="s">
        <v>61</v>
      </c>
      <c r="Q8" s="119" t="s">
        <v>61</v>
      </c>
      <c r="R8" s="119" t="s">
        <v>99</v>
      </c>
      <c r="S8" s="119" t="s">
        <v>99</v>
      </c>
      <c r="T8" s="119" t="s">
        <v>99</v>
      </c>
      <c r="U8" s="142" t="s">
        <v>100</v>
      </c>
      <c r="V8" s="142" t="s">
        <v>100</v>
      </c>
      <c r="W8" s="142" t="s">
        <v>100</v>
      </c>
    </row>
    <row r="9" spans="2:23" ht="22.5" customHeight="1">
      <c r="B9" s="110" t="s">
        <v>227</v>
      </c>
      <c r="C9" s="111"/>
      <c r="D9" s="112" t="s">
        <v>62</v>
      </c>
      <c r="E9" s="113"/>
      <c r="F9" s="114">
        <v>63839</v>
      </c>
      <c r="G9" s="114">
        <v>55837</v>
      </c>
      <c r="H9" s="114">
        <v>8002</v>
      </c>
      <c r="I9" s="114">
        <v>2548</v>
      </c>
      <c r="J9" s="114">
        <v>1547</v>
      </c>
      <c r="K9" s="114">
        <v>1001</v>
      </c>
      <c r="L9" s="114">
        <v>1585</v>
      </c>
      <c r="M9" s="114">
        <v>1554</v>
      </c>
      <c r="N9" s="114">
        <v>31</v>
      </c>
      <c r="O9" s="114">
        <v>64802</v>
      </c>
      <c r="P9" s="114">
        <v>55830</v>
      </c>
      <c r="Q9" s="114">
        <v>8972</v>
      </c>
      <c r="R9" s="114">
        <v>3729</v>
      </c>
      <c r="S9" s="114">
        <v>2412</v>
      </c>
      <c r="T9" s="114">
        <v>1317</v>
      </c>
      <c r="U9" s="141">
        <v>5.8</v>
      </c>
      <c r="V9" s="141">
        <v>4.3</v>
      </c>
      <c r="W9" s="141">
        <v>14.7</v>
      </c>
    </row>
    <row r="10" spans="2:23" ht="22.5" customHeight="1">
      <c r="B10" s="110" t="s">
        <v>228</v>
      </c>
      <c r="C10" s="111"/>
      <c r="D10" s="112" t="s">
        <v>63</v>
      </c>
      <c r="E10" s="113"/>
      <c r="F10" s="114">
        <v>180719</v>
      </c>
      <c r="G10" s="114">
        <v>109059</v>
      </c>
      <c r="H10" s="114">
        <v>71660</v>
      </c>
      <c r="I10" s="114">
        <v>806</v>
      </c>
      <c r="J10" s="114">
        <v>490</v>
      </c>
      <c r="K10" s="114">
        <v>316</v>
      </c>
      <c r="L10" s="114">
        <v>1686</v>
      </c>
      <c r="M10" s="114">
        <v>914</v>
      </c>
      <c r="N10" s="114">
        <v>772</v>
      </c>
      <c r="O10" s="114">
        <v>179839</v>
      </c>
      <c r="P10" s="114">
        <v>108635</v>
      </c>
      <c r="Q10" s="114">
        <v>71204</v>
      </c>
      <c r="R10" s="114">
        <v>22800</v>
      </c>
      <c r="S10" s="114">
        <v>3047</v>
      </c>
      <c r="T10" s="114">
        <v>19753</v>
      </c>
      <c r="U10" s="141">
        <v>12.7</v>
      </c>
      <c r="V10" s="141">
        <v>2.8</v>
      </c>
      <c r="W10" s="141">
        <v>27.7</v>
      </c>
    </row>
    <row r="11" spans="2:23" ht="22.5" customHeight="1">
      <c r="B11" s="110" t="s">
        <v>229</v>
      </c>
      <c r="C11" s="111"/>
      <c r="D11" s="112" t="s">
        <v>64</v>
      </c>
      <c r="E11" s="113"/>
      <c r="F11" s="114">
        <v>6871</v>
      </c>
      <c r="G11" s="114">
        <v>6122</v>
      </c>
      <c r="H11" s="114">
        <v>749</v>
      </c>
      <c r="I11" s="114">
        <v>98</v>
      </c>
      <c r="J11" s="114">
        <v>53</v>
      </c>
      <c r="K11" s="114">
        <v>45</v>
      </c>
      <c r="L11" s="114">
        <v>79</v>
      </c>
      <c r="M11" s="114">
        <v>50</v>
      </c>
      <c r="N11" s="114">
        <v>29</v>
      </c>
      <c r="O11" s="114">
        <v>6890</v>
      </c>
      <c r="P11" s="114">
        <v>6125</v>
      </c>
      <c r="Q11" s="114">
        <v>765</v>
      </c>
      <c r="R11" s="114">
        <v>117</v>
      </c>
      <c r="S11" s="114">
        <v>24</v>
      </c>
      <c r="T11" s="114">
        <v>93</v>
      </c>
      <c r="U11" s="141">
        <v>1.7</v>
      </c>
      <c r="V11" s="141">
        <v>0.4</v>
      </c>
      <c r="W11" s="141">
        <v>12.2</v>
      </c>
    </row>
    <row r="12" spans="2:23" ht="22.5" customHeight="1">
      <c r="B12" s="110" t="s">
        <v>230</v>
      </c>
      <c r="C12" s="111"/>
      <c r="D12" s="112" t="s">
        <v>49</v>
      </c>
      <c r="E12" s="113"/>
      <c r="F12" s="114">
        <v>44521</v>
      </c>
      <c r="G12" s="114">
        <v>39470</v>
      </c>
      <c r="H12" s="114">
        <v>5051</v>
      </c>
      <c r="I12" s="114">
        <v>338</v>
      </c>
      <c r="J12" s="114">
        <v>131</v>
      </c>
      <c r="K12" s="114">
        <v>207</v>
      </c>
      <c r="L12" s="114">
        <v>611</v>
      </c>
      <c r="M12" s="114">
        <v>544</v>
      </c>
      <c r="N12" s="114">
        <v>67</v>
      </c>
      <c r="O12" s="114">
        <v>44248</v>
      </c>
      <c r="P12" s="114">
        <v>39057</v>
      </c>
      <c r="Q12" s="114">
        <v>5191</v>
      </c>
      <c r="R12" s="114">
        <v>5160</v>
      </c>
      <c r="S12" s="114">
        <v>3491</v>
      </c>
      <c r="T12" s="114">
        <v>1669</v>
      </c>
      <c r="U12" s="141">
        <v>11.7</v>
      </c>
      <c r="V12" s="141">
        <v>8.9</v>
      </c>
      <c r="W12" s="141">
        <v>32.2</v>
      </c>
    </row>
    <row r="13" spans="2:23" ht="22.5" customHeight="1">
      <c r="B13" s="110" t="s">
        <v>231</v>
      </c>
      <c r="C13" s="111"/>
      <c r="D13" s="112" t="s">
        <v>65</v>
      </c>
      <c r="E13" s="113"/>
      <c r="F13" s="114">
        <v>130777</v>
      </c>
      <c r="G13" s="114">
        <v>59469</v>
      </c>
      <c r="H13" s="114">
        <v>71308</v>
      </c>
      <c r="I13" s="114">
        <v>3067</v>
      </c>
      <c r="J13" s="114">
        <v>1384</v>
      </c>
      <c r="K13" s="114">
        <v>1683</v>
      </c>
      <c r="L13" s="114">
        <v>2757</v>
      </c>
      <c r="M13" s="114">
        <v>992</v>
      </c>
      <c r="N13" s="114">
        <v>1765</v>
      </c>
      <c r="O13" s="114">
        <v>131087</v>
      </c>
      <c r="P13" s="114">
        <v>59861</v>
      </c>
      <c r="Q13" s="114">
        <v>71226</v>
      </c>
      <c r="R13" s="114">
        <v>56395</v>
      </c>
      <c r="S13" s="114">
        <v>9389</v>
      </c>
      <c r="T13" s="114">
        <v>47006</v>
      </c>
      <c r="U13" s="141">
        <v>43</v>
      </c>
      <c r="V13" s="141">
        <v>15.7</v>
      </c>
      <c r="W13" s="141">
        <v>66</v>
      </c>
    </row>
    <row r="14" spans="2:23" ht="22.5" customHeight="1">
      <c r="B14" s="110" t="s">
        <v>232</v>
      </c>
      <c r="C14" s="111"/>
      <c r="D14" s="112" t="s">
        <v>50</v>
      </c>
      <c r="E14" s="113"/>
      <c r="F14" s="114">
        <v>19186</v>
      </c>
      <c r="G14" s="114">
        <v>10917</v>
      </c>
      <c r="H14" s="114">
        <v>8269</v>
      </c>
      <c r="I14" s="114">
        <v>761</v>
      </c>
      <c r="J14" s="114">
        <v>470</v>
      </c>
      <c r="K14" s="114">
        <v>291</v>
      </c>
      <c r="L14" s="114">
        <v>470</v>
      </c>
      <c r="M14" s="114">
        <v>422</v>
      </c>
      <c r="N14" s="114">
        <v>48</v>
      </c>
      <c r="O14" s="114">
        <v>19477</v>
      </c>
      <c r="P14" s="114">
        <v>10965</v>
      </c>
      <c r="Q14" s="114">
        <v>8512</v>
      </c>
      <c r="R14" s="114">
        <v>1329</v>
      </c>
      <c r="S14" s="114">
        <v>254</v>
      </c>
      <c r="T14" s="114">
        <v>1075</v>
      </c>
      <c r="U14" s="141">
        <v>6.8</v>
      </c>
      <c r="V14" s="141">
        <v>2.3</v>
      </c>
      <c r="W14" s="141">
        <v>12.6</v>
      </c>
    </row>
    <row r="15" spans="2:23" ht="22.5" customHeight="1">
      <c r="B15" s="110" t="s">
        <v>233</v>
      </c>
      <c r="C15" s="111"/>
      <c r="D15" s="112" t="s">
        <v>66</v>
      </c>
      <c r="E15" s="113"/>
      <c r="F15" s="114">
        <v>1573</v>
      </c>
      <c r="G15" s="114">
        <v>825</v>
      </c>
      <c r="H15" s="114">
        <v>748</v>
      </c>
      <c r="I15" s="114">
        <v>0</v>
      </c>
      <c r="J15" s="114">
        <v>0</v>
      </c>
      <c r="K15" s="114">
        <v>0</v>
      </c>
      <c r="L15" s="114">
        <v>195</v>
      </c>
      <c r="M15" s="114">
        <v>78</v>
      </c>
      <c r="N15" s="114">
        <v>117</v>
      </c>
      <c r="O15" s="114">
        <v>1378</v>
      </c>
      <c r="P15" s="114">
        <v>747</v>
      </c>
      <c r="Q15" s="114">
        <v>631</v>
      </c>
      <c r="R15" s="114">
        <v>529</v>
      </c>
      <c r="S15" s="114">
        <v>116</v>
      </c>
      <c r="T15" s="114">
        <v>413</v>
      </c>
      <c r="U15" s="141">
        <v>38.4</v>
      </c>
      <c r="V15" s="141">
        <v>15.5</v>
      </c>
      <c r="W15" s="141">
        <v>65.5</v>
      </c>
    </row>
    <row r="16" spans="2:23" ht="22.5" customHeight="1">
      <c r="B16" s="110" t="s">
        <v>234</v>
      </c>
      <c r="C16" s="111"/>
      <c r="D16" s="112" t="s">
        <v>51</v>
      </c>
      <c r="E16" s="113"/>
      <c r="F16" s="114">
        <v>187000</v>
      </c>
      <c r="G16" s="114">
        <v>91136</v>
      </c>
      <c r="H16" s="114">
        <v>95864</v>
      </c>
      <c r="I16" s="114">
        <v>2421</v>
      </c>
      <c r="J16" s="114">
        <v>696</v>
      </c>
      <c r="K16" s="114">
        <v>1725</v>
      </c>
      <c r="L16" s="114">
        <v>3475</v>
      </c>
      <c r="M16" s="114">
        <v>1509</v>
      </c>
      <c r="N16" s="114">
        <v>1966</v>
      </c>
      <c r="O16" s="114">
        <v>185946</v>
      </c>
      <c r="P16" s="114">
        <v>90323</v>
      </c>
      <c r="Q16" s="114">
        <v>95623</v>
      </c>
      <c r="R16" s="114">
        <v>19295</v>
      </c>
      <c r="S16" s="114">
        <v>4785</v>
      </c>
      <c r="T16" s="114">
        <v>14510</v>
      </c>
      <c r="U16" s="141">
        <v>10.4</v>
      </c>
      <c r="V16" s="141">
        <v>5.3</v>
      </c>
      <c r="W16" s="141">
        <v>15.2</v>
      </c>
    </row>
    <row r="17" spans="2:23" ht="22.5" customHeight="1">
      <c r="B17" s="120" t="s">
        <v>235</v>
      </c>
      <c r="C17" s="116"/>
      <c r="D17" s="117" t="s">
        <v>67</v>
      </c>
      <c r="E17" s="118"/>
      <c r="F17" s="119">
        <v>19789</v>
      </c>
      <c r="G17" s="119">
        <v>7865</v>
      </c>
      <c r="H17" s="119">
        <v>11924</v>
      </c>
      <c r="I17" s="119">
        <v>56</v>
      </c>
      <c r="J17" s="119">
        <v>7</v>
      </c>
      <c r="K17" s="119">
        <v>49</v>
      </c>
      <c r="L17" s="119">
        <v>136</v>
      </c>
      <c r="M17" s="119">
        <v>115</v>
      </c>
      <c r="N17" s="119">
        <v>21</v>
      </c>
      <c r="O17" s="119">
        <v>19709</v>
      </c>
      <c r="P17" s="119">
        <v>7757</v>
      </c>
      <c r="Q17" s="119">
        <v>11952</v>
      </c>
      <c r="R17" s="119">
        <v>7173</v>
      </c>
      <c r="S17" s="119">
        <v>1056</v>
      </c>
      <c r="T17" s="119">
        <v>6117</v>
      </c>
      <c r="U17" s="142">
        <v>36.4</v>
      </c>
      <c r="V17" s="142">
        <v>13.6</v>
      </c>
      <c r="W17" s="142">
        <v>51.2</v>
      </c>
    </row>
    <row r="18" spans="2:23" ht="22.5" customHeight="1">
      <c r="B18" s="121" t="s">
        <v>236</v>
      </c>
      <c r="C18" s="111"/>
      <c r="D18" s="112" t="s">
        <v>68</v>
      </c>
      <c r="E18" s="113"/>
      <c r="F18" s="114">
        <v>874</v>
      </c>
      <c r="G18" s="114">
        <v>503</v>
      </c>
      <c r="H18" s="114">
        <v>371</v>
      </c>
      <c r="I18" s="114">
        <v>0</v>
      </c>
      <c r="J18" s="114">
        <v>0</v>
      </c>
      <c r="K18" s="114">
        <v>0</v>
      </c>
      <c r="L18" s="114">
        <v>76</v>
      </c>
      <c r="M18" s="114">
        <v>0</v>
      </c>
      <c r="N18" s="114">
        <v>76</v>
      </c>
      <c r="O18" s="114">
        <v>798</v>
      </c>
      <c r="P18" s="114">
        <v>503</v>
      </c>
      <c r="Q18" s="114">
        <v>295</v>
      </c>
      <c r="R18" s="114">
        <v>41</v>
      </c>
      <c r="S18" s="114">
        <v>0</v>
      </c>
      <c r="T18" s="114">
        <v>41</v>
      </c>
      <c r="U18" s="141">
        <v>5.1</v>
      </c>
      <c r="V18" s="141">
        <v>0</v>
      </c>
      <c r="W18" s="141">
        <v>13.9</v>
      </c>
    </row>
    <row r="19" spans="2:23" ht="22.5" customHeight="1">
      <c r="B19" s="121" t="s">
        <v>237</v>
      </c>
      <c r="C19" s="111"/>
      <c r="D19" s="112" t="s">
        <v>69</v>
      </c>
      <c r="E19" s="113"/>
      <c r="F19" s="114">
        <v>13468</v>
      </c>
      <c r="G19" s="114">
        <v>1514</v>
      </c>
      <c r="H19" s="114">
        <v>11954</v>
      </c>
      <c r="I19" s="114">
        <v>26</v>
      </c>
      <c r="J19" s="114">
        <v>4</v>
      </c>
      <c r="K19" s="114">
        <v>22</v>
      </c>
      <c r="L19" s="114">
        <v>86</v>
      </c>
      <c r="M19" s="114">
        <v>7</v>
      </c>
      <c r="N19" s="114">
        <v>79</v>
      </c>
      <c r="O19" s="114">
        <v>13408</v>
      </c>
      <c r="P19" s="114">
        <v>1511</v>
      </c>
      <c r="Q19" s="114">
        <v>11897</v>
      </c>
      <c r="R19" s="114">
        <v>3936</v>
      </c>
      <c r="S19" s="114">
        <v>91</v>
      </c>
      <c r="T19" s="114">
        <v>3845</v>
      </c>
      <c r="U19" s="141">
        <v>29.4</v>
      </c>
      <c r="V19" s="141">
        <v>6</v>
      </c>
      <c r="W19" s="141">
        <v>32.3</v>
      </c>
    </row>
    <row r="20" spans="2:23" ht="22.5" customHeight="1">
      <c r="B20" s="121" t="s">
        <v>238</v>
      </c>
      <c r="C20" s="111"/>
      <c r="D20" s="112" t="s">
        <v>70</v>
      </c>
      <c r="E20" s="113"/>
      <c r="F20" s="114">
        <v>2610</v>
      </c>
      <c r="G20" s="114">
        <v>1828</v>
      </c>
      <c r="H20" s="114">
        <v>782</v>
      </c>
      <c r="I20" s="114">
        <v>6</v>
      </c>
      <c r="J20" s="114">
        <v>5</v>
      </c>
      <c r="K20" s="114">
        <v>1</v>
      </c>
      <c r="L20" s="114">
        <v>19</v>
      </c>
      <c r="M20" s="114">
        <v>19</v>
      </c>
      <c r="N20" s="114">
        <v>0</v>
      </c>
      <c r="O20" s="114">
        <v>2597</v>
      </c>
      <c r="P20" s="114">
        <v>1814</v>
      </c>
      <c r="Q20" s="114">
        <v>783</v>
      </c>
      <c r="R20" s="114">
        <v>217</v>
      </c>
      <c r="S20" s="114">
        <v>50</v>
      </c>
      <c r="T20" s="114">
        <v>167</v>
      </c>
      <c r="U20" s="141">
        <v>8.4</v>
      </c>
      <c r="V20" s="141">
        <v>2.8</v>
      </c>
      <c r="W20" s="141">
        <v>21.3</v>
      </c>
    </row>
    <row r="21" spans="2:23" ht="22.5" customHeight="1">
      <c r="B21" s="121" t="s">
        <v>239</v>
      </c>
      <c r="C21" s="111"/>
      <c r="D21" s="112" t="s">
        <v>71</v>
      </c>
      <c r="E21" s="113"/>
      <c r="F21" s="114">
        <v>2710</v>
      </c>
      <c r="G21" s="114">
        <v>1629</v>
      </c>
      <c r="H21" s="114">
        <v>1081</v>
      </c>
      <c r="I21" s="114">
        <v>3</v>
      </c>
      <c r="J21" s="114">
        <v>3</v>
      </c>
      <c r="K21" s="114">
        <v>0</v>
      </c>
      <c r="L21" s="114">
        <v>40</v>
      </c>
      <c r="M21" s="114">
        <v>34</v>
      </c>
      <c r="N21" s="114">
        <v>6</v>
      </c>
      <c r="O21" s="114">
        <v>2673</v>
      </c>
      <c r="P21" s="114">
        <v>1598</v>
      </c>
      <c r="Q21" s="114">
        <v>1075</v>
      </c>
      <c r="R21" s="114">
        <v>267</v>
      </c>
      <c r="S21" s="114">
        <v>34</v>
      </c>
      <c r="T21" s="114">
        <v>233</v>
      </c>
      <c r="U21" s="141">
        <v>10</v>
      </c>
      <c r="V21" s="141">
        <v>2.1</v>
      </c>
      <c r="W21" s="141">
        <v>21.7</v>
      </c>
    </row>
    <row r="22" spans="2:23" ht="22.5" customHeight="1">
      <c r="B22" s="121" t="s">
        <v>240</v>
      </c>
      <c r="C22" s="111"/>
      <c r="D22" s="112" t="s">
        <v>72</v>
      </c>
      <c r="E22" s="113"/>
      <c r="F22" s="114">
        <v>3233</v>
      </c>
      <c r="G22" s="114">
        <v>2693</v>
      </c>
      <c r="H22" s="114">
        <v>540</v>
      </c>
      <c r="I22" s="114">
        <v>11</v>
      </c>
      <c r="J22" s="114">
        <v>11</v>
      </c>
      <c r="K22" s="114">
        <v>0</v>
      </c>
      <c r="L22" s="114">
        <v>52</v>
      </c>
      <c r="M22" s="114">
        <v>37</v>
      </c>
      <c r="N22" s="114">
        <v>15</v>
      </c>
      <c r="O22" s="114">
        <v>3192</v>
      </c>
      <c r="P22" s="114">
        <v>2667</v>
      </c>
      <c r="Q22" s="114">
        <v>525</v>
      </c>
      <c r="R22" s="114">
        <v>162</v>
      </c>
      <c r="S22" s="114">
        <v>43</v>
      </c>
      <c r="T22" s="114">
        <v>119</v>
      </c>
      <c r="U22" s="141">
        <v>5.1</v>
      </c>
      <c r="V22" s="141">
        <v>1.6</v>
      </c>
      <c r="W22" s="141">
        <v>22.7</v>
      </c>
    </row>
    <row r="23" spans="2:23" ht="22.5" customHeight="1">
      <c r="B23" s="121" t="s">
        <v>241</v>
      </c>
      <c r="C23" s="111"/>
      <c r="D23" s="112" t="s">
        <v>73</v>
      </c>
      <c r="E23" s="113"/>
      <c r="F23" s="114">
        <v>4879</v>
      </c>
      <c r="G23" s="114">
        <v>3031</v>
      </c>
      <c r="H23" s="114">
        <v>1848</v>
      </c>
      <c r="I23" s="114">
        <v>84</v>
      </c>
      <c r="J23" s="114">
        <v>73</v>
      </c>
      <c r="K23" s="114">
        <v>11</v>
      </c>
      <c r="L23" s="114">
        <v>26</v>
      </c>
      <c r="M23" s="114">
        <v>19</v>
      </c>
      <c r="N23" s="114">
        <v>7</v>
      </c>
      <c r="O23" s="114">
        <v>4937</v>
      </c>
      <c r="P23" s="114">
        <v>3085</v>
      </c>
      <c r="Q23" s="114">
        <v>1852</v>
      </c>
      <c r="R23" s="114">
        <v>359</v>
      </c>
      <c r="S23" s="114">
        <v>78</v>
      </c>
      <c r="T23" s="114">
        <v>281</v>
      </c>
      <c r="U23" s="141">
        <v>7.3</v>
      </c>
      <c r="V23" s="141">
        <v>2.5</v>
      </c>
      <c r="W23" s="141">
        <v>15.2</v>
      </c>
    </row>
    <row r="24" spans="2:23" ht="22.5" customHeight="1">
      <c r="B24" s="121" t="s">
        <v>242</v>
      </c>
      <c r="C24" s="111"/>
      <c r="D24" s="112" t="s">
        <v>74</v>
      </c>
      <c r="E24" s="113"/>
      <c r="F24" s="114">
        <v>7509</v>
      </c>
      <c r="G24" s="114">
        <v>6291</v>
      </c>
      <c r="H24" s="114">
        <v>1218</v>
      </c>
      <c r="I24" s="114">
        <v>20</v>
      </c>
      <c r="J24" s="114">
        <v>20</v>
      </c>
      <c r="K24" s="114">
        <v>0</v>
      </c>
      <c r="L24" s="114">
        <v>16</v>
      </c>
      <c r="M24" s="114">
        <v>13</v>
      </c>
      <c r="N24" s="114">
        <v>3</v>
      </c>
      <c r="O24" s="114">
        <v>7513</v>
      </c>
      <c r="P24" s="114">
        <v>6298</v>
      </c>
      <c r="Q24" s="114">
        <v>1215</v>
      </c>
      <c r="R24" s="114">
        <v>619</v>
      </c>
      <c r="S24" s="114">
        <v>273</v>
      </c>
      <c r="T24" s="114">
        <v>346</v>
      </c>
      <c r="U24" s="141">
        <v>8.2</v>
      </c>
      <c r="V24" s="141">
        <v>4.3</v>
      </c>
      <c r="W24" s="141">
        <v>28.5</v>
      </c>
    </row>
    <row r="25" spans="2:23" ht="22.5" customHeight="1">
      <c r="B25" s="121" t="s">
        <v>243</v>
      </c>
      <c r="C25" s="111"/>
      <c r="D25" s="112" t="s">
        <v>75</v>
      </c>
      <c r="E25" s="113"/>
      <c r="F25" s="114" t="s">
        <v>57</v>
      </c>
      <c r="G25" s="114" t="s">
        <v>57</v>
      </c>
      <c r="H25" s="114" t="s">
        <v>57</v>
      </c>
      <c r="I25" s="114" t="s">
        <v>57</v>
      </c>
      <c r="J25" s="114" t="s">
        <v>57</v>
      </c>
      <c r="K25" s="114" t="s">
        <v>57</v>
      </c>
      <c r="L25" s="114" t="s">
        <v>57</v>
      </c>
      <c r="M25" s="114" t="s">
        <v>57</v>
      </c>
      <c r="N25" s="114" t="s">
        <v>57</v>
      </c>
      <c r="O25" s="114" t="s">
        <v>57</v>
      </c>
      <c r="P25" s="114" t="s">
        <v>57</v>
      </c>
      <c r="Q25" s="114" t="s">
        <v>57</v>
      </c>
      <c r="R25" s="114" t="s">
        <v>57</v>
      </c>
      <c r="S25" s="114" t="s">
        <v>57</v>
      </c>
      <c r="T25" s="114" t="s">
        <v>57</v>
      </c>
      <c r="U25" s="141" t="s">
        <v>57</v>
      </c>
      <c r="V25" s="141" t="s">
        <v>57</v>
      </c>
      <c r="W25" s="141" t="s">
        <v>57</v>
      </c>
    </row>
    <row r="26" spans="2:23" ht="22.5" customHeight="1">
      <c r="B26" s="121" t="s">
        <v>244</v>
      </c>
      <c r="C26" s="111"/>
      <c r="D26" s="112" t="s">
        <v>76</v>
      </c>
      <c r="E26" s="113"/>
      <c r="F26" s="114">
        <v>6255</v>
      </c>
      <c r="G26" s="114">
        <v>2435</v>
      </c>
      <c r="H26" s="114">
        <v>3820</v>
      </c>
      <c r="I26" s="114">
        <v>67</v>
      </c>
      <c r="J26" s="114">
        <v>37</v>
      </c>
      <c r="K26" s="114">
        <v>30</v>
      </c>
      <c r="L26" s="114">
        <v>30</v>
      </c>
      <c r="M26" s="114">
        <v>0</v>
      </c>
      <c r="N26" s="114">
        <v>30</v>
      </c>
      <c r="O26" s="114">
        <v>6292</v>
      </c>
      <c r="P26" s="114">
        <v>2472</v>
      </c>
      <c r="Q26" s="114">
        <v>3820</v>
      </c>
      <c r="R26" s="114">
        <v>1637</v>
      </c>
      <c r="S26" s="114">
        <v>144</v>
      </c>
      <c r="T26" s="114">
        <v>1493</v>
      </c>
      <c r="U26" s="141">
        <v>26</v>
      </c>
      <c r="V26" s="141">
        <v>5.8</v>
      </c>
      <c r="W26" s="141">
        <v>39.1</v>
      </c>
    </row>
    <row r="27" spans="2:23" ht="22.5" customHeight="1">
      <c r="B27" s="121" t="s">
        <v>245</v>
      </c>
      <c r="C27" s="111"/>
      <c r="D27" s="112" t="s">
        <v>77</v>
      </c>
      <c r="E27" s="113"/>
      <c r="F27" s="114">
        <v>3260</v>
      </c>
      <c r="G27" s="114">
        <v>2585</v>
      </c>
      <c r="H27" s="114">
        <v>675</v>
      </c>
      <c r="I27" s="114">
        <v>17</v>
      </c>
      <c r="J27" s="114">
        <v>14</v>
      </c>
      <c r="K27" s="114">
        <v>3</v>
      </c>
      <c r="L27" s="114">
        <v>19</v>
      </c>
      <c r="M27" s="114">
        <v>11</v>
      </c>
      <c r="N27" s="114">
        <v>8</v>
      </c>
      <c r="O27" s="114">
        <v>3258</v>
      </c>
      <c r="P27" s="114">
        <v>2588</v>
      </c>
      <c r="Q27" s="114">
        <v>670</v>
      </c>
      <c r="R27" s="114">
        <v>104</v>
      </c>
      <c r="S27" s="114">
        <v>1</v>
      </c>
      <c r="T27" s="114">
        <v>103</v>
      </c>
      <c r="U27" s="141">
        <v>3.2</v>
      </c>
      <c r="V27" s="141">
        <v>0</v>
      </c>
      <c r="W27" s="141">
        <v>15.4</v>
      </c>
    </row>
    <row r="28" spans="2:23" ht="22.5" customHeight="1">
      <c r="B28" s="121" t="s">
        <v>246</v>
      </c>
      <c r="C28" s="111"/>
      <c r="D28" s="112" t="s">
        <v>78</v>
      </c>
      <c r="E28" s="113"/>
      <c r="F28" s="114">
        <v>865</v>
      </c>
      <c r="G28" s="114">
        <v>477</v>
      </c>
      <c r="H28" s="114">
        <v>388</v>
      </c>
      <c r="I28" s="114">
        <v>0</v>
      </c>
      <c r="J28" s="114">
        <v>0</v>
      </c>
      <c r="K28" s="114">
        <v>0</v>
      </c>
      <c r="L28" s="114">
        <v>12</v>
      </c>
      <c r="M28" s="114">
        <v>5</v>
      </c>
      <c r="N28" s="114">
        <v>7</v>
      </c>
      <c r="O28" s="114">
        <v>853</v>
      </c>
      <c r="P28" s="114">
        <v>472</v>
      </c>
      <c r="Q28" s="114">
        <v>381</v>
      </c>
      <c r="R28" s="114">
        <v>27</v>
      </c>
      <c r="S28" s="114">
        <v>2</v>
      </c>
      <c r="T28" s="114">
        <v>25</v>
      </c>
      <c r="U28" s="141">
        <v>3.2</v>
      </c>
      <c r="V28" s="141">
        <v>0.4</v>
      </c>
      <c r="W28" s="141">
        <v>6.6</v>
      </c>
    </row>
    <row r="29" spans="2:23" ht="22.5" customHeight="1">
      <c r="B29" s="121" t="s">
        <v>247</v>
      </c>
      <c r="C29" s="111"/>
      <c r="D29" s="112" t="s">
        <v>79</v>
      </c>
      <c r="E29" s="113"/>
      <c r="F29" s="114">
        <v>8117</v>
      </c>
      <c r="G29" s="114">
        <v>6251</v>
      </c>
      <c r="H29" s="114">
        <v>1866</v>
      </c>
      <c r="I29" s="114">
        <v>40</v>
      </c>
      <c r="J29" s="114">
        <v>40</v>
      </c>
      <c r="K29" s="114">
        <v>0</v>
      </c>
      <c r="L29" s="114">
        <v>111</v>
      </c>
      <c r="M29" s="114">
        <v>98</v>
      </c>
      <c r="N29" s="114">
        <v>13</v>
      </c>
      <c r="O29" s="114">
        <v>8046</v>
      </c>
      <c r="P29" s="114">
        <v>6193</v>
      </c>
      <c r="Q29" s="114">
        <v>1853</v>
      </c>
      <c r="R29" s="114">
        <v>684</v>
      </c>
      <c r="S29" s="114">
        <v>182</v>
      </c>
      <c r="T29" s="114">
        <v>502</v>
      </c>
      <c r="U29" s="141">
        <v>8.5</v>
      </c>
      <c r="V29" s="141">
        <v>2.9</v>
      </c>
      <c r="W29" s="141">
        <v>27.1</v>
      </c>
    </row>
    <row r="30" spans="2:23" ht="22.5" customHeight="1">
      <c r="B30" s="121" t="s">
        <v>248</v>
      </c>
      <c r="C30" s="111"/>
      <c r="D30" s="112" t="s">
        <v>80</v>
      </c>
      <c r="E30" s="113"/>
      <c r="F30" s="114">
        <v>1901</v>
      </c>
      <c r="G30" s="114">
        <v>1621</v>
      </c>
      <c r="H30" s="114">
        <v>280</v>
      </c>
      <c r="I30" s="114">
        <v>7</v>
      </c>
      <c r="J30" s="114">
        <v>0</v>
      </c>
      <c r="K30" s="114">
        <v>7</v>
      </c>
      <c r="L30" s="114">
        <v>0</v>
      </c>
      <c r="M30" s="114">
        <v>0</v>
      </c>
      <c r="N30" s="114">
        <v>0</v>
      </c>
      <c r="O30" s="114">
        <v>1908</v>
      </c>
      <c r="P30" s="114">
        <v>1621</v>
      </c>
      <c r="Q30" s="114">
        <v>287</v>
      </c>
      <c r="R30" s="114">
        <v>13</v>
      </c>
      <c r="S30" s="114">
        <v>0</v>
      </c>
      <c r="T30" s="114">
        <v>13</v>
      </c>
      <c r="U30" s="141">
        <v>0.7</v>
      </c>
      <c r="V30" s="141">
        <v>0</v>
      </c>
      <c r="W30" s="141">
        <v>4.5</v>
      </c>
    </row>
    <row r="31" spans="2:23" ht="22.5" customHeight="1">
      <c r="B31" s="121" t="s">
        <v>249</v>
      </c>
      <c r="C31" s="111"/>
      <c r="D31" s="112" t="s">
        <v>81</v>
      </c>
      <c r="E31" s="113"/>
      <c r="F31" s="114">
        <v>2930</v>
      </c>
      <c r="G31" s="114">
        <v>2743</v>
      </c>
      <c r="H31" s="114">
        <v>187</v>
      </c>
      <c r="I31" s="114">
        <v>0</v>
      </c>
      <c r="J31" s="114">
        <v>0</v>
      </c>
      <c r="K31" s="114">
        <v>0</v>
      </c>
      <c r="L31" s="114">
        <v>3</v>
      </c>
      <c r="M31" s="114">
        <v>3</v>
      </c>
      <c r="N31" s="114">
        <v>0</v>
      </c>
      <c r="O31" s="114">
        <v>2927</v>
      </c>
      <c r="P31" s="114">
        <v>2740</v>
      </c>
      <c r="Q31" s="114">
        <v>187</v>
      </c>
      <c r="R31" s="114">
        <v>9</v>
      </c>
      <c r="S31" s="114">
        <v>3</v>
      </c>
      <c r="T31" s="114">
        <v>6</v>
      </c>
      <c r="U31" s="141">
        <v>0.3</v>
      </c>
      <c r="V31" s="141">
        <v>0.1</v>
      </c>
      <c r="W31" s="141">
        <v>3.2</v>
      </c>
    </row>
    <row r="32" spans="2:23" ht="22.5" customHeight="1">
      <c r="B32" s="121" t="s">
        <v>250</v>
      </c>
      <c r="C32" s="111"/>
      <c r="D32" s="112" t="s">
        <v>82</v>
      </c>
      <c r="E32" s="113"/>
      <c r="F32" s="114">
        <v>7968</v>
      </c>
      <c r="G32" s="114">
        <v>6392</v>
      </c>
      <c r="H32" s="114">
        <v>1576</v>
      </c>
      <c r="I32" s="114">
        <v>58</v>
      </c>
      <c r="J32" s="114">
        <v>29</v>
      </c>
      <c r="K32" s="114">
        <v>29</v>
      </c>
      <c r="L32" s="114">
        <v>75</v>
      </c>
      <c r="M32" s="114">
        <v>74</v>
      </c>
      <c r="N32" s="114">
        <v>1</v>
      </c>
      <c r="O32" s="114">
        <v>7951</v>
      </c>
      <c r="P32" s="114">
        <v>6347</v>
      </c>
      <c r="Q32" s="114">
        <v>1604</v>
      </c>
      <c r="R32" s="114">
        <v>986</v>
      </c>
      <c r="S32" s="114">
        <v>568</v>
      </c>
      <c r="T32" s="114">
        <v>418</v>
      </c>
      <c r="U32" s="141">
        <v>12.4</v>
      </c>
      <c r="V32" s="141">
        <v>8.9</v>
      </c>
      <c r="W32" s="141">
        <v>26.1</v>
      </c>
    </row>
    <row r="33" spans="2:23" ht="22.5" customHeight="1">
      <c r="B33" s="121" t="s">
        <v>251</v>
      </c>
      <c r="C33" s="111"/>
      <c r="D33" s="112" t="s">
        <v>83</v>
      </c>
      <c r="E33" s="113"/>
      <c r="F33" s="114">
        <v>12691</v>
      </c>
      <c r="G33" s="114">
        <v>9827</v>
      </c>
      <c r="H33" s="114">
        <v>2864</v>
      </c>
      <c r="I33" s="114">
        <v>52</v>
      </c>
      <c r="J33" s="114">
        <v>29</v>
      </c>
      <c r="K33" s="114">
        <v>23</v>
      </c>
      <c r="L33" s="114">
        <v>400</v>
      </c>
      <c r="M33" s="114">
        <v>209</v>
      </c>
      <c r="N33" s="114">
        <v>191</v>
      </c>
      <c r="O33" s="114">
        <v>12343</v>
      </c>
      <c r="P33" s="114">
        <v>9647</v>
      </c>
      <c r="Q33" s="114">
        <v>2696</v>
      </c>
      <c r="R33" s="114">
        <v>598</v>
      </c>
      <c r="S33" s="114">
        <v>73</v>
      </c>
      <c r="T33" s="114">
        <v>525</v>
      </c>
      <c r="U33" s="141">
        <v>4.8</v>
      </c>
      <c r="V33" s="141">
        <v>0.8</v>
      </c>
      <c r="W33" s="141">
        <v>19.5</v>
      </c>
    </row>
    <row r="34" spans="2:23" ht="22.5" customHeight="1">
      <c r="B34" s="121" t="s">
        <v>252</v>
      </c>
      <c r="C34" s="111"/>
      <c r="D34" s="112" t="s">
        <v>84</v>
      </c>
      <c r="E34" s="113"/>
      <c r="F34" s="114">
        <v>59602</v>
      </c>
      <c r="G34" s="114">
        <v>36564</v>
      </c>
      <c r="H34" s="114">
        <v>23038</v>
      </c>
      <c r="I34" s="114">
        <v>264</v>
      </c>
      <c r="J34" s="114">
        <v>191</v>
      </c>
      <c r="K34" s="114">
        <v>73</v>
      </c>
      <c r="L34" s="114">
        <v>381</v>
      </c>
      <c r="M34" s="114">
        <v>150</v>
      </c>
      <c r="N34" s="114">
        <v>231</v>
      </c>
      <c r="O34" s="114">
        <v>59485</v>
      </c>
      <c r="P34" s="114">
        <v>36605</v>
      </c>
      <c r="Q34" s="114">
        <v>22880</v>
      </c>
      <c r="R34" s="114">
        <v>4934</v>
      </c>
      <c r="S34" s="114">
        <v>204</v>
      </c>
      <c r="T34" s="114">
        <v>4730</v>
      </c>
      <c r="U34" s="141">
        <v>8.3</v>
      </c>
      <c r="V34" s="141">
        <v>0.6</v>
      </c>
      <c r="W34" s="141">
        <v>20.7</v>
      </c>
    </row>
    <row r="35" spans="2:23" ht="22.5" customHeight="1">
      <c r="B35" s="121" t="s">
        <v>253</v>
      </c>
      <c r="C35" s="111"/>
      <c r="D35" s="112" t="s">
        <v>85</v>
      </c>
      <c r="E35" s="113"/>
      <c r="F35" s="114">
        <v>11298</v>
      </c>
      <c r="G35" s="114">
        <v>9562</v>
      </c>
      <c r="H35" s="114">
        <v>1736</v>
      </c>
      <c r="I35" s="114">
        <v>80</v>
      </c>
      <c r="J35" s="114">
        <v>23</v>
      </c>
      <c r="K35" s="114">
        <v>57</v>
      </c>
      <c r="L35" s="114">
        <v>62</v>
      </c>
      <c r="M35" s="114">
        <v>59</v>
      </c>
      <c r="N35" s="114">
        <v>3</v>
      </c>
      <c r="O35" s="114">
        <v>11316</v>
      </c>
      <c r="P35" s="114">
        <v>9526</v>
      </c>
      <c r="Q35" s="114">
        <v>1790</v>
      </c>
      <c r="R35" s="114">
        <v>406</v>
      </c>
      <c r="S35" s="114">
        <v>241</v>
      </c>
      <c r="T35" s="114">
        <v>165</v>
      </c>
      <c r="U35" s="141">
        <v>3.6</v>
      </c>
      <c r="V35" s="141">
        <v>2.5</v>
      </c>
      <c r="W35" s="141">
        <v>9.2</v>
      </c>
    </row>
    <row r="36" spans="2:23" ht="22.5" customHeight="1">
      <c r="B36" s="121" t="s">
        <v>254</v>
      </c>
      <c r="C36" s="111"/>
      <c r="D36" s="112" t="s">
        <v>86</v>
      </c>
      <c r="E36" s="113"/>
      <c r="F36" s="114">
        <v>8122</v>
      </c>
      <c r="G36" s="114">
        <v>3715</v>
      </c>
      <c r="H36" s="114">
        <v>4407</v>
      </c>
      <c r="I36" s="114">
        <v>15</v>
      </c>
      <c r="J36" s="114">
        <v>4</v>
      </c>
      <c r="K36" s="114">
        <v>11</v>
      </c>
      <c r="L36" s="114">
        <v>133</v>
      </c>
      <c r="M36" s="114">
        <v>55</v>
      </c>
      <c r="N36" s="114">
        <v>78</v>
      </c>
      <c r="O36" s="114">
        <v>8004</v>
      </c>
      <c r="P36" s="114">
        <v>3664</v>
      </c>
      <c r="Q36" s="114">
        <v>4340</v>
      </c>
      <c r="R36" s="114">
        <v>318</v>
      </c>
      <c r="S36" s="114">
        <v>2</v>
      </c>
      <c r="T36" s="114">
        <v>316</v>
      </c>
      <c r="U36" s="141">
        <v>4</v>
      </c>
      <c r="V36" s="141">
        <v>0.1</v>
      </c>
      <c r="W36" s="141">
        <v>7.3</v>
      </c>
    </row>
    <row r="37" spans="2:23" ht="22.5" customHeight="1">
      <c r="B37" s="121" t="s">
        <v>255</v>
      </c>
      <c r="C37" s="111"/>
      <c r="D37" s="112" t="s">
        <v>87</v>
      </c>
      <c r="E37" s="113"/>
      <c r="F37" s="114" t="s">
        <v>57</v>
      </c>
      <c r="G37" s="114" t="s">
        <v>57</v>
      </c>
      <c r="H37" s="114" t="s">
        <v>57</v>
      </c>
      <c r="I37" s="114" t="s">
        <v>57</v>
      </c>
      <c r="J37" s="114" t="s">
        <v>57</v>
      </c>
      <c r="K37" s="114" t="s">
        <v>57</v>
      </c>
      <c r="L37" s="114" t="s">
        <v>57</v>
      </c>
      <c r="M37" s="114" t="s">
        <v>57</v>
      </c>
      <c r="N37" s="114" t="s">
        <v>57</v>
      </c>
      <c r="O37" s="114" t="s">
        <v>57</v>
      </c>
      <c r="P37" s="114" t="s">
        <v>57</v>
      </c>
      <c r="Q37" s="114" t="s">
        <v>57</v>
      </c>
      <c r="R37" s="114" t="s">
        <v>57</v>
      </c>
      <c r="S37" s="114" t="s">
        <v>57</v>
      </c>
      <c r="T37" s="114" t="s">
        <v>57</v>
      </c>
      <c r="U37" s="141" t="s">
        <v>57</v>
      </c>
      <c r="V37" s="141" t="s">
        <v>57</v>
      </c>
      <c r="W37" s="141" t="s">
        <v>57</v>
      </c>
    </row>
    <row r="38" spans="2:23" ht="22.5" customHeight="1">
      <c r="B38" s="121" t="s">
        <v>256</v>
      </c>
      <c r="C38" s="111"/>
      <c r="D38" s="112" t="s">
        <v>88</v>
      </c>
      <c r="E38" s="113"/>
      <c r="F38" s="114">
        <v>2638</v>
      </c>
      <c r="G38" s="114">
        <v>1533</v>
      </c>
      <c r="H38" s="114">
        <v>1105</v>
      </c>
      <c r="I38" s="114">
        <v>0</v>
      </c>
      <c r="J38" s="114">
        <v>0</v>
      </c>
      <c r="K38" s="114">
        <v>0</v>
      </c>
      <c r="L38" s="114">
        <v>9</v>
      </c>
      <c r="M38" s="114">
        <v>6</v>
      </c>
      <c r="N38" s="114">
        <v>3</v>
      </c>
      <c r="O38" s="114">
        <v>2629</v>
      </c>
      <c r="P38" s="114">
        <v>1527</v>
      </c>
      <c r="Q38" s="114">
        <v>1102</v>
      </c>
      <c r="R38" s="114">
        <v>310</v>
      </c>
      <c r="S38" s="114">
        <v>2</v>
      </c>
      <c r="T38" s="114">
        <v>308</v>
      </c>
      <c r="U38" s="141">
        <v>11.8</v>
      </c>
      <c r="V38" s="141">
        <v>0.1</v>
      </c>
      <c r="W38" s="141">
        <v>27.9</v>
      </c>
    </row>
    <row r="39" spans="2:23" ht="22.5" customHeight="1">
      <c r="B39" s="120" t="s">
        <v>257</v>
      </c>
      <c r="C39" s="116"/>
      <c r="D39" s="117" t="s">
        <v>89</v>
      </c>
      <c r="E39" s="118"/>
      <c r="F39" s="119" t="s">
        <v>57</v>
      </c>
      <c r="G39" s="119" t="s">
        <v>57</v>
      </c>
      <c r="H39" s="119" t="s">
        <v>57</v>
      </c>
      <c r="I39" s="119" t="s">
        <v>57</v>
      </c>
      <c r="J39" s="119" t="s">
        <v>57</v>
      </c>
      <c r="K39" s="119" t="s">
        <v>57</v>
      </c>
      <c r="L39" s="119" t="s">
        <v>57</v>
      </c>
      <c r="M39" s="119" t="s">
        <v>57</v>
      </c>
      <c r="N39" s="119" t="s">
        <v>57</v>
      </c>
      <c r="O39" s="119" t="s">
        <v>57</v>
      </c>
      <c r="P39" s="119" t="s">
        <v>57</v>
      </c>
      <c r="Q39" s="119" t="s">
        <v>57</v>
      </c>
      <c r="R39" s="119" t="s">
        <v>57</v>
      </c>
      <c r="S39" s="119" t="s">
        <v>57</v>
      </c>
      <c r="T39" s="119" t="s">
        <v>57</v>
      </c>
      <c r="U39" s="142" t="s">
        <v>57</v>
      </c>
      <c r="V39" s="142" t="s">
        <v>57</v>
      </c>
      <c r="W39" s="142" t="s">
        <v>57</v>
      </c>
    </row>
    <row r="40" spans="2:23" ht="22.5" customHeight="1">
      <c r="B40" s="121" t="s">
        <v>258</v>
      </c>
      <c r="C40" s="111"/>
      <c r="D40" s="112" t="s">
        <v>90</v>
      </c>
      <c r="E40" s="113"/>
      <c r="F40" s="114">
        <v>10542</v>
      </c>
      <c r="G40" s="114">
        <v>3730</v>
      </c>
      <c r="H40" s="114">
        <v>6812</v>
      </c>
      <c r="I40" s="114">
        <v>411</v>
      </c>
      <c r="J40" s="114">
        <v>11</v>
      </c>
      <c r="K40" s="114">
        <v>400</v>
      </c>
      <c r="L40" s="114">
        <v>436</v>
      </c>
      <c r="M40" s="114">
        <v>8</v>
      </c>
      <c r="N40" s="114">
        <v>428</v>
      </c>
      <c r="O40" s="114">
        <v>10517</v>
      </c>
      <c r="P40" s="114">
        <v>3733</v>
      </c>
      <c r="Q40" s="114">
        <v>6784</v>
      </c>
      <c r="R40" s="114">
        <v>2963</v>
      </c>
      <c r="S40" s="114">
        <v>625</v>
      </c>
      <c r="T40" s="114">
        <v>2338</v>
      </c>
      <c r="U40" s="141">
        <v>28.2</v>
      </c>
      <c r="V40" s="141">
        <v>16.7</v>
      </c>
      <c r="W40" s="141">
        <v>34.5</v>
      </c>
    </row>
    <row r="41" spans="2:23" ht="22.5" customHeight="1">
      <c r="B41" s="121" t="s">
        <v>259</v>
      </c>
      <c r="C41" s="111"/>
      <c r="D41" s="112" t="s">
        <v>91</v>
      </c>
      <c r="E41" s="113"/>
      <c r="F41" s="114">
        <v>6859</v>
      </c>
      <c r="G41" s="114">
        <v>3648</v>
      </c>
      <c r="H41" s="114">
        <v>3211</v>
      </c>
      <c r="I41" s="114">
        <v>529</v>
      </c>
      <c r="J41" s="114">
        <v>151</v>
      </c>
      <c r="K41" s="114">
        <v>378</v>
      </c>
      <c r="L41" s="114">
        <v>0</v>
      </c>
      <c r="M41" s="114">
        <v>0</v>
      </c>
      <c r="N41" s="114">
        <v>0</v>
      </c>
      <c r="O41" s="114">
        <v>7388</v>
      </c>
      <c r="P41" s="114">
        <v>3799</v>
      </c>
      <c r="Q41" s="114">
        <v>3589</v>
      </c>
      <c r="R41" s="114">
        <v>2107</v>
      </c>
      <c r="S41" s="114">
        <v>361</v>
      </c>
      <c r="T41" s="114">
        <v>1746</v>
      </c>
      <c r="U41" s="141">
        <v>28.5</v>
      </c>
      <c r="V41" s="141">
        <v>9.5</v>
      </c>
      <c r="W41" s="141">
        <v>48.6</v>
      </c>
    </row>
    <row r="42" spans="2:23" ht="22.5" customHeight="1">
      <c r="B42" s="121" t="s">
        <v>260</v>
      </c>
      <c r="C42" s="111"/>
      <c r="D42" s="112" t="s">
        <v>92</v>
      </c>
      <c r="E42" s="113"/>
      <c r="F42" s="114">
        <v>6518</v>
      </c>
      <c r="G42" s="114">
        <v>4073</v>
      </c>
      <c r="H42" s="114">
        <v>2445</v>
      </c>
      <c r="I42" s="114">
        <v>149</v>
      </c>
      <c r="J42" s="114">
        <v>27</v>
      </c>
      <c r="K42" s="114">
        <v>122</v>
      </c>
      <c r="L42" s="114">
        <v>130</v>
      </c>
      <c r="M42" s="114">
        <v>4</v>
      </c>
      <c r="N42" s="114">
        <v>126</v>
      </c>
      <c r="O42" s="114">
        <v>6537</v>
      </c>
      <c r="P42" s="114">
        <v>4096</v>
      </c>
      <c r="Q42" s="114">
        <v>2441</v>
      </c>
      <c r="R42" s="114">
        <v>299</v>
      </c>
      <c r="S42" s="114">
        <v>0</v>
      </c>
      <c r="T42" s="114">
        <v>299</v>
      </c>
      <c r="U42" s="141">
        <v>4.6</v>
      </c>
      <c r="V42" s="141">
        <v>0</v>
      </c>
      <c r="W42" s="141">
        <v>12.2</v>
      </c>
    </row>
    <row r="43" spans="2:23" ht="22.5" customHeight="1">
      <c r="B43" s="121" t="s">
        <v>261</v>
      </c>
      <c r="C43" s="111"/>
      <c r="D43" s="112" t="s">
        <v>93</v>
      </c>
      <c r="E43" s="113"/>
      <c r="F43" s="114">
        <v>43179</v>
      </c>
      <c r="G43" s="114">
        <v>9173</v>
      </c>
      <c r="H43" s="114">
        <v>34006</v>
      </c>
      <c r="I43" s="114">
        <v>289</v>
      </c>
      <c r="J43" s="114">
        <v>9</v>
      </c>
      <c r="K43" s="114">
        <v>280</v>
      </c>
      <c r="L43" s="114">
        <v>313</v>
      </c>
      <c r="M43" s="114">
        <v>47</v>
      </c>
      <c r="N43" s="114">
        <v>266</v>
      </c>
      <c r="O43" s="114">
        <v>43155</v>
      </c>
      <c r="P43" s="114">
        <v>9135</v>
      </c>
      <c r="Q43" s="114">
        <v>34020</v>
      </c>
      <c r="R43" s="114">
        <v>1416</v>
      </c>
      <c r="S43" s="114">
        <v>149</v>
      </c>
      <c r="T43" s="114">
        <v>1267</v>
      </c>
      <c r="U43" s="141">
        <v>3.3</v>
      </c>
      <c r="V43" s="141">
        <v>1.6</v>
      </c>
      <c r="W43" s="141">
        <v>3.7</v>
      </c>
    </row>
    <row r="44" spans="2:23" ht="22.5" customHeight="1">
      <c r="B44" s="121" t="s">
        <v>262</v>
      </c>
      <c r="C44" s="111"/>
      <c r="D44" s="112" t="s">
        <v>94</v>
      </c>
      <c r="E44" s="113"/>
      <c r="F44" s="114">
        <v>16643</v>
      </c>
      <c r="G44" s="114">
        <v>5585</v>
      </c>
      <c r="H44" s="114">
        <v>11058</v>
      </c>
      <c r="I44" s="114">
        <v>188</v>
      </c>
      <c r="J44" s="114">
        <v>0</v>
      </c>
      <c r="K44" s="114">
        <v>188</v>
      </c>
      <c r="L44" s="114">
        <v>43</v>
      </c>
      <c r="M44" s="114">
        <v>0</v>
      </c>
      <c r="N44" s="114">
        <v>43</v>
      </c>
      <c r="O44" s="114">
        <v>16788</v>
      </c>
      <c r="P44" s="114">
        <v>5585</v>
      </c>
      <c r="Q44" s="114">
        <v>11203</v>
      </c>
      <c r="R44" s="114">
        <v>1751</v>
      </c>
      <c r="S44" s="114">
        <v>290</v>
      </c>
      <c r="T44" s="114">
        <v>1461</v>
      </c>
      <c r="U44" s="141">
        <v>10.4</v>
      </c>
      <c r="V44" s="141">
        <v>5.2</v>
      </c>
      <c r="W44" s="141">
        <v>13</v>
      </c>
    </row>
    <row r="45" spans="2:23" ht="22.5" customHeight="1">
      <c r="B45" s="121" t="s">
        <v>263</v>
      </c>
      <c r="C45" s="111"/>
      <c r="D45" s="112" t="s">
        <v>95</v>
      </c>
      <c r="E45" s="113"/>
      <c r="F45" s="114">
        <v>35485</v>
      </c>
      <c r="G45" s="114">
        <v>19362</v>
      </c>
      <c r="H45" s="114">
        <v>16123</v>
      </c>
      <c r="I45" s="114">
        <v>270</v>
      </c>
      <c r="J45" s="114">
        <v>26</v>
      </c>
      <c r="K45" s="114">
        <v>244</v>
      </c>
      <c r="L45" s="114">
        <v>1900</v>
      </c>
      <c r="M45" s="114">
        <v>882</v>
      </c>
      <c r="N45" s="114">
        <v>1018</v>
      </c>
      <c r="O45" s="114">
        <v>33855</v>
      </c>
      <c r="P45" s="114">
        <v>18506</v>
      </c>
      <c r="Q45" s="114">
        <v>15349</v>
      </c>
      <c r="R45" s="114">
        <v>2233</v>
      </c>
      <c r="S45" s="114">
        <v>1139</v>
      </c>
      <c r="T45" s="114">
        <v>1094</v>
      </c>
      <c r="U45" s="141">
        <v>6.6</v>
      </c>
      <c r="V45" s="141">
        <v>6.2</v>
      </c>
      <c r="W45" s="141">
        <v>7.1</v>
      </c>
    </row>
    <row r="46" spans="2:23" ht="22.5" customHeight="1">
      <c r="B46" s="121" t="s">
        <v>264</v>
      </c>
      <c r="C46" s="111"/>
      <c r="D46" s="112" t="s">
        <v>96</v>
      </c>
      <c r="E46" s="113"/>
      <c r="F46" s="114" t="s">
        <v>57</v>
      </c>
      <c r="G46" s="114" t="s">
        <v>57</v>
      </c>
      <c r="H46" s="114" t="s">
        <v>57</v>
      </c>
      <c r="I46" s="114" t="s">
        <v>57</v>
      </c>
      <c r="J46" s="114" t="s">
        <v>57</v>
      </c>
      <c r="K46" s="114" t="s">
        <v>57</v>
      </c>
      <c r="L46" s="114" t="s">
        <v>57</v>
      </c>
      <c r="M46" s="114" t="s">
        <v>57</v>
      </c>
      <c r="N46" s="114" t="s">
        <v>57</v>
      </c>
      <c r="O46" s="114" t="s">
        <v>57</v>
      </c>
      <c r="P46" s="114" t="s">
        <v>57</v>
      </c>
      <c r="Q46" s="114" t="s">
        <v>57</v>
      </c>
      <c r="R46" s="114" t="s">
        <v>57</v>
      </c>
      <c r="S46" s="114" t="s">
        <v>57</v>
      </c>
      <c r="T46" s="114" t="s">
        <v>57</v>
      </c>
      <c r="U46" s="141" t="s">
        <v>57</v>
      </c>
      <c r="V46" s="141" t="s">
        <v>57</v>
      </c>
      <c r="W46" s="141" t="s">
        <v>57</v>
      </c>
    </row>
    <row r="47" spans="2:23" ht="22.5" customHeight="1">
      <c r="B47" s="122" t="s">
        <v>265</v>
      </c>
      <c r="C47" s="123"/>
      <c r="D47" s="124" t="s">
        <v>97</v>
      </c>
      <c r="E47" s="125"/>
      <c r="F47" s="126">
        <v>67774</v>
      </c>
      <c r="G47" s="126">
        <v>45565</v>
      </c>
      <c r="H47" s="126">
        <v>22209</v>
      </c>
      <c r="I47" s="126">
        <v>585</v>
      </c>
      <c r="J47" s="126">
        <v>472</v>
      </c>
      <c r="K47" s="126">
        <v>113</v>
      </c>
      <c r="L47" s="126">
        <v>653</v>
      </c>
      <c r="M47" s="126">
        <v>568</v>
      </c>
      <c r="N47" s="126">
        <v>85</v>
      </c>
      <c r="O47" s="126">
        <v>67706</v>
      </c>
      <c r="P47" s="126">
        <v>45469</v>
      </c>
      <c r="Q47" s="126">
        <v>22237</v>
      </c>
      <c r="R47" s="126">
        <v>8526</v>
      </c>
      <c r="S47" s="126">
        <v>2221</v>
      </c>
      <c r="T47" s="126">
        <v>6305</v>
      </c>
      <c r="U47" s="143">
        <v>12.6</v>
      </c>
      <c r="V47" s="143">
        <v>4.9</v>
      </c>
      <c r="W47" s="143">
        <v>28.4</v>
      </c>
    </row>
    <row r="49" spans="2:23" ht="18" customHeight="1">
      <c r="B49" s="92" t="s">
        <v>266</v>
      </c>
      <c r="C49" s="93"/>
      <c r="D49" s="94"/>
      <c r="E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 t="s">
        <v>267</v>
      </c>
      <c r="V49" s="93"/>
      <c r="W49" s="93" t="s">
        <v>213</v>
      </c>
    </row>
    <row r="50" spans="2:23" ht="9" customHeight="1">
      <c r="B50" s="92"/>
      <c r="C50" s="93"/>
      <c r="D50" s="94"/>
      <c r="E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2:23" s="101" customFormat="1" ht="22.5" customHeight="1">
      <c r="B51" s="97"/>
      <c r="C51" s="98"/>
      <c r="D51" s="99"/>
      <c r="E51" s="100"/>
      <c r="F51" s="322" t="s">
        <v>214</v>
      </c>
      <c r="G51" s="327"/>
      <c r="H51" s="327"/>
      <c r="I51" s="322" t="s">
        <v>215</v>
      </c>
      <c r="J51" s="323"/>
      <c r="K51" s="323"/>
      <c r="L51" s="322" t="s">
        <v>216</v>
      </c>
      <c r="M51" s="323"/>
      <c r="N51" s="323"/>
      <c r="O51" s="315" t="s">
        <v>217</v>
      </c>
      <c r="P51" s="324"/>
      <c r="Q51" s="324"/>
      <c r="R51" s="315" t="s">
        <v>218</v>
      </c>
      <c r="S51" s="324"/>
      <c r="T51" s="325"/>
      <c r="U51" s="315" t="s">
        <v>219</v>
      </c>
      <c r="V51" s="324"/>
      <c r="W51" s="325"/>
    </row>
    <row r="52" spans="2:23" s="101" customFormat="1" ht="22.5" customHeight="1" thickBot="1">
      <c r="B52" s="318" t="s">
        <v>142</v>
      </c>
      <c r="C52" s="326"/>
      <c r="D52" s="326"/>
      <c r="E52" s="103"/>
      <c r="F52" s="103" t="s">
        <v>143</v>
      </c>
      <c r="G52" s="102" t="s">
        <v>220</v>
      </c>
      <c r="H52" s="102" t="s">
        <v>221</v>
      </c>
      <c r="I52" s="104" t="s">
        <v>143</v>
      </c>
      <c r="J52" s="102" t="s">
        <v>220</v>
      </c>
      <c r="K52" s="102" t="s">
        <v>221</v>
      </c>
      <c r="L52" s="104" t="s">
        <v>143</v>
      </c>
      <c r="M52" s="102" t="s">
        <v>220</v>
      </c>
      <c r="N52" s="102" t="s">
        <v>221</v>
      </c>
      <c r="O52" s="102" t="s">
        <v>143</v>
      </c>
      <c r="P52" s="104" t="s">
        <v>220</v>
      </c>
      <c r="Q52" s="129" t="s">
        <v>221</v>
      </c>
      <c r="R52" s="104" t="s">
        <v>143</v>
      </c>
      <c r="S52" s="104" t="s">
        <v>220</v>
      </c>
      <c r="T52" s="103" t="s">
        <v>221</v>
      </c>
      <c r="U52" s="104" t="s">
        <v>143</v>
      </c>
      <c r="V52" s="104" t="s">
        <v>220</v>
      </c>
      <c r="W52" s="103" t="s">
        <v>221</v>
      </c>
    </row>
    <row r="53" spans="2:23" s="150" customFormat="1" ht="22.5" customHeight="1" thickTop="1">
      <c r="B53" s="145"/>
      <c r="C53" s="145"/>
      <c r="D53" s="146"/>
      <c r="E53" s="147"/>
      <c r="F53" s="148" t="s">
        <v>222</v>
      </c>
      <c r="G53" s="148" t="s">
        <v>222</v>
      </c>
      <c r="H53" s="148" t="s">
        <v>222</v>
      </c>
      <c r="I53" s="148" t="s">
        <v>222</v>
      </c>
      <c r="J53" s="148" t="s">
        <v>222</v>
      </c>
      <c r="K53" s="148" t="s">
        <v>222</v>
      </c>
      <c r="L53" s="148" t="s">
        <v>222</v>
      </c>
      <c r="M53" s="148" t="s">
        <v>222</v>
      </c>
      <c r="N53" s="148" t="s">
        <v>222</v>
      </c>
      <c r="O53" s="148" t="s">
        <v>222</v>
      </c>
      <c r="P53" s="148" t="s">
        <v>222</v>
      </c>
      <c r="Q53" s="148" t="s">
        <v>222</v>
      </c>
      <c r="R53" s="149" t="s">
        <v>223</v>
      </c>
      <c r="S53" s="149" t="s">
        <v>223</v>
      </c>
      <c r="T53" s="149" t="s">
        <v>223</v>
      </c>
      <c r="U53" s="149" t="s">
        <v>98</v>
      </c>
      <c r="V53" s="149" t="s">
        <v>98</v>
      </c>
      <c r="W53" s="149" t="s">
        <v>98</v>
      </c>
    </row>
    <row r="54" spans="2:23" ht="22.5" customHeight="1">
      <c r="B54" s="136" t="s">
        <v>224</v>
      </c>
      <c r="C54" s="137"/>
      <c r="D54" s="138" t="s">
        <v>58</v>
      </c>
      <c r="E54" s="139"/>
      <c r="F54" s="151">
        <v>349382</v>
      </c>
      <c r="G54" s="151">
        <v>207747</v>
      </c>
      <c r="H54" s="151">
        <v>141635</v>
      </c>
      <c r="I54" s="151">
        <v>3187</v>
      </c>
      <c r="J54" s="151">
        <v>1720</v>
      </c>
      <c r="K54" s="151">
        <v>1467</v>
      </c>
      <c r="L54" s="151">
        <v>4846</v>
      </c>
      <c r="M54" s="151">
        <v>2813</v>
      </c>
      <c r="N54" s="151">
        <v>2033</v>
      </c>
      <c r="O54" s="151">
        <v>347723</v>
      </c>
      <c r="P54" s="151">
        <v>206654</v>
      </c>
      <c r="Q54" s="151">
        <v>141069</v>
      </c>
      <c r="R54" s="151">
        <v>50956</v>
      </c>
      <c r="S54" s="151">
        <v>12112</v>
      </c>
      <c r="T54" s="151">
        <v>38844</v>
      </c>
      <c r="U54" s="140">
        <v>14.7</v>
      </c>
      <c r="V54" s="140">
        <v>5.9</v>
      </c>
      <c r="W54" s="140">
        <v>27.5</v>
      </c>
    </row>
    <row r="55" spans="2:23" ht="22.5" customHeight="1">
      <c r="B55" s="110" t="s">
        <v>225</v>
      </c>
      <c r="C55" s="111"/>
      <c r="D55" s="112" t="s">
        <v>59</v>
      </c>
      <c r="E55" s="113"/>
      <c r="F55" s="114">
        <v>247650</v>
      </c>
      <c r="G55" s="114">
        <v>160285</v>
      </c>
      <c r="H55" s="114">
        <v>87365</v>
      </c>
      <c r="I55" s="114">
        <v>2554</v>
      </c>
      <c r="J55" s="114">
        <v>1577</v>
      </c>
      <c r="K55" s="114">
        <v>977</v>
      </c>
      <c r="L55" s="114">
        <v>2736</v>
      </c>
      <c r="M55" s="114">
        <v>1818</v>
      </c>
      <c r="N55" s="114">
        <v>918</v>
      </c>
      <c r="O55" s="114">
        <v>247468</v>
      </c>
      <c r="P55" s="114">
        <v>160044</v>
      </c>
      <c r="Q55" s="114">
        <v>87424</v>
      </c>
      <c r="R55" s="114">
        <v>39900</v>
      </c>
      <c r="S55" s="114">
        <v>8306</v>
      </c>
      <c r="T55" s="114">
        <v>31594</v>
      </c>
      <c r="U55" s="141">
        <v>16.1</v>
      </c>
      <c r="V55" s="141">
        <v>5.2</v>
      </c>
      <c r="W55" s="141">
        <v>36.1</v>
      </c>
    </row>
    <row r="56" spans="2:23" ht="22.5" customHeight="1">
      <c r="B56" s="115" t="s">
        <v>226</v>
      </c>
      <c r="C56" s="116"/>
      <c r="D56" s="117" t="s">
        <v>60</v>
      </c>
      <c r="E56" s="118"/>
      <c r="F56" s="119" t="s">
        <v>61</v>
      </c>
      <c r="G56" s="119" t="s">
        <v>61</v>
      </c>
      <c r="H56" s="119" t="s">
        <v>61</v>
      </c>
      <c r="I56" s="119" t="s">
        <v>61</v>
      </c>
      <c r="J56" s="119" t="s">
        <v>61</v>
      </c>
      <c r="K56" s="119" t="s">
        <v>61</v>
      </c>
      <c r="L56" s="119" t="s">
        <v>61</v>
      </c>
      <c r="M56" s="119" t="s">
        <v>61</v>
      </c>
      <c r="N56" s="119" t="s">
        <v>61</v>
      </c>
      <c r="O56" s="119" t="s">
        <v>61</v>
      </c>
      <c r="P56" s="119" t="s">
        <v>61</v>
      </c>
      <c r="Q56" s="119" t="s">
        <v>61</v>
      </c>
      <c r="R56" s="119" t="s">
        <v>99</v>
      </c>
      <c r="S56" s="119" t="s">
        <v>99</v>
      </c>
      <c r="T56" s="119" t="s">
        <v>99</v>
      </c>
      <c r="U56" s="142" t="s">
        <v>100</v>
      </c>
      <c r="V56" s="142" t="s">
        <v>100</v>
      </c>
      <c r="W56" s="142" t="s">
        <v>100</v>
      </c>
    </row>
    <row r="57" spans="2:23" ht="22.5" customHeight="1">
      <c r="B57" s="110" t="s">
        <v>227</v>
      </c>
      <c r="C57" s="111"/>
      <c r="D57" s="112" t="s">
        <v>62</v>
      </c>
      <c r="E57" s="113"/>
      <c r="F57" s="114">
        <v>23586</v>
      </c>
      <c r="G57" s="114">
        <v>21713</v>
      </c>
      <c r="H57" s="114">
        <v>1873</v>
      </c>
      <c r="I57" s="114">
        <v>493</v>
      </c>
      <c r="J57" s="114">
        <v>493</v>
      </c>
      <c r="K57" s="114">
        <v>0</v>
      </c>
      <c r="L57" s="114">
        <v>155</v>
      </c>
      <c r="M57" s="114">
        <v>124</v>
      </c>
      <c r="N57" s="114">
        <v>31</v>
      </c>
      <c r="O57" s="114">
        <v>23924</v>
      </c>
      <c r="P57" s="114">
        <v>22082</v>
      </c>
      <c r="Q57" s="114">
        <v>1842</v>
      </c>
      <c r="R57" s="114">
        <v>1494</v>
      </c>
      <c r="S57" s="114">
        <v>1236</v>
      </c>
      <c r="T57" s="114">
        <v>258</v>
      </c>
      <c r="U57" s="141">
        <v>6.2</v>
      </c>
      <c r="V57" s="141">
        <v>5.6</v>
      </c>
      <c r="W57" s="141">
        <v>14</v>
      </c>
    </row>
    <row r="58" spans="2:23" ht="22.5" customHeight="1">
      <c r="B58" s="110" t="s">
        <v>228</v>
      </c>
      <c r="C58" s="111"/>
      <c r="D58" s="112" t="s">
        <v>63</v>
      </c>
      <c r="E58" s="113"/>
      <c r="F58" s="114">
        <v>139777</v>
      </c>
      <c r="G58" s="114">
        <v>88784</v>
      </c>
      <c r="H58" s="114">
        <v>50993</v>
      </c>
      <c r="I58" s="114">
        <v>578</v>
      </c>
      <c r="J58" s="114">
        <v>370</v>
      </c>
      <c r="K58" s="114">
        <v>208</v>
      </c>
      <c r="L58" s="114">
        <v>1071</v>
      </c>
      <c r="M58" s="114">
        <v>721</v>
      </c>
      <c r="N58" s="114">
        <v>350</v>
      </c>
      <c r="O58" s="114">
        <v>139284</v>
      </c>
      <c r="P58" s="114">
        <v>88433</v>
      </c>
      <c r="Q58" s="114">
        <v>50851</v>
      </c>
      <c r="R58" s="114">
        <v>10328</v>
      </c>
      <c r="S58" s="114">
        <v>1891</v>
      </c>
      <c r="T58" s="114">
        <v>8437</v>
      </c>
      <c r="U58" s="141">
        <v>7.4</v>
      </c>
      <c r="V58" s="141">
        <v>2.1</v>
      </c>
      <c r="W58" s="141">
        <v>16.6</v>
      </c>
    </row>
    <row r="59" spans="2:23" ht="22.5" customHeight="1">
      <c r="B59" s="110" t="s">
        <v>229</v>
      </c>
      <c r="C59" s="111"/>
      <c r="D59" s="112" t="s">
        <v>64</v>
      </c>
      <c r="E59" s="113"/>
      <c r="F59" s="114">
        <v>5465</v>
      </c>
      <c r="G59" s="114">
        <v>4857</v>
      </c>
      <c r="H59" s="114">
        <v>608</v>
      </c>
      <c r="I59" s="114">
        <v>98</v>
      </c>
      <c r="J59" s="114">
        <v>53</v>
      </c>
      <c r="K59" s="114">
        <v>45</v>
      </c>
      <c r="L59" s="114">
        <v>79</v>
      </c>
      <c r="M59" s="114">
        <v>50</v>
      </c>
      <c r="N59" s="114">
        <v>29</v>
      </c>
      <c r="O59" s="114">
        <v>5484</v>
      </c>
      <c r="P59" s="114">
        <v>4860</v>
      </c>
      <c r="Q59" s="114">
        <v>624</v>
      </c>
      <c r="R59" s="114">
        <v>117</v>
      </c>
      <c r="S59" s="114">
        <v>24</v>
      </c>
      <c r="T59" s="114">
        <v>93</v>
      </c>
      <c r="U59" s="141">
        <v>2.1</v>
      </c>
      <c r="V59" s="141">
        <v>0.5</v>
      </c>
      <c r="W59" s="141">
        <v>14.9</v>
      </c>
    </row>
    <row r="60" spans="2:23" ht="22.5" customHeight="1">
      <c r="B60" s="110" t="s">
        <v>230</v>
      </c>
      <c r="C60" s="111"/>
      <c r="D60" s="112" t="s">
        <v>49</v>
      </c>
      <c r="E60" s="113"/>
      <c r="F60" s="114">
        <v>28418</v>
      </c>
      <c r="G60" s="114">
        <v>25516</v>
      </c>
      <c r="H60" s="114">
        <v>2902</v>
      </c>
      <c r="I60" s="114">
        <v>183</v>
      </c>
      <c r="J60" s="114">
        <v>131</v>
      </c>
      <c r="K60" s="114">
        <v>52</v>
      </c>
      <c r="L60" s="114">
        <v>324</v>
      </c>
      <c r="M60" s="114">
        <v>257</v>
      </c>
      <c r="N60" s="114">
        <v>67</v>
      </c>
      <c r="O60" s="114">
        <v>28277</v>
      </c>
      <c r="P60" s="114">
        <v>25390</v>
      </c>
      <c r="Q60" s="114">
        <v>2887</v>
      </c>
      <c r="R60" s="114">
        <v>4387</v>
      </c>
      <c r="S60" s="114">
        <v>2933</v>
      </c>
      <c r="T60" s="114">
        <v>1454</v>
      </c>
      <c r="U60" s="141">
        <v>15.5</v>
      </c>
      <c r="V60" s="141">
        <v>11.6</v>
      </c>
      <c r="W60" s="141">
        <v>50.4</v>
      </c>
    </row>
    <row r="61" spans="2:23" ht="22.5" customHeight="1">
      <c r="B61" s="110" t="s">
        <v>231</v>
      </c>
      <c r="C61" s="111"/>
      <c r="D61" s="112" t="s">
        <v>65</v>
      </c>
      <c r="E61" s="113"/>
      <c r="F61" s="114">
        <v>42489</v>
      </c>
      <c r="G61" s="114">
        <v>15720</v>
      </c>
      <c r="H61" s="114">
        <v>26769</v>
      </c>
      <c r="I61" s="114">
        <v>701</v>
      </c>
      <c r="J61" s="114">
        <v>164</v>
      </c>
      <c r="K61" s="114">
        <v>537</v>
      </c>
      <c r="L61" s="114">
        <v>556</v>
      </c>
      <c r="M61" s="114">
        <v>280</v>
      </c>
      <c r="N61" s="114">
        <v>276</v>
      </c>
      <c r="O61" s="114">
        <v>42634</v>
      </c>
      <c r="P61" s="114">
        <v>15604</v>
      </c>
      <c r="Q61" s="114">
        <v>27030</v>
      </c>
      <c r="R61" s="114">
        <v>23091</v>
      </c>
      <c r="S61" s="114">
        <v>2158</v>
      </c>
      <c r="T61" s="114">
        <v>20933</v>
      </c>
      <c r="U61" s="141">
        <v>54.2</v>
      </c>
      <c r="V61" s="141">
        <v>13.8</v>
      </c>
      <c r="W61" s="141">
        <v>77.4</v>
      </c>
    </row>
    <row r="62" spans="2:23" ht="22.5" customHeight="1">
      <c r="B62" s="110" t="s">
        <v>232</v>
      </c>
      <c r="C62" s="111"/>
      <c r="D62" s="112" t="s">
        <v>50</v>
      </c>
      <c r="E62" s="113"/>
      <c r="F62" s="114">
        <v>7536</v>
      </c>
      <c r="G62" s="114">
        <v>3523</v>
      </c>
      <c r="H62" s="114">
        <v>4013</v>
      </c>
      <c r="I62" s="114">
        <v>501</v>
      </c>
      <c r="J62" s="114">
        <v>366</v>
      </c>
      <c r="K62" s="114">
        <v>135</v>
      </c>
      <c r="L62" s="114">
        <v>379</v>
      </c>
      <c r="M62" s="114">
        <v>331</v>
      </c>
      <c r="N62" s="114">
        <v>48</v>
      </c>
      <c r="O62" s="114">
        <v>7658</v>
      </c>
      <c r="P62" s="114">
        <v>3558</v>
      </c>
      <c r="Q62" s="114">
        <v>4100</v>
      </c>
      <c r="R62" s="114">
        <v>442</v>
      </c>
      <c r="S62" s="114">
        <v>58</v>
      </c>
      <c r="T62" s="114">
        <v>384</v>
      </c>
      <c r="U62" s="141">
        <v>5.8</v>
      </c>
      <c r="V62" s="141">
        <v>1.6</v>
      </c>
      <c r="W62" s="141">
        <v>9.4</v>
      </c>
    </row>
    <row r="63" spans="2:23" ht="22.5" customHeight="1">
      <c r="B63" s="110" t="s">
        <v>233</v>
      </c>
      <c r="C63" s="111"/>
      <c r="D63" s="112" t="s">
        <v>66</v>
      </c>
      <c r="E63" s="113"/>
      <c r="F63" s="114" t="s">
        <v>61</v>
      </c>
      <c r="G63" s="114" t="s">
        <v>61</v>
      </c>
      <c r="H63" s="114" t="s">
        <v>61</v>
      </c>
      <c r="I63" s="114" t="s">
        <v>61</v>
      </c>
      <c r="J63" s="114" t="s">
        <v>61</v>
      </c>
      <c r="K63" s="114" t="s">
        <v>61</v>
      </c>
      <c r="L63" s="114" t="s">
        <v>61</v>
      </c>
      <c r="M63" s="114" t="s">
        <v>61</v>
      </c>
      <c r="N63" s="114" t="s">
        <v>61</v>
      </c>
      <c r="O63" s="114" t="s">
        <v>61</v>
      </c>
      <c r="P63" s="114" t="s">
        <v>61</v>
      </c>
      <c r="Q63" s="114" t="s">
        <v>61</v>
      </c>
      <c r="R63" s="114" t="s">
        <v>101</v>
      </c>
      <c r="S63" s="114" t="s">
        <v>102</v>
      </c>
      <c r="T63" s="114" t="s">
        <v>103</v>
      </c>
      <c r="U63" s="141" t="s">
        <v>104</v>
      </c>
      <c r="V63" s="141" t="s">
        <v>105</v>
      </c>
      <c r="W63" s="141" t="s">
        <v>106</v>
      </c>
    </row>
    <row r="64" spans="2:23" ht="22.5" customHeight="1">
      <c r="B64" s="110" t="s">
        <v>234</v>
      </c>
      <c r="C64" s="111"/>
      <c r="D64" s="112" t="s">
        <v>51</v>
      </c>
      <c r="E64" s="113"/>
      <c r="F64" s="114">
        <v>101732</v>
      </c>
      <c r="G64" s="114">
        <v>47462</v>
      </c>
      <c r="H64" s="114">
        <v>54270</v>
      </c>
      <c r="I64" s="114">
        <v>633</v>
      </c>
      <c r="J64" s="114">
        <v>143</v>
      </c>
      <c r="K64" s="114">
        <v>490</v>
      </c>
      <c r="L64" s="114">
        <v>2110</v>
      </c>
      <c r="M64" s="114">
        <v>995</v>
      </c>
      <c r="N64" s="114">
        <v>1115</v>
      </c>
      <c r="O64" s="114">
        <v>100255</v>
      </c>
      <c r="P64" s="114">
        <v>46610</v>
      </c>
      <c r="Q64" s="114">
        <v>53645</v>
      </c>
      <c r="R64" s="114">
        <v>11056</v>
      </c>
      <c r="S64" s="114">
        <v>3806</v>
      </c>
      <c r="T64" s="114">
        <v>7250</v>
      </c>
      <c r="U64" s="141">
        <v>11</v>
      </c>
      <c r="V64" s="141">
        <v>8.2</v>
      </c>
      <c r="W64" s="141">
        <v>13.5</v>
      </c>
    </row>
    <row r="65" spans="2:23" ht="22.5" customHeight="1">
      <c r="B65" s="120" t="s">
        <v>235</v>
      </c>
      <c r="C65" s="116"/>
      <c r="D65" s="117" t="s">
        <v>67</v>
      </c>
      <c r="E65" s="118"/>
      <c r="F65" s="119">
        <v>14084</v>
      </c>
      <c r="G65" s="119">
        <v>6557</v>
      </c>
      <c r="H65" s="119">
        <v>7527</v>
      </c>
      <c r="I65" s="119">
        <v>56</v>
      </c>
      <c r="J65" s="119">
        <v>7</v>
      </c>
      <c r="K65" s="119">
        <v>49</v>
      </c>
      <c r="L65" s="119">
        <v>136</v>
      </c>
      <c r="M65" s="119">
        <v>115</v>
      </c>
      <c r="N65" s="119">
        <v>21</v>
      </c>
      <c r="O65" s="119">
        <v>14004</v>
      </c>
      <c r="P65" s="119">
        <v>6449</v>
      </c>
      <c r="Q65" s="119">
        <v>7555</v>
      </c>
      <c r="R65" s="119">
        <v>4104</v>
      </c>
      <c r="S65" s="119">
        <v>777</v>
      </c>
      <c r="T65" s="119">
        <v>3327</v>
      </c>
      <c r="U65" s="142">
        <v>29.3</v>
      </c>
      <c r="V65" s="142">
        <v>12</v>
      </c>
      <c r="W65" s="142">
        <v>44</v>
      </c>
    </row>
    <row r="66" spans="2:23" ht="22.5" customHeight="1">
      <c r="B66" s="121" t="s">
        <v>236</v>
      </c>
      <c r="C66" s="111"/>
      <c r="D66" s="112" t="s">
        <v>68</v>
      </c>
      <c r="E66" s="113"/>
      <c r="F66" s="114">
        <v>390</v>
      </c>
      <c r="G66" s="114">
        <v>274</v>
      </c>
      <c r="H66" s="114">
        <v>116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390</v>
      </c>
      <c r="P66" s="114">
        <v>274</v>
      </c>
      <c r="Q66" s="114">
        <v>116</v>
      </c>
      <c r="R66" s="114">
        <v>16</v>
      </c>
      <c r="S66" s="114">
        <v>0</v>
      </c>
      <c r="T66" s="114">
        <v>16</v>
      </c>
      <c r="U66" s="141">
        <v>4.1</v>
      </c>
      <c r="V66" s="141">
        <v>0</v>
      </c>
      <c r="W66" s="141">
        <v>13.8</v>
      </c>
    </row>
    <row r="67" spans="2:23" ht="22.5" customHeight="1">
      <c r="B67" s="121" t="s">
        <v>237</v>
      </c>
      <c r="C67" s="111"/>
      <c r="D67" s="112" t="s">
        <v>69</v>
      </c>
      <c r="E67" s="113"/>
      <c r="F67" s="114">
        <v>9161</v>
      </c>
      <c r="G67" s="114">
        <v>1285</v>
      </c>
      <c r="H67" s="114">
        <v>7876</v>
      </c>
      <c r="I67" s="114">
        <v>26</v>
      </c>
      <c r="J67" s="114">
        <v>4</v>
      </c>
      <c r="K67" s="114">
        <v>22</v>
      </c>
      <c r="L67" s="114">
        <v>49</v>
      </c>
      <c r="M67" s="114">
        <v>7</v>
      </c>
      <c r="N67" s="114">
        <v>42</v>
      </c>
      <c r="O67" s="114">
        <v>9138</v>
      </c>
      <c r="P67" s="114">
        <v>1282</v>
      </c>
      <c r="Q67" s="114">
        <v>7856</v>
      </c>
      <c r="R67" s="114">
        <v>677</v>
      </c>
      <c r="S67" s="114">
        <v>91</v>
      </c>
      <c r="T67" s="114">
        <v>586</v>
      </c>
      <c r="U67" s="141">
        <v>7.4</v>
      </c>
      <c r="V67" s="141">
        <v>7.1</v>
      </c>
      <c r="W67" s="141">
        <v>7.5</v>
      </c>
    </row>
    <row r="68" spans="2:23" ht="22.5" customHeight="1">
      <c r="B68" s="121" t="s">
        <v>238</v>
      </c>
      <c r="C68" s="111"/>
      <c r="D68" s="112" t="s">
        <v>70</v>
      </c>
      <c r="E68" s="113"/>
      <c r="F68" s="114">
        <v>1513</v>
      </c>
      <c r="G68" s="114">
        <v>1191</v>
      </c>
      <c r="H68" s="114">
        <v>322</v>
      </c>
      <c r="I68" s="114">
        <v>6</v>
      </c>
      <c r="J68" s="114">
        <v>5</v>
      </c>
      <c r="K68" s="114">
        <v>1</v>
      </c>
      <c r="L68" s="114">
        <v>19</v>
      </c>
      <c r="M68" s="114">
        <v>19</v>
      </c>
      <c r="N68" s="114">
        <v>0</v>
      </c>
      <c r="O68" s="114">
        <v>1500</v>
      </c>
      <c r="P68" s="114">
        <v>1177</v>
      </c>
      <c r="Q68" s="114">
        <v>323</v>
      </c>
      <c r="R68" s="114">
        <v>119</v>
      </c>
      <c r="S68" s="114">
        <v>50</v>
      </c>
      <c r="T68" s="114">
        <v>69</v>
      </c>
      <c r="U68" s="141">
        <v>7.9</v>
      </c>
      <c r="V68" s="141">
        <v>4.2</v>
      </c>
      <c r="W68" s="141">
        <v>21.4</v>
      </c>
    </row>
    <row r="69" spans="2:23" ht="22.5" customHeight="1">
      <c r="B69" s="121" t="s">
        <v>239</v>
      </c>
      <c r="C69" s="111"/>
      <c r="D69" s="112" t="s">
        <v>71</v>
      </c>
      <c r="E69" s="113"/>
      <c r="F69" s="114" t="s">
        <v>61</v>
      </c>
      <c r="G69" s="114" t="s">
        <v>61</v>
      </c>
      <c r="H69" s="114" t="s">
        <v>61</v>
      </c>
      <c r="I69" s="114" t="s">
        <v>61</v>
      </c>
      <c r="J69" s="114" t="s">
        <v>61</v>
      </c>
      <c r="K69" s="114" t="s">
        <v>61</v>
      </c>
      <c r="L69" s="114" t="s">
        <v>61</v>
      </c>
      <c r="M69" s="114" t="s">
        <v>61</v>
      </c>
      <c r="N69" s="114" t="s">
        <v>61</v>
      </c>
      <c r="O69" s="114" t="s">
        <v>61</v>
      </c>
      <c r="P69" s="114" t="s">
        <v>61</v>
      </c>
      <c r="Q69" s="114" t="s">
        <v>61</v>
      </c>
      <c r="R69" s="114" t="s">
        <v>107</v>
      </c>
      <c r="S69" s="114" t="s">
        <v>108</v>
      </c>
      <c r="T69" s="114" t="s">
        <v>109</v>
      </c>
      <c r="U69" s="141" t="s">
        <v>110</v>
      </c>
      <c r="V69" s="141" t="s">
        <v>111</v>
      </c>
      <c r="W69" s="141" t="s">
        <v>112</v>
      </c>
    </row>
    <row r="70" spans="2:23" ht="22.5" customHeight="1">
      <c r="B70" s="121" t="s">
        <v>240</v>
      </c>
      <c r="C70" s="111"/>
      <c r="D70" s="112" t="s">
        <v>72</v>
      </c>
      <c r="E70" s="113"/>
      <c r="F70" s="114">
        <v>2389</v>
      </c>
      <c r="G70" s="114">
        <v>2119</v>
      </c>
      <c r="H70" s="114">
        <v>270</v>
      </c>
      <c r="I70" s="114">
        <v>11</v>
      </c>
      <c r="J70" s="114">
        <v>11</v>
      </c>
      <c r="K70" s="114">
        <v>0</v>
      </c>
      <c r="L70" s="114">
        <v>30</v>
      </c>
      <c r="M70" s="114">
        <v>25</v>
      </c>
      <c r="N70" s="114">
        <v>5</v>
      </c>
      <c r="O70" s="114">
        <v>2370</v>
      </c>
      <c r="P70" s="114">
        <v>2105</v>
      </c>
      <c r="Q70" s="114">
        <v>265</v>
      </c>
      <c r="R70" s="114">
        <v>78</v>
      </c>
      <c r="S70" s="114">
        <v>10</v>
      </c>
      <c r="T70" s="114">
        <v>68</v>
      </c>
      <c r="U70" s="141">
        <v>3.3</v>
      </c>
      <c r="V70" s="141">
        <v>0.5</v>
      </c>
      <c r="W70" s="141">
        <v>25.7</v>
      </c>
    </row>
    <row r="71" spans="2:23" ht="22.5" customHeight="1">
      <c r="B71" s="121" t="s">
        <v>241</v>
      </c>
      <c r="C71" s="111"/>
      <c r="D71" s="112" t="s">
        <v>73</v>
      </c>
      <c r="E71" s="113"/>
      <c r="F71" s="114">
        <v>3426</v>
      </c>
      <c r="G71" s="114">
        <v>2486</v>
      </c>
      <c r="H71" s="114">
        <v>940</v>
      </c>
      <c r="I71" s="114">
        <v>23</v>
      </c>
      <c r="J71" s="114">
        <v>12</v>
      </c>
      <c r="K71" s="114">
        <v>11</v>
      </c>
      <c r="L71" s="114">
        <v>26</v>
      </c>
      <c r="M71" s="114">
        <v>19</v>
      </c>
      <c r="N71" s="114">
        <v>7</v>
      </c>
      <c r="O71" s="114">
        <v>3423</v>
      </c>
      <c r="P71" s="114">
        <v>2479</v>
      </c>
      <c r="Q71" s="114">
        <v>944</v>
      </c>
      <c r="R71" s="114">
        <v>116</v>
      </c>
      <c r="S71" s="114">
        <v>17</v>
      </c>
      <c r="T71" s="114">
        <v>99</v>
      </c>
      <c r="U71" s="141">
        <v>3.4</v>
      </c>
      <c r="V71" s="141">
        <v>0.7</v>
      </c>
      <c r="W71" s="141">
        <v>10.5</v>
      </c>
    </row>
    <row r="72" spans="2:23" ht="22.5" customHeight="1">
      <c r="B72" s="121" t="s">
        <v>242</v>
      </c>
      <c r="C72" s="111"/>
      <c r="D72" s="112" t="s">
        <v>74</v>
      </c>
      <c r="E72" s="113"/>
      <c r="F72" s="114">
        <v>6108</v>
      </c>
      <c r="G72" s="114">
        <v>5103</v>
      </c>
      <c r="H72" s="114">
        <v>1005</v>
      </c>
      <c r="I72" s="114">
        <v>20</v>
      </c>
      <c r="J72" s="114">
        <v>20</v>
      </c>
      <c r="K72" s="114">
        <v>0</v>
      </c>
      <c r="L72" s="114">
        <v>16</v>
      </c>
      <c r="M72" s="114">
        <v>13</v>
      </c>
      <c r="N72" s="114">
        <v>3</v>
      </c>
      <c r="O72" s="114">
        <v>6112</v>
      </c>
      <c r="P72" s="114">
        <v>5110</v>
      </c>
      <c r="Q72" s="114">
        <v>1002</v>
      </c>
      <c r="R72" s="114">
        <v>498</v>
      </c>
      <c r="S72" s="114">
        <v>243</v>
      </c>
      <c r="T72" s="114">
        <v>255</v>
      </c>
      <c r="U72" s="141">
        <v>8.1</v>
      </c>
      <c r="V72" s="141">
        <v>4.8</v>
      </c>
      <c r="W72" s="141">
        <v>25.4</v>
      </c>
    </row>
    <row r="73" spans="2:23" ht="22.5" customHeight="1">
      <c r="B73" s="121" t="s">
        <v>243</v>
      </c>
      <c r="C73" s="111"/>
      <c r="D73" s="112" t="s">
        <v>75</v>
      </c>
      <c r="E73" s="113"/>
      <c r="F73" s="114" t="s">
        <v>57</v>
      </c>
      <c r="G73" s="114" t="s">
        <v>57</v>
      </c>
      <c r="H73" s="114" t="s">
        <v>57</v>
      </c>
      <c r="I73" s="114" t="s">
        <v>57</v>
      </c>
      <c r="J73" s="114" t="s">
        <v>57</v>
      </c>
      <c r="K73" s="114" t="s">
        <v>57</v>
      </c>
      <c r="L73" s="114" t="s">
        <v>57</v>
      </c>
      <c r="M73" s="114" t="s">
        <v>57</v>
      </c>
      <c r="N73" s="114" t="s">
        <v>57</v>
      </c>
      <c r="O73" s="114" t="s">
        <v>57</v>
      </c>
      <c r="P73" s="114" t="s">
        <v>57</v>
      </c>
      <c r="Q73" s="114" t="s">
        <v>57</v>
      </c>
      <c r="R73" s="114" t="s">
        <v>57</v>
      </c>
      <c r="S73" s="114" t="s">
        <v>57</v>
      </c>
      <c r="T73" s="114" t="s">
        <v>57</v>
      </c>
      <c r="U73" s="141" t="s">
        <v>57</v>
      </c>
      <c r="V73" s="141" t="s">
        <v>57</v>
      </c>
      <c r="W73" s="141" t="s">
        <v>57</v>
      </c>
    </row>
    <row r="74" spans="2:23" ht="22.5" customHeight="1">
      <c r="B74" s="121" t="s">
        <v>244</v>
      </c>
      <c r="C74" s="111"/>
      <c r="D74" s="112" t="s">
        <v>76</v>
      </c>
      <c r="E74" s="113"/>
      <c r="F74" s="114">
        <v>4188</v>
      </c>
      <c r="G74" s="114">
        <v>1319</v>
      </c>
      <c r="H74" s="114">
        <v>2869</v>
      </c>
      <c r="I74" s="114">
        <v>7</v>
      </c>
      <c r="J74" s="114">
        <v>7</v>
      </c>
      <c r="K74" s="114">
        <v>0</v>
      </c>
      <c r="L74" s="114">
        <v>0</v>
      </c>
      <c r="M74" s="114">
        <v>0</v>
      </c>
      <c r="N74" s="114">
        <v>0</v>
      </c>
      <c r="O74" s="114">
        <v>4195</v>
      </c>
      <c r="P74" s="114">
        <v>1326</v>
      </c>
      <c r="Q74" s="114">
        <v>2869</v>
      </c>
      <c r="R74" s="114">
        <v>822</v>
      </c>
      <c r="S74" s="114">
        <v>114</v>
      </c>
      <c r="T74" s="114">
        <v>708</v>
      </c>
      <c r="U74" s="141">
        <v>19.6</v>
      </c>
      <c r="V74" s="141">
        <v>8.6</v>
      </c>
      <c r="W74" s="141">
        <v>24.7</v>
      </c>
    </row>
    <row r="75" spans="2:23" ht="22.5" customHeight="1">
      <c r="B75" s="121" t="s">
        <v>245</v>
      </c>
      <c r="C75" s="111"/>
      <c r="D75" s="112" t="s">
        <v>77</v>
      </c>
      <c r="E75" s="113"/>
      <c r="F75" s="114">
        <v>3260</v>
      </c>
      <c r="G75" s="114">
        <v>2585</v>
      </c>
      <c r="H75" s="114">
        <v>675</v>
      </c>
      <c r="I75" s="114">
        <v>17</v>
      </c>
      <c r="J75" s="114">
        <v>14</v>
      </c>
      <c r="K75" s="114">
        <v>3</v>
      </c>
      <c r="L75" s="114">
        <v>19</v>
      </c>
      <c r="M75" s="114">
        <v>11</v>
      </c>
      <c r="N75" s="114">
        <v>8</v>
      </c>
      <c r="O75" s="114">
        <v>3258</v>
      </c>
      <c r="P75" s="114">
        <v>2588</v>
      </c>
      <c r="Q75" s="114">
        <v>670</v>
      </c>
      <c r="R75" s="114">
        <v>104</v>
      </c>
      <c r="S75" s="114">
        <v>1</v>
      </c>
      <c r="T75" s="114">
        <v>103</v>
      </c>
      <c r="U75" s="141">
        <v>3.2</v>
      </c>
      <c r="V75" s="141">
        <v>0</v>
      </c>
      <c r="W75" s="141">
        <v>15.4</v>
      </c>
    </row>
    <row r="76" spans="2:23" ht="22.5" customHeight="1">
      <c r="B76" s="121" t="s">
        <v>246</v>
      </c>
      <c r="C76" s="111"/>
      <c r="D76" s="112" t="s">
        <v>78</v>
      </c>
      <c r="E76" s="113"/>
      <c r="F76" s="114">
        <v>865</v>
      </c>
      <c r="G76" s="114">
        <v>477</v>
      </c>
      <c r="H76" s="114">
        <v>388</v>
      </c>
      <c r="I76" s="114">
        <v>0</v>
      </c>
      <c r="J76" s="114">
        <v>0</v>
      </c>
      <c r="K76" s="114">
        <v>0</v>
      </c>
      <c r="L76" s="114">
        <v>12</v>
      </c>
      <c r="M76" s="114">
        <v>5</v>
      </c>
      <c r="N76" s="114">
        <v>7</v>
      </c>
      <c r="O76" s="114">
        <v>853</v>
      </c>
      <c r="P76" s="114">
        <v>472</v>
      </c>
      <c r="Q76" s="114">
        <v>381</v>
      </c>
      <c r="R76" s="114">
        <v>27</v>
      </c>
      <c r="S76" s="114">
        <v>2</v>
      </c>
      <c r="T76" s="114">
        <v>25</v>
      </c>
      <c r="U76" s="141">
        <v>3.2</v>
      </c>
      <c r="V76" s="141">
        <v>0.4</v>
      </c>
      <c r="W76" s="141">
        <v>6.6</v>
      </c>
    </row>
    <row r="77" spans="2:23" ht="22.5" customHeight="1">
      <c r="B77" s="121" t="s">
        <v>247</v>
      </c>
      <c r="C77" s="111"/>
      <c r="D77" s="112" t="s">
        <v>79</v>
      </c>
      <c r="E77" s="113"/>
      <c r="F77" s="114">
        <v>4878</v>
      </c>
      <c r="G77" s="114">
        <v>4018</v>
      </c>
      <c r="H77" s="114">
        <v>860</v>
      </c>
      <c r="I77" s="114">
        <v>40</v>
      </c>
      <c r="J77" s="114">
        <v>40</v>
      </c>
      <c r="K77" s="114">
        <v>0</v>
      </c>
      <c r="L77" s="114">
        <v>111</v>
      </c>
      <c r="M77" s="114">
        <v>98</v>
      </c>
      <c r="N77" s="114">
        <v>13</v>
      </c>
      <c r="O77" s="114">
        <v>4807</v>
      </c>
      <c r="P77" s="114">
        <v>3960</v>
      </c>
      <c r="Q77" s="114">
        <v>847</v>
      </c>
      <c r="R77" s="114">
        <v>162</v>
      </c>
      <c r="S77" s="114">
        <v>13</v>
      </c>
      <c r="T77" s="114">
        <v>149</v>
      </c>
      <c r="U77" s="141">
        <v>3.4</v>
      </c>
      <c r="V77" s="141">
        <v>0.3</v>
      </c>
      <c r="W77" s="141">
        <v>17.6</v>
      </c>
    </row>
    <row r="78" spans="2:23" ht="22.5" customHeight="1">
      <c r="B78" s="121" t="s">
        <v>248</v>
      </c>
      <c r="C78" s="111"/>
      <c r="D78" s="112" t="s">
        <v>80</v>
      </c>
      <c r="E78" s="113"/>
      <c r="F78" s="114">
        <v>1305</v>
      </c>
      <c r="G78" s="114">
        <v>1179</v>
      </c>
      <c r="H78" s="114">
        <v>126</v>
      </c>
      <c r="I78" s="114">
        <v>7</v>
      </c>
      <c r="J78" s="114">
        <v>0</v>
      </c>
      <c r="K78" s="114">
        <v>7</v>
      </c>
      <c r="L78" s="114">
        <v>0</v>
      </c>
      <c r="M78" s="114">
        <v>0</v>
      </c>
      <c r="N78" s="114">
        <v>0</v>
      </c>
      <c r="O78" s="114">
        <v>1312</v>
      </c>
      <c r="P78" s="114">
        <v>1179</v>
      </c>
      <c r="Q78" s="114">
        <v>133</v>
      </c>
      <c r="R78" s="114">
        <v>13</v>
      </c>
      <c r="S78" s="114">
        <v>0</v>
      </c>
      <c r="T78" s="114">
        <v>13</v>
      </c>
      <c r="U78" s="141">
        <v>1</v>
      </c>
      <c r="V78" s="141">
        <v>0</v>
      </c>
      <c r="W78" s="141">
        <v>9.8</v>
      </c>
    </row>
    <row r="79" spans="2:23" ht="22.5" customHeight="1">
      <c r="B79" s="121" t="s">
        <v>249</v>
      </c>
      <c r="C79" s="111"/>
      <c r="D79" s="112" t="s">
        <v>81</v>
      </c>
      <c r="E79" s="113"/>
      <c r="F79" s="114">
        <v>2930</v>
      </c>
      <c r="G79" s="114">
        <v>2743</v>
      </c>
      <c r="H79" s="114">
        <v>187</v>
      </c>
      <c r="I79" s="114">
        <v>0</v>
      </c>
      <c r="J79" s="114">
        <v>0</v>
      </c>
      <c r="K79" s="114">
        <v>0</v>
      </c>
      <c r="L79" s="114">
        <v>3</v>
      </c>
      <c r="M79" s="114">
        <v>3</v>
      </c>
      <c r="N79" s="114">
        <v>0</v>
      </c>
      <c r="O79" s="114">
        <v>2927</v>
      </c>
      <c r="P79" s="114">
        <v>2740</v>
      </c>
      <c r="Q79" s="114">
        <v>187</v>
      </c>
      <c r="R79" s="114">
        <v>9</v>
      </c>
      <c r="S79" s="114">
        <v>3</v>
      </c>
      <c r="T79" s="114">
        <v>6</v>
      </c>
      <c r="U79" s="141">
        <v>0.3</v>
      </c>
      <c r="V79" s="141">
        <v>0.1</v>
      </c>
      <c r="W79" s="141">
        <v>3.2</v>
      </c>
    </row>
    <row r="80" spans="2:23" ht="22.5" customHeight="1">
      <c r="B80" s="121" t="s">
        <v>250</v>
      </c>
      <c r="C80" s="111"/>
      <c r="D80" s="112" t="s">
        <v>82</v>
      </c>
      <c r="E80" s="113"/>
      <c r="F80" s="114">
        <v>4690</v>
      </c>
      <c r="G80" s="114">
        <v>3512</v>
      </c>
      <c r="H80" s="114">
        <v>1178</v>
      </c>
      <c r="I80" s="114">
        <v>9</v>
      </c>
      <c r="J80" s="114">
        <v>0</v>
      </c>
      <c r="K80" s="114">
        <v>9</v>
      </c>
      <c r="L80" s="114">
        <v>9</v>
      </c>
      <c r="M80" s="114">
        <v>9</v>
      </c>
      <c r="N80" s="114">
        <v>0</v>
      </c>
      <c r="O80" s="114">
        <v>4690</v>
      </c>
      <c r="P80" s="114">
        <v>3503</v>
      </c>
      <c r="Q80" s="114">
        <v>1187</v>
      </c>
      <c r="R80" s="114">
        <v>451</v>
      </c>
      <c r="S80" s="114">
        <v>111</v>
      </c>
      <c r="T80" s="114">
        <v>340</v>
      </c>
      <c r="U80" s="141">
        <v>9.6</v>
      </c>
      <c r="V80" s="141">
        <v>3.2</v>
      </c>
      <c r="W80" s="141">
        <v>28.6</v>
      </c>
    </row>
    <row r="81" spans="2:23" ht="22.5" customHeight="1">
      <c r="B81" s="121" t="s">
        <v>251</v>
      </c>
      <c r="C81" s="111"/>
      <c r="D81" s="112" t="s">
        <v>83</v>
      </c>
      <c r="E81" s="113"/>
      <c r="F81" s="114">
        <v>8953</v>
      </c>
      <c r="G81" s="114">
        <v>7286</v>
      </c>
      <c r="H81" s="114">
        <v>1667</v>
      </c>
      <c r="I81" s="114">
        <v>52</v>
      </c>
      <c r="J81" s="114">
        <v>29</v>
      </c>
      <c r="K81" s="114">
        <v>23</v>
      </c>
      <c r="L81" s="114">
        <v>150</v>
      </c>
      <c r="M81" s="114">
        <v>137</v>
      </c>
      <c r="N81" s="114">
        <v>13</v>
      </c>
      <c r="O81" s="114">
        <v>8855</v>
      </c>
      <c r="P81" s="114">
        <v>7178</v>
      </c>
      <c r="Q81" s="114">
        <v>1677</v>
      </c>
      <c r="R81" s="114">
        <v>67</v>
      </c>
      <c r="S81" s="114">
        <v>31</v>
      </c>
      <c r="T81" s="114">
        <v>36</v>
      </c>
      <c r="U81" s="141">
        <v>0.8</v>
      </c>
      <c r="V81" s="141">
        <v>0.4</v>
      </c>
      <c r="W81" s="141">
        <v>2.1</v>
      </c>
    </row>
    <row r="82" spans="2:23" ht="22.5" customHeight="1">
      <c r="B82" s="121" t="s">
        <v>252</v>
      </c>
      <c r="C82" s="111"/>
      <c r="D82" s="112" t="s">
        <v>84</v>
      </c>
      <c r="E82" s="113"/>
      <c r="F82" s="114">
        <v>51484</v>
      </c>
      <c r="G82" s="114">
        <v>33058</v>
      </c>
      <c r="H82" s="114">
        <v>18426</v>
      </c>
      <c r="I82" s="114">
        <v>264</v>
      </c>
      <c r="J82" s="114">
        <v>191</v>
      </c>
      <c r="K82" s="114">
        <v>73</v>
      </c>
      <c r="L82" s="114">
        <v>268</v>
      </c>
      <c r="M82" s="114">
        <v>127</v>
      </c>
      <c r="N82" s="114">
        <v>141</v>
      </c>
      <c r="O82" s="114">
        <v>51480</v>
      </c>
      <c r="P82" s="114">
        <v>33122</v>
      </c>
      <c r="Q82" s="114">
        <v>18358</v>
      </c>
      <c r="R82" s="114">
        <v>2136</v>
      </c>
      <c r="S82" s="114">
        <v>149</v>
      </c>
      <c r="T82" s="114">
        <v>1987</v>
      </c>
      <c r="U82" s="141">
        <v>4.1</v>
      </c>
      <c r="V82" s="141">
        <v>0.4</v>
      </c>
      <c r="W82" s="141">
        <v>10.8</v>
      </c>
    </row>
    <row r="83" spans="2:23" ht="22.5" customHeight="1">
      <c r="B83" s="121" t="s">
        <v>253</v>
      </c>
      <c r="C83" s="111"/>
      <c r="D83" s="112" t="s">
        <v>85</v>
      </c>
      <c r="E83" s="113"/>
      <c r="F83" s="114">
        <v>9988</v>
      </c>
      <c r="G83" s="114">
        <v>8767</v>
      </c>
      <c r="H83" s="114">
        <v>1221</v>
      </c>
      <c r="I83" s="114">
        <v>33</v>
      </c>
      <c r="J83" s="114">
        <v>23</v>
      </c>
      <c r="K83" s="114">
        <v>10</v>
      </c>
      <c r="L83" s="114">
        <v>62</v>
      </c>
      <c r="M83" s="114">
        <v>59</v>
      </c>
      <c r="N83" s="114">
        <v>3</v>
      </c>
      <c r="O83" s="114">
        <v>9959</v>
      </c>
      <c r="P83" s="114">
        <v>8731</v>
      </c>
      <c r="Q83" s="114">
        <v>1228</v>
      </c>
      <c r="R83" s="114">
        <v>406</v>
      </c>
      <c r="S83" s="114">
        <v>241</v>
      </c>
      <c r="T83" s="114">
        <v>165</v>
      </c>
      <c r="U83" s="141">
        <v>4.1</v>
      </c>
      <c r="V83" s="141">
        <v>2.8</v>
      </c>
      <c r="W83" s="141">
        <v>13.4</v>
      </c>
    </row>
    <row r="84" spans="2:23" ht="22.5" customHeight="1">
      <c r="B84" s="121" t="s">
        <v>254</v>
      </c>
      <c r="C84" s="111"/>
      <c r="D84" s="112" t="s">
        <v>86</v>
      </c>
      <c r="E84" s="113"/>
      <c r="F84" s="114">
        <v>7056</v>
      </c>
      <c r="G84" s="114">
        <v>2973</v>
      </c>
      <c r="H84" s="114">
        <v>4083</v>
      </c>
      <c r="I84" s="114">
        <v>4</v>
      </c>
      <c r="J84" s="114">
        <v>4</v>
      </c>
      <c r="K84" s="114">
        <v>0</v>
      </c>
      <c r="L84" s="114">
        <v>112</v>
      </c>
      <c r="M84" s="114">
        <v>34</v>
      </c>
      <c r="N84" s="114">
        <v>78</v>
      </c>
      <c r="O84" s="114">
        <v>6948</v>
      </c>
      <c r="P84" s="114">
        <v>2943</v>
      </c>
      <c r="Q84" s="114">
        <v>4005</v>
      </c>
      <c r="R84" s="114">
        <v>254</v>
      </c>
      <c r="S84" s="114">
        <v>2</v>
      </c>
      <c r="T84" s="114">
        <v>252</v>
      </c>
      <c r="U84" s="141">
        <v>3.7</v>
      </c>
      <c r="V84" s="141">
        <v>0.1</v>
      </c>
      <c r="W84" s="141">
        <v>6.3</v>
      </c>
    </row>
    <row r="85" spans="2:23" ht="22.5" customHeight="1">
      <c r="B85" s="121" t="s">
        <v>255</v>
      </c>
      <c r="C85" s="111"/>
      <c r="D85" s="112" t="s">
        <v>87</v>
      </c>
      <c r="E85" s="113"/>
      <c r="F85" s="114" t="s">
        <v>57</v>
      </c>
      <c r="G85" s="114" t="s">
        <v>57</v>
      </c>
      <c r="H85" s="114" t="s">
        <v>57</v>
      </c>
      <c r="I85" s="114" t="s">
        <v>57</v>
      </c>
      <c r="J85" s="114" t="s">
        <v>57</v>
      </c>
      <c r="K85" s="114" t="s">
        <v>57</v>
      </c>
      <c r="L85" s="114" t="s">
        <v>57</v>
      </c>
      <c r="M85" s="114" t="s">
        <v>57</v>
      </c>
      <c r="N85" s="114" t="s">
        <v>57</v>
      </c>
      <c r="O85" s="114" t="s">
        <v>57</v>
      </c>
      <c r="P85" s="114" t="s">
        <v>57</v>
      </c>
      <c r="Q85" s="114" t="s">
        <v>57</v>
      </c>
      <c r="R85" s="114" t="s">
        <v>57</v>
      </c>
      <c r="S85" s="114" t="s">
        <v>57</v>
      </c>
      <c r="T85" s="114" t="s">
        <v>57</v>
      </c>
      <c r="U85" s="141" t="s">
        <v>57</v>
      </c>
      <c r="V85" s="141" t="s">
        <v>57</v>
      </c>
      <c r="W85" s="141" t="s">
        <v>57</v>
      </c>
    </row>
    <row r="86" spans="2:23" ht="22.5" customHeight="1">
      <c r="B86" s="121" t="s">
        <v>256</v>
      </c>
      <c r="C86" s="111"/>
      <c r="D86" s="112" t="s">
        <v>88</v>
      </c>
      <c r="E86" s="113"/>
      <c r="F86" s="114">
        <v>1251</v>
      </c>
      <c r="G86" s="114">
        <v>814</v>
      </c>
      <c r="H86" s="114">
        <v>437</v>
      </c>
      <c r="I86" s="114">
        <v>0</v>
      </c>
      <c r="J86" s="114">
        <v>0</v>
      </c>
      <c r="K86" s="114">
        <v>0</v>
      </c>
      <c r="L86" s="114">
        <v>9</v>
      </c>
      <c r="M86" s="114">
        <v>6</v>
      </c>
      <c r="N86" s="114">
        <v>3</v>
      </c>
      <c r="O86" s="114">
        <v>1242</v>
      </c>
      <c r="P86" s="114">
        <v>808</v>
      </c>
      <c r="Q86" s="114">
        <v>434</v>
      </c>
      <c r="R86" s="114">
        <v>2</v>
      </c>
      <c r="S86" s="114">
        <v>2</v>
      </c>
      <c r="T86" s="114">
        <v>0</v>
      </c>
      <c r="U86" s="141">
        <v>0.2</v>
      </c>
      <c r="V86" s="141">
        <v>0.2</v>
      </c>
      <c r="W86" s="141">
        <v>0</v>
      </c>
    </row>
    <row r="87" spans="2:23" ht="22.5" customHeight="1">
      <c r="B87" s="120" t="s">
        <v>257</v>
      </c>
      <c r="C87" s="116"/>
      <c r="D87" s="117" t="s">
        <v>89</v>
      </c>
      <c r="E87" s="118"/>
      <c r="F87" s="119" t="s">
        <v>57</v>
      </c>
      <c r="G87" s="119" t="s">
        <v>57</v>
      </c>
      <c r="H87" s="119" t="s">
        <v>57</v>
      </c>
      <c r="I87" s="119" t="s">
        <v>57</v>
      </c>
      <c r="J87" s="119" t="s">
        <v>57</v>
      </c>
      <c r="K87" s="119" t="s">
        <v>57</v>
      </c>
      <c r="L87" s="119" t="s">
        <v>57</v>
      </c>
      <c r="M87" s="119" t="s">
        <v>57</v>
      </c>
      <c r="N87" s="119" t="s">
        <v>57</v>
      </c>
      <c r="O87" s="119" t="s">
        <v>57</v>
      </c>
      <c r="P87" s="119" t="s">
        <v>57</v>
      </c>
      <c r="Q87" s="119" t="s">
        <v>57</v>
      </c>
      <c r="R87" s="119" t="s">
        <v>57</v>
      </c>
      <c r="S87" s="119" t="s">
        <v>57</v>
      </c>
      <c r="T87" s="119" t="s">
        <v>57</v>
      </c>
      <c r="U87" s="142" t="s">
        <v>57</v>
      </c>
      <c r="V87" s="142" t="s">
        <v>57</v>
      </c>
      <c r="W87" s="142" t="s">
        <v>57</v>
      </c>
    </row>
    <row r="88" spans="2:23" ht="22.5" customHeight="1">
      <c r="B88" s="121" t="s">
        <v>258</v>
      </c>
      <c r="C88" s="111"/>
      <c r="D88" s="112" t="s">
        <v>90</v>
      </c>
      <c r="E88" s="113"/>
      <c r="F88" s="114">
        <v>5674</v>
      </c>
      <c r="G88" s="114">
        <v>2902</v>
      </c>
      <c r="H88" s="114">
        <v>2772</v>
      </c>
      <c r="I88" s="114">
        <v>14</v>
      </c>
      <c r="J88" s="114">
        <v>11</v>
      </c>
      <c r="K88" s="114">
        <v>3</v>
      </c>
      <c r="L88" s="114">
        <v>39</v>
      </c>
      <c r="M88" s="114">
        <v>8</v>
      </c>
      <c r="N88" s="114">
        <v>31</v>
      </c>
      <c r="O88" s="114">
        <v>5649</v>
      </c>
      <c r="P88" s="114">
        <v>2905</v>
      </c>
      <c r="Q88" s="114">
        <v>2744</v>
      </c>
      <c r="R88" s="114">
        <v>1341</v>
      </c>
      <c r="S88" s="114">
        <v>228</v>
      </c>
      <c r="T88" s="114">
        <v>1113</v>
      </c>
      <c r="U88" s="141">
        <v>23.7</v>
      </c>
      <c r="V88" s="141">
        <v>7.8</v>
      </c>
      <c r="W88" s="141">
        <v>40.6</v>
      </c>
    </row>
    <row r="89" spans="2:23" ht="22.5" customHeight="1">
      <c r="B89" s="121" t="s">
        <v>259</v>
      </c>
      <c r="C89" s="111"/>
      <c r="D89" s="112" t="s">
        <v>91</v>
      </c>
      <c r="E89" s="113"/>
      <c r="F89" s="114">
        <v>3606</v>
      </c>
      <c r="G89" s="114">
        <v>1785</v>
      </c>
      <c r="H89" s="114">
        <v>1821</v>
      </c>
      <c r="I89" s="114">
        <v>333</v>
      </c>
      <c r="J89" s="114">
        <v>53</v>
      </c>
      <c r="K89" s="114">
        <v>280</v>
      </c>
      <c r="L89" s="114">
        <v>0</v>
      </c>
      <c r="M89" s="114">
        <v>0</v>
      </c>
      <c r="N89" s="114">
        <v>0</v>
      </c>
      <c r="O89" s="114">
        <v>3939</v>
      </c>
      <c r="P89" s="114">
        <v>1838</v>
      </c>
      <c r="Q89" s="114">
        <v>2101</v>
      </c>
      <c r="R89" s="114">
        <v>1663</v>
      </c>
      <c r="S89" s="114">
        <v>263</v>
      </c>
      <c r="T89" s="114">
        <v>1400</v>
      </c>
      <c r="U89" s="141">
        <v>42.2</v>
      </c>
      <c r="V89" s="141">
        <v>14.3</v>
      </c>
      <c r="W89" s="141">
        <v>66.6</v>
      </c>
    </row>
    <row r="90" spans="2:23" ht="22.5" customHeight="1">
      <c r="B90" s="121" t="s">
        <v>260</v>
      </c>
      <c r="C90" s="111"/>
      <c r="D90" s="112" t="s">
        <v>92</v>
      </c>
      <c r="E90" s="113"/>
      <c r="F90" s="114">
        <v>3110</v>
      </c>
      <c r="G90" s="114">
        <v>2088</v>
      </c>
      <c r="H90" s="114">
        <v>1022</v>
      </c>
      <c r="I90" s="114">
        <v>27</v>
      </c>
      <c r="J90" s="114">
        <v>27</v>
      </c>
      <c r="K90" s="114">
        <v>0</v>
      </c>
      <c r="L90" s="114">
        <v>8</v>
      </c>
      <c r="M90" s="114">
        <v>4</v>
      </c>
      <c r="N90" s="114">
        <v>4</v>
      </c>
      <c r="O90" s="114">
        <v>3129</v>
      </c>
      <c r="P90" s="114">
        <v>2111</v>
      </c>
      <c r="Q90" s="114">
        <v>1018</v>
      </c>
      <c r="R90" s="114">
        <v>0</v>
      </c>
      <c r="S90" s="114">
        <v>0</v>
      </c>
      <c r="T90" s="114">
        <v>0</v>
      </c>
      <c r="U90" s="141">
        <v>0</v>
      </c>
      <c r="V90" s="141">
        <v>0</v>
      </c>
      <c r="W90" s="141">
        <v>0</v>
      </c>
    </row>
    <row r="91" spans="2:23" ht="22.5" customHeight="1">
      <c r="B91" s="121" t="s">
        <v>261</v>
      </c>
      <c r="C91" s="111"/>
      <c r="D91" s="112" t="s">
        <v>93</v>
      </c>
      <c r="E91" s="113"/>
      <c r="F91" s="114">
        <v>34175</v>
      </c>
      <c r="G91" s="114">
        <v>7203</v>
      </c>
      <c r="H91" s="114">
        <v>26972</v>
      </c>
      <c r="I91" s="114">
        <v>144</v>
      </c>
      <c r="J91" s="114">
        <v>9</v>
      </c>
      <c r="K91" s="114">
        <v>135</v>
      </c>
      <c r="L91" s="114">
        <v>168</v>
      </c>
      <c r="M91" s="114">
        <v>47</v>
      </c>
      <c r="N91" s="114">
        <v>121</v>
      </c>
      <c r="O91" s="114">
        <v>34151</v>
      </c>
      <c r="P91" s="114">
        <v>7165</v>
      </c>
      <c r="Q91" s="114">
        <v>26986</v>
      </c>
      <c r="R91" s="114">
        <v>918</v>
      </c>
      <c r="S91" s="114">
        <v>138</v>
      </c>
      <c r="T91" s="114">
        <v>780</v>
      </c>
      <c r="U91" s="141">
        <v>2.7</v>
      </c>
      <c r="V91" s="141">
        <v>1.9</v>
      </c>
      <c r="W91" s="141">
        <v>2.9</v>
      </c>
    </row>
    <row r="92" spans="2:23" ht="22.5" customHeight="1">
      <c r="B92" s="121" t="s">
        <v>262</v>
      </c>
      <c r="C92" s="111"/>
      <c r="D92" s="112" t="s">
        <v>94</v>
      </c>
      <c r="E92" s="113"/>
      <c r="F92" s="114">
        <v>7341</v>
      </c>
      <c r="G92" s="114">
        <v>2202</v>
      </c>
      <c r="H92" s="114">
        <v>5139</v>
      </c>
      <c r="I92" s="114">
        <v>0</v>
      </c>
      <c r="J92" s="114">
        <v>0</v>
      </c>
      <c r="K92" s="114">
        <v>0</v>
      </c>
      <c r="L92" s="114">
        <v>43</v>
      </c>
      <c r="M92" s="114">
        <v>0</v>
      </c>
      <c r="N92" s="114">
        <v>43</v>
      </c>
      <c r="O92" s="114">
        <v>7298</v>
      </c>
      <c r="P92" s="114">
        <v>2202</v>
      </c>
      <c r="Q92" s="114">
        <v>5096</v>
      </c>
      <c r="R92" s="114">
        <v>561</v>
      </c>
      <c r="S92" s="114">
        <v>86</v>
      </c>
      <c r="T92" s="114">
        <v>475</v>
      </c>
      <c r="U92" s="141">
        <v>7.7</v>
      </c>
      <c r="V92" s="141">
        <v>3.9</v>
      </c>
      <c r="W92" s="141">
        <v>9.3</v>
      </c>
    </row>
    <row r="93" spans="2:23" ht="22.5" customHeight="1">
      <c r="B93" s="121" t="s">
        <v>263</v>
      </c>
      <c r="C93" s="111"/>
      <c r="D93" s="112" t="s">
        <v>95</v>
      </c>
      <c r="E93" s="113"/>
      <c r="F93" s="114">
        <v>17834</v>
      </c>
      <c r="G93" s="114">
        <v>10369</v>
      </c>
      <c r="H93" s="114">
        <v>7465</v>
      </c>
      <c r="I93" s="114">
        <v>26</v>
      </c>
      <c r="J93" s="114">
        <v>26</v>
      </c>
      <c r="K93" s="114">
        <v>0</v>
      </c>
      <c r="L93" s="114">
        <v>1660</v>
      </c>
      <c r="M93" s="114">
        <v>829</v>
      </c>
      <c r="N93" s="114">
        <v>831</v>
      </c>
      <c r="O93" s="114">
        <v>16200</v>
      </c>
      <c r="P93" s="114">
        <v>9566</v>
      </c>
      <c r="Q93" s="114">
        <v>6634</v>
      </c>
      <c r="R93" s="114">
        <v>1626</v>
      </c>
      <c r="S93" s="114">
        <v>1139</v>
      </c>
      <c r="T93" s="114">
        <v>487</v>
      </c>
      <c r="U93" s="141">
        <v>10</v>
      </c>
      <c r="V93" s="141">
        <v>11.9</v>
      </c>
      <c r="W93" s="141">
        <v>7.3</v>
      </c>
    </row>
    <row r="94" spans="2:23" ht="22.5" customHeight="1">
      <c r="B94" s="121" t="s">
        <v>264</v>
      </c>
      <c r="C94" s="111"/>
      <c r="D94" s="112" t="s">
        <v>96</v>
      </c>
      <c r="E94" s="113"/>
      <c r="F94" s="114" t="s">
        <v>57</v>
      </c>
      <c r="G94" s="114" t="s">
        <v>57</v>
      </c>
      <c r="H94" s="114" t="s">
        <v>57</v>
      </c>
      <c r="I94" s="114" t="s">
        <v>57</v>
      </c>
      <c r="J94" s="114" t="s">
        <v>57</v>
      </c>
      <c r="K94" s="114" t="s">
        <v>57</v>
      </c>
      <c r="L94" s="114" t="s">
        <v>57</v>
      </c>
      <c r="M94" s="114" t="s">
        <v>57</v>
      </c>
      <c r="N94" s="114" t="s">
        <v>57</v>
      </c>
      <c r="O94" s="114" t="s">
        <v>57</v>
      </c>
      <c r="P94" s="114" t="s">
        <v>57</v>
      </c>
      <c r="Q94" s="114" t="s">
        <v>57</v>
      </c>
      <c r="R94" s="114" t="s">
        <v>57</v>
      </c>
      <c r="S94" s="114" t="s">
        <v>57</v>
      </c>
      <c r="T94" s="114" t="s">
        <v>57</v>
      </c>
      <c r="U94" s="141" t="s">
        <v>57</v>
      </c>
      <c r="V94" s="141" t="s">
        <v>57</v>
      </c>
      <c r="W94" s="141" t="s">
        <v>57</v>
      </c>
    </row>
    <row r="95" spans="2:23" ht="22.5" customHeight="1">
      <c r="B95" s="122" t="s">
        <v>265</v>
      </c>
      <c r="C95" s="123"/>
      <c r="D95" s="124" t="s">
        <v>97</v>
      </c>
      <c r="E95" s="125"/>
      <c r="F95" s="126">
        <v>29992</v>
      </c>
      <c r="G95" s="126">
        <v>20913</v>
      </c>
      <c r="H95" s="126">
        <v>9079</v>
      </c>
      <c r="I95" s="126">
        <v>89</v>
      </c>
      <c r="J95" s="126">
        <v>17</v>
      </c>
      <c r="K95" s="126">
        <v>72</v>
      </c>
      <c r="L95" s="126">
        <v>192</v>
      </c>
      <c r="M95" s="126">
        <v>107</v>
      </c>
      <c r="N95" s="126">
        <v>85</v>
      </c>
      <c r="O95" s="126">
        <v>29889</v>
      </c>
      <c r="P95" s="126">
        <v>20823</v>
      </c>
      <c r="Q95" s="126">
        <v>9066</v>
      </c>
      <c r="R95" s="126">
        <v>4947</v>
      </c>
      <c r="S95" s="126">
        <v>1952</v>
      </c>
      <c r="T95" s="126">
        <v>2995</v>
      </c>
      <c r="U95" s="143">
        <v>16.6</v>
      </c>
      <c r="V95" s="143">
        <v>9.4</v>
      </c>
      <c r="W95" s="143">
        <v>33</v>
      </c>
    </row>
    <row r="97" spans="2:23" ht="18" customHeight="1">
      <c r="B97" s="92" t="s">
        <v>268</v>
      </c>
      <c r="C97" s="93"/>
      <c r="D97" s="94"/>
      <c r="E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 t="s">
        <v>269</v>
      </c>
      <c r="V97" s="93"/>
      <c r="W97" s="93" t="s">
        <v>213</v>
      </c>
    </row>
    <row r="98" spans="2:23" ht="9" customHeight="1">
      <c r="B98" s="92"/>
      <c r="C98" s="93"/>
      <c r="D98" s="94"/>
      <c r="E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2:23" s="101" customFormat="1" ht="22.5" customHeight="1">
      <c r="B99" s="97"/>
      <c r="C99" s="98"/>
      <c r="D99" s="99"/>
      <c r="E99" s="100"/>
      <c r="F99" s="322" t="s">
        <v>214</v>
      </c>
      <c r="G99" s="327"/>
      <c r="H99" s="327"/>
      <c r="I99" s="322" t="s">
        <v>215</v>
      </c>
      <c r="J99" s="323"/>
      <c r="K99" s="323"/>
      <c r="L99" s="322" t="s">
        <v>216</v>
      </c>
      <c r="M99" s="323"/>
      <c r="N99" s="323"/>
      <c r="O99" s="315" t="s">
        <v>217</v>
      </c>
      <c r="P99" s="324"/>
      <c r="Q99" s="324"/>
      <c r="R99" s="315" t="s">
        <v>218</v>
      </c>
      <c r="S99" s="324"/>
      <c r="T99" s="325"/>
      <c r="U99" s="315" t="s">
        <v>219</v>
      </c>
      <c r="V99" s="324"/>
      <c r="W99" s="325"/>
    </row>
    <row r="100" spans="2:23" s="101" customFormat="1" ht="22.5" customHeight="1" thickBot="1">
      <c r="B100" s="318" t="s">
        <v>142</v>
      </c>
      <c r="C100" s="326"/>
      <c r="D100" s="326"/>
      <c r="E100" s="103"/>
      <c r="F100" s="103" t="s">
        <v>143</v>
      </c>
      <c r="G100" s="102" t="s">
        <v>220</v>
      </c>
      <c r="H100" s="102" t="s">
        <v>221</v>
      </c>
      <c r="I100" s="104" t="s">
        <v>143</v>
      </c>
      <c r="J100" s="102" t="s">
        <v>220</v>
      </c>
      <c r="K100" s="102" t="s">
        <v>221</v>
      </c>
      <c r="L100" s="104" t="s">
        <v>143</v>
      </c>
      <c r="M100" s="102" t="s">
        <v>220</v>
      </c>
      <c r="N100" s="102" t="s">
        <v>221</v>
      </c>
      <c r="O100" s="102" t="s">
        <v>143</v>
      </c>
      <c r="P100" s="104" t="s">
        <v>220</v>
      </c>
      <c r="Q100" s="129" t="s">
        <v>221</v>
      </c>
      <c r="R100" s="104" t="s">
        <v>143</v>
      </c>
      <c r="S100" s="104" t="s">
        <v>220</v>
      </c>
      <c r="T100" s="103" t="s">
        <v>221</v>
      </c>
      <c r="U100" s="104" t="s">
        <v>143</v>
      </c>
      <c r="V100" s="104" t="s">
        <v>220</v>
      </c>
      <c r="W100" s="103" t="s">
        <v>221</v>
      </c>
    </row>
    <row r="101" spans="2:23" s="150" customFormat="1" ht="21.75" customHeight="1" thickTop="1">
      <c r="B101" s="145"/>
      <c r="C101" s="145"/>
      <c r="D101" s="146"/>
      <c r="E101" s="147"/>
      <c r="F101" s="148" t="s">
        <v>222</v>
      </c>
      <c r="G101" s="148" t="s">
        <v>222</v>
      </c>
      <c r="H101" s="148" t="s">
        <v>222</v>
      </c>
      <c r="I101" s="148" t="s">
        <v>222</v>
      </c>
      <c r="J101" s="148" t="s">
        <v>222</v>
      </c>
      <c r="K101" s="148" t="s">
        <v>222</v>
      </c>
      <c r="L101" s="148" t="s">
        <v>222</v>
      </c>
      <c r="M101" s="148" t="s">
        <v>222</v>
      </c>
      <c r="N101" s="148" t="s">
        <v>222</v>
      </c>
      <c r="O101" s="148" t="s">
        <v>222</v>
      </c>
      <c r="P101" s="148" t="s">
        <v>222</v>
      </c>
      <c r="Q101" s="148" t="s">
        <v>222</v>
      </c>
      <c r="R101" s="149" t="s">
        <v>223</v>
      </c>
      <c r="S101" s="149" t="s">
        <v>223</v>
      </c>
      <c r="T101" s="149" t="s">
        <v>223</v>
      </c>
      <c r="U101" s="149" t="s">
        <v>98</v>
      </c>
      <c r="V101" s="149" t="s">
        <v>98</v>
      </c>
      <c r="W101" s="149" t="s">
        <v>98</v>
      </c>
    </row>
    <row r="102" spans="2:23" ht="21.75" customHeight="1">
      <c r="B102" s="136" t="s">
        <v>224</v>
      </c>
      <c r="C102" s="137"/>
      <c r="D102" s="138" t="s">
        <v>58</v>
      </c>
      <c r="E102" s="139"/>
      <c r="F102" s="151">
        <v>285161</v>
      </c>
      <c r="G102" s="151">
        <v>165140</v>
      </c>
      <c r="H102" s="151">
        <v>120021</v>
      </c>
      <c r="I102" s="151">
        <v>6852</v>
      </c>
      <c r="J102" s="151">
        <v>3051</v>
      </c>
      <c r="K102" s="151">
        <v>3801</v>
      </c>
      <c r="L102" s="151">
        <v>6012</v>
      </c>
      <c r="M102" s="151">
        <v>3250</v>
      </c>
      <c r="N102" s="151">
        <v>2762</v>
      </c>
      <c r="O102" s="151">
        <v>286001</v>
      </c>
      <c r="P102" s="151">
        <v>164941</v>
      </c>
      <c r="Q102" s="151">
        <v>121060</v>
      </c>
      <c r="R102" s="151">
        <v>58398</v>
      </c>
      <c r="S102" s="151">
        <v>11406</v>
      </c>
      <c r="T102" s="151">
        <v>46992</v>
      </c>
      <c r="U102" s="140">
        <v>20.4</v>
      </c>
      <c r="V102" s="140">
        <v>6.9</v>
      </c>
      <c r="W102" s="140">
        <v>38.8</v>
      </c>
    </row>
    <row r="103" spans="2:23" ht="21.75" customHeight="1">
      <c r="B103" s="110" t="s">
        <v>225</v>
      </c>
      <c r="C103" s="111"/>
      <c r="D103" s="112" t="s">
        <v>59</v>
      </c>
      <c r="E103" s="113"/>
      <c r="F103" s="114">
        <v>199893</v>
      </c>
      <c r="G103" s="114">
        <v>121466</v>
      </c>
      <c r="H103" s="114">
        <v>78427</v>
      </c>
      <c r="I103" s="114">
        <v>5064</v>
      </c>
      <c r="J103" s="114">
        <v>2498</v>
      </c>
      <c r="K103" s="114">
        <v>2566</v>
      </c>
      <c r="L103" s="114">
        <v>4647</v>
      </c>
      <c r="M103" s="114">
        <v>2736</v>
      </c>
      <c r="N103" s="114">
        <v>1911</v>
      </c>
      <c r="O103" s="114">
        <v>200310</v>
      </c>
      <c r="P103" s="114">
        <v>121228</v>
      </c>
      <c r="Q103" s="114">
        <v>79082</v>
      </c>
      <c r="R103" s="114">
        <v>50159</v>
      </c>
      <c r="S103" s="114">
        <v>10427</v>
      </c>
      <c r="T103" s="114">
        <v>39732</v>
      </c>
      <c r="U103" s="141">
        <v>25</v>
      </c>
      <c r="V103" s="141">
        <v>8.6</v>
      </c>
      <c r="W103" s="141">
        <v>50.2</v>
      </c>
    </row>
    <row r="104" spans="2:23" ht="21.75" customHeight="1">
      <c r="B104" s="115" t="s">
        <v>226</v>
      </c>
      <c r="C104" s="116"/>
      <c r="D104" s="117" t="s">
        <v>60</v>
      </c>
      <c r="E104" s="118"/>
      <c r="F104" s="119" t="s">
        <v>57</v>
      </c>
      <c r="G104" s="119" t="s">
        <v>57</v>
      </c>
      <c r="H104" s="119" t="s">
        <v>57</v>
      </c>
      <c r="I104" s="119" t="s">
        <v>57</v>
      </c>
      <c r="J104" s="119" t="s">
        <v>57</v>
      </c>
      <c r="K104" s="119" t="s">
        <v>57</v>
      </c>
      <c r="L104" s="119" t="s">
        <v>57</v>
      </c>
      <c r="M104" s="119" t="s">
        <v>57</v>
      </c>
      <c r="N104" s="119" t="s">
        <v>57</v>
      </c>
      <c r="O104" s="119" t="s">
        <v>57</v>
      </c>
      <c r="P104" s="119" t="s">
        <v>57</v>
      </c>
      <c r="Q104" s="119" t="s">
        <v>57</v>
      </c>
      <c r="R104" s="119" t="s">
        <v>57</v>
      </c>
      <c r="S104" s="119" t="s">
        <v>57</v>
      </c>
      <c r="T104" s="119" t="s">
        <v>57</v>
      </c>
      <c r="U104" s="142" t="s">
        <v>57</v>
      </c>
      <c r="V104" s="142" t="s">
        <v>57</v>
      </c>
      <c r="W104" s="142" t="s">
        <v>57</v>
      </c>
    </row>
    <row r="105" spans="2:23" ht="21.75" customHeight="1">
      <c r="B105" s="110" t="s">
        <v>227</v>
      </c>
      <c r="C105" s="111"/>
      <c r="D105" s="112" t="s">
        <v>62</v>
      </c>
      <c r="E105" s="113"/>
      <c r="F105" s="114">
        <v>40253</v>
      </c>
      <c r="G105" s="114">
        <v>34124</v>
      </c>
      <c r="H105" s="114">
        <v>6129</v>
      </c>
      <c r="I105" s="114">
        <v>2055</v>
      </c>
      <c r="J105" s="114">
        <v>1054</v>
      </c>
      <c r="K105" s="114">
        <v>1001</v>
      </c>
      <c r="L105" s="114">
        <v>1430</v>
      </c>
      <c r="M105" s="114">
        <v>1430</v>
      </c>
      <c r="N105" s="114">
        <v>0</v>
      </c>
      <c r="O105" s="114">
        <v>40878</v>
      </c>
      <c r="P105" s="114">
        <v>33748</v>
      </c>
      <c r="Q105" s="114">
        <v>7130</v>
      </c>
      <c r="R105" s="114">
        <v>2235</v>
      </c>
      <c r="S105" s="114">
        <v>1176</v>
      </c>
      <c r="T105" s="114">
        <v>1059</v>
      </c>
      <c r="U105" s="141">
        <v>5.5</v>
      </c>
      <c r="V105" s="141">
        <v>3.5</v>
      </c>
      <c r="W105" s="141">
        <v>14.9</v>
      </c>
    </row>
    <row r="106" spans="2:23" ht="21.75" customHeight="1">
      <c r="B106" s="110" t="s">
        <v>228</v>
      </c>
      <c r="C106" s="111"/>
      <c r="D106" s="112" t="s">
        <v>63</v>
      </c>
      <c r="E106" s="113"/>
      <c r="F106" s="114">
        <v>40942</v>
      </c>
      <c r="G106" s="114">
        <v>20275</v>
      </c>
      <c r="H106" s="114">
        <v>20667</v>
      </c>
      <c r="I106" s="114">
        <v>228</v>
      </c>
      <c r="J106" s="114">
        <v>120</v>
      </c>
      <c r="K106" s="114">
        <v>108</v>
      </c>
      <c r="L106" s="114">
        <v>615</v>
      </c>
      <c r="M106" s="114">
        <v>193</v>
      </c>
      <c r="N106" s="114">
        <v>422</v>
      </c>
      <c r="O106" s="114">
        <v>40555</v>
      </c>
      <c r="P106" s="114">
        <v>20202</v>
      </c>
      <c r="Q106" s="114">
        <v>20353</v>
      </c>
      <c r="R106" s="114">
        <v>12472</v>
      </c>
      <c r="S106" s="114">
        <v>1156</v>
      </c>
      <c r="T106" s="114">
        <v>11316</v>
      </c>
      <c r="U106" s="141">
        <v>30.8</v>
      </c>
      <c r="V106" s="141">
        <v>5.7</v>
      </c>
      <c r="W106" s="141">
        <v>55.6</v>
      </c>
    </row>
    <row r="107" spans="2:23" ht="21.75" customHeight="1">
      <c r="B107" s="110" t="s">
        <v>229</v>
      </c>
      <c r="C107" s="111"/>
      <c r="D107" s="112" t="s">
        <v>64</v>
      </c>
      <c r="E107" s="113"/>
      <c r="F107" s="114" t="s">
        <v>61</v>
      </c>
      <c r="G107" s="114" t="s">
        <v>61</v>
      </c>
      <c r="H107" s="114" t="s">
        <v>61</v>
      </c>
      <c r="I107" s="114" t="s">
        <v>61</v>
      </c>
      <c r="J107" s="114" t="s">
        <v>61</v>
      </c>
      <c r="K107" s="114" t="s">
        <v>61</v>
      </c>
      <c r="L107" s="114" t="s">
        <v>61</v>
      </c>
      <c r="M107" s="114" t="s">
        <v>61</v>
      </c>
      <c r="N107" s="114" t="s">
        <v>61</v>
      </c>
      <c r="O107" s="114" t="s">
        <v>61</v>
      </c>
      <c r="P107" s="114" t="s">
        <v>61</v>
      </c>
      <c r="Q107" s="114" t="s">
        <v>61</v>
      </c>
      <c r="R107" s="114" t="s">
        <v>99</v>
      </c>
      <c r="S107" s="114" t="s">
        <v>99</v>
      </c>
      <c r="T107" s="114" t="s">
        <v>99</v>
      </c>
      <c r="U107" s="141" t="s">
        <v>100</v>
      </c>
      <c r="V107" s="141" t="s">
        <v>100</v>
      </c>
      <c r="W107" s="141" t="s">
        <v>100</v>
      </c>
    </row>
    <row r="108" spans="2:23" ht="21.75" customHeight="1">
      <c r="B108" s="110" t="s">
        <v>230</v>
      </c>
      <c r="C108" s="111"/>
      <c r="D108" s="112" t="s">
        <v>49</v>
      </c>
      <c r="E108" s="113"/>
      <c r="F108" s="114">
        <v>16103</v>
      </c>
      <c r="G108" s="114">
        <v>13954</v>
      </c>
      <c r="H108" s="114">
        <v>2149</v>
      </c>
      <c r="I108" s="114">
        <v>155</v>
      </c>
      <c r="J108" s="114">
        <v>0</v>
      </c>
      <c r="K108" s="114">
        <v>155</v>
      </c>
      <c r="L108" s="114">
        <v>287</v>
      </c>
      <c r="M108" s="114">
        <v>287</v>
      </c>
      <c r="N108" s="114">
        <v>0</v>
      </c>
      <c r="O108" s="114">
        <v>15971</v>
      </c>
      <c r="P108" s="114">
        <v>13667</v>
      </c>
      <c r="Q108" s="114">
        <v>2304</v>
      </c>
      <c r="R108" s="114">
        <v>773</v>
      </c>
      <c r="S108" s="114">
        <v>558</v>
      </c>
      <c r="T108" s="114">
        <v>215</v>
      </c>
      <c r="U108" s="141">
        <v>4.8</v>
      </c>
      <c r="V108" s="141">
        <v>4.1</v>
      </c>
      <c r="W108" s="141">
        <v>9.3</v>
      </c>
    </row>
    <row r="109" spans="2:23" ht="21.75" customHeight="1">
      <c r="B109" s="110" t="s">
        <v>231</v>
      </c>
      <c r="C109" s="111"/>
      <c r="D109" s="112" t="s">
        <v>65</v>
      </c>
      <c r="E109" s="113"/>
      <c r="F109" s="114">
        <v>88288</v>
      </c>
      <c r="G109" s="114">
        <v>43749</v>
      </c>
      <c r="H109" s="114">
        <v>44539</v>
      </c>
      <c r="I109" s="114">
        <v>2366</v>
      </c>
      <c r="J109" s="114">
        <v>1220</v>
      </c>
      <c r="K109" s="114">
        <v>1146</v>
      </c>
      <c r="L109" s="114">
        <v>2201</v>
      </c>
      <c r="M109" s="114">
        <v>712</v>
      </c>
      <c r="N109" s="114">
        <v>1489</v>
      </c>
      <c r="O109" s="114">
        <v>88453</v>
      </c>
      <c r="P109" s="114">
        <v>44257</v>
      </c>
      <c r="Q109" s="114">
        <v>44196</v>
      </c>
      <c r="R109" s="114">
        <v>33304</v>
      </c>
      <c r="S109" s="114">
        <v>7231</v>
      </c>
      <c r="T109" s="114">
        <v>26073</v>
      </c>
      <c r="U109" s="141">
        <v>37.7</v>
      </c>
      <c r="V109" s="141">
        <v>16.3</v>
      </c>
      <c r="W109" s="141">
        <v>59</v>
      </c>
    </row>
    <row r="110" spans="2:23" ht="21.75" customHeight="1">
      <c r="B110" s="110" t="s">
        <v>232</v>
      </c>
      <c r="C110" s="111"/>
      <c r="D110" s="112" t="s">
        <v>50</v>
      </c>
      <c r="E110" s="113"/>
      <c r="F110" s="114">
        <v>11650</v>
      </c>
      <c r="G110" s="114">
        <v>7394</v>
      </c>
      <c r="H110" s="114">
        <v>4256</v>
      </c>
      <c r="I110" s="114">
        <v>260</v>
      </c>
      <c r="J110" s="114">
        <v>104</v>
      </c>
      <c r="K110" s="114">
        <v>156</v>
      </c>
      <c r="L110" s="114">
        <v>91</v>
      </c>
      <c r="M110" s="114">
        <v>91</v>
      </c>
      <c r="N110" s="114">
        <v>0</v>
      </c>
      <c r="O110" s="114">
        <v>11819</v>
      </c>
      <c r="P110" s="114">
        <v>7407</v>
      </c>
      <c r="Q110" s="114">
        <v>4412</v>
      </c>
      <c r="R110" s="114">
        <v>887</v>
      </c>
      <c r="S110" s="114">
        <v>196</v>
      </c>
      <c r="T110" s="114">
        <v>691</v>
      </c>
      <c r="U110" s="141">
        <v>7.5</v>
      </c>
      <c r="V110" s="141">
        <v>2.6</v>
      </c>
      <c r="W110" s="141">
        <v>15.7</v>
      </c>
    </row>
    <row r="111" spans="2:23" ht="21.75" customHeight="1">
      <c r="B111" s="110" t="s">
        <v>233</v>
      </c>
      <c r="C111" s="111"/>
      <c r="D111" s="112" t="s">
        <v>66</v>
      </c>
      <c r="E111" s="113"/>
      <c r="F111" s="114">
        <v>1251</v>
      </c>
      <c r="G111" s="114">
        <v>705</v>
      </c>
      <c r="H111" s="114">
        <v>546</v>
      </c>
      <c r="I111" s="114">
        <v>0</v>
      </c>
      <c r="J111" s="114">
        <v>0</v>
      </c>
      <c r="K111" s="114">
        <v>0</v>
      </c>
      <c r="L111" s="114">
        <v>23</v>
      </c>
      <c r="M111" s="114">
        <v>23</v>
      </c>
      <c r="N111" s="114">
        <v>0</v>
      </c>
      <c r="O111" s="114">
        <v>1228</v>
      </c>
      <c r="P111" s="114">
        <v>682</v>
      </c>
      <c r="Q111" s="114">
        <v>546</v>
      </c>
      <c r="R111" s="114">
        <v>488</v>
      </c>
      <c r="S111" s="114">
        <v>110</v>
      </c>
      <c r="T111" s="114">
        <v>378</v>
      </c>
      <c r="U111" s="141">
        <v>39.7</v>
      </c>
      <c r="V111" s="141">
        <v>16.1</v>
      </c>
      <c r="W111" s="141">
        <v>69.2</v>
      </c>
    </row>
    <row r="112" spans="2:23" ht="21.75" customHeight="1">
      <c r="B112" s="127" t="s">
        <v>234</v>
      </c>
      <c r="C112" s="123"/>
      <c r="D112" s="124" t="s">
        <v>51</v>
      </c>
      <c r="E112" s="125"/>
      <c r="F112" s="126">
        <v>85268</v>
      </c>
      <c r="G112" s="126">
        <v>43674</v>
      </c>
      <c r="H112" s="126">
        <v>41594</v>
      </c>
      <c r="I112" s="126">
        <v>1788</v>
      </c>
      <c r="J112" s="126">
        <v>553</v>
      </c>
      <c r="K112" s="126">
        <v>1235</v>
      </c>
      <c r="L112" s="126">
        <v>1365</v>
      </c>
      <c r="M112" s="126">
        <v>514</v>
      </c>
      <c r="N112" s="126">
        <v>851</v>
      </c>
      <c r="O112" s="126">
        <v>85691</v>
      </c>
      <c r="P112" s="126">
        <v>43713</v>
      </c>
      <c r="Q112" s="126">
        <v>41978</v>
      </c>
      <c r="R112" s="126">
        <v>8239</v>
      </c>
      <c r="S112" s="126">
        <v>979</v>
      </c>
      <c r="T112" s="126">
        <v>7260</v>
      </c>
      <c r="U112" s="143">
        <v>9.6</v>
      </c>
      <c r="V112" s="143">
        <v>2.2</v>
      </c>
      <c r="W112" s="143">
        <v>17.3</v>
      </c>
    </row>
    <row r="114" spans="2:23" ht="18" customHeight="1">
      <c r="B114" s="92" t="s">
        <v>270</v>
      </c>
      <c r="C114" s="93"/>
      <c r="D114" s="94"/>
      <c r="E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 t="s">
        <v>271</v>
      </c>
      <c r="V114" s="93"/>
      <c r="W114" s="93" t="s">
        <v>213</v>
      </c>
    </row>
    <row r="115" spans="2:23" ht="9" customHeight="1">
      <c r="B115" s="92"/>
      <c r="C115" s="93"/>
      <c r="D115" s="94"/>
      <c r="E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2:23" s="101" customFormat="1" ht="22.5" customHeight="1">
      <c r="B116" s="97"/>
      <c r="C116" s="98"/>
      <c r="D116" s="99"/>
      <c r="E116" s="100"/>
      <c r="F116" s="322" t="s">
        <v>214</v>
      </c>
      <c r="G116" s="327"/>
      <c r="H116" s="327"/>
      <c r="I116" s="322" t="s">
        <v>215</v>
      </c>
      <c r="J116" s="323"/>
      <c r="K116" s="323"/>
      <c r="L116" s="322" t="s">
        <v>216</v>
      </c>
      <c r="M116" s="323"/>
      <c r="N116" s="323"/>
      <c r="O116" s="315" t="s">
        <v>217</v>
      </c>
      <c r="P116" s="324"/>
      <c r="Q116" s="324"/>
      <c r="R116" s="315" t="s">
        <v>218</v>
      </c>
      <c r="S116" s="324"/>
      <c r="T116" s="325"/>
      <c r="U116" s="315" t="s">
        <v>219</v>
      </c>
      <c r="V116" s="324"/>
      <c r="W116" s="325"/>
    </row>
    <row r="117" spans="2:23" s="101" customFormat="1" ht="22.5" customHeight="1" thickBot="1">
      <c r="B117" s="318" t="s">
        <v>142</v>
      </c>
      <c r="C117" s="326"/>
      <c r="D117" s="326"/>
      <c r="E117" s="103"/>
      <c r="F117" s="103" t="s">
        <v>143</v>
      </c>
      <c r="G117" s="102" t="s">
        <v>220</v>
      </c>
      <c r="H117" s="102" t="s">
        <v>221</v>
      </c>
      <c r="I117" s="104" t="s">
        <v>143</v>
      </c>
      <c r="J117" s="102" t="s">
        <v>220</v>
      </c>
      <c r="K117" s="102" t="s">
        <v>221</v>
      </c>
      <c r="L117" s="104" t="s">
        <v>143</v>
      </c>
      <c r="M117" s="102" t="s">
        <v>220</v>
      </c>
      <c r="N117" s="102" t="s">
        <v>221</v>
      </c>
      <c r="O117" s="102" t="s">
        <v>143</v>
      </c>
      <c r="P117" s="104" t="s">
        <v>220</v>
      </c>
      <c r="Q117" s="129" t="s">
        <v>221</v>
      </c>
      <c r="R117" s="104" t="s">
        <v>143</v>
      </c>
      <c r="S117" s="104" t="s">
        <v>220</v>
      </c>
      <c r="T117" s="103" t="s">
        <v>221</v>
      </c>
      <c r="U117" s="104" t="s">
        <v>143</v>
      </c>
      <c r="V117" s="104" t="s">
        <v>220</v>
      </c>
      <c r="W117" s="103" t="s">
        <v>221</v>
      </c>
    </row>
    <row r="118" spans="2:23" s="150" customFormat="1" ht="21.75" customHeight="1" thickTop="1">
      <c r="B118" s="145"/>
      <c r="C118" s="145"/>
      <c r="D118" s="146"/>
      <c r="E118" s="147"/>
      <c r="F118" s="148" t="s">
        <v>222</v>
      </c>
      <c r="G118" s="148" t="s">
        <v>222</v>
      </c>
      <c r="H118" s="148" t="s">
        <v>222</v>
      </c>
      <c r="I118" s="148" t="s">
        <v>222</v>
      </c>
      <c r="J118" s="148" t="s">
        <v>222</v>
      </c>
      <c r="K118" s="148" t="s">
        <v>222</v>
      </c>
      <c r="L118" s="148" t="s">
        <v>222</v>
      </c>
      <c r="M118" s="148" t="s">
        <v>222</v>
      </c>
      <c r="N118" s="148" t="s">
        <v>222</v>
      </c>
      <c r="O118" s="148" t="s">
        <v>222</v>
      </c>
      <c r="P118" s="148" t="s">
        <v>222</v>
      </c>
      <c r="Q118" s="148" t="s">
        <v>222</v>
      </c>
      <c r="R118" s="149" t="s">
        <v>223</v>
      </c>
      <c r="S118" s="149" t="s">
        <v>223</v>
      </c>
      <c r="T118" s="149" t="s">
        <v>223</v>
      </c>
      <c r="U118" s="149" t="s">
        <v>98</v>
      </c>
      <c r="V118" s="149" t="s">
        <v>98</v>
      </c>
      <c r="W118" s="149" t="s">
        <v>98</v>
      </c>
    </row>
    <row r="119" spans="2:23" ht="21.75" customHeight="1">
      <c r="B119" s="136" t="s">
        <v>224</v>
      </c>
      <c r="C119" s="137"/>
      <c r="D119" s="138" t="s">
        <v>58</v>
      </c>
      <c r="E119" s="139"/>
      <c r="F119" s="151">
        <v>178092</v>
      </c>
      <c r="G119" s="151">
        <v>100924</v>
      </c>
      <c r="H119" s="151">
        <v>77168</v>
      </c>
      <c r="I119" s="151">
        <v>1835</v>
      </c>
      <c r="J119" s="151">
        <v>976</v>
      </c>
      <c r="K119" s="151">
        <v>859</v>
      </c>
      <c r="L119" s="151">
        <v>2762</v>
      </c>
      <c r="M119" s="151">
        <v>1536</v>
      </c>
      <c r="N119" s="151">
        <v>1226</v>
      </c>
      <c r="O119" s="151">
        <v>177165</v>
      </c>
      <c r="P119" s="151">
        <v>100364</v>
      </c>
      <c r="Q119" s="151">
        <v>76801</v>
      </c>
      <c r="R119" s="151">
        <v>32493</v>
      </c>
      <c r="S119" s="151">
        <v>6917</v>
      </c>
      <c r="T119" s="151">
        <v>25576</v>
      </c>
      <c r="U119" s="140">
        <v>18.3</v>
      </c>
      <c r="V119" s="140">
        <v>6.9</v>
      </c>
      <c r="W119" s="140">
        <v>33.3</v>
      </c>
    </row>
    <row r="120" spans="2:23" ht="21.75" customHeight="1">
      <c r="B120" s="110" t="s">
        <v>225</v>
      </c>
      <c r="C120" s="111"/>
      <c r="D120" s="112" t="s">
        <v>59</v>
      </c>
      <c r="E120" s="113"/>
      <c r="F120" s="114">
        <v>124867</v>
      </c>
      <c r="G120" s="114">
        <v>73309</v>
      </c>
      <c r="H120" s="114">
        <v>51558</v>
      </c>
      <c r="I120" s="114">
        <v>1310</v>
      </c>
      <c r="J120" s="114">
        <v>857</v>
      </c>
      <c r="K120" s="114">
        <v>453</v>
      </c>
      <c r="L120" s="114">
        <v>1167</v>
      </c>
      <c r="M120" s="114">
        <v>713</v>
      </c>
      <c r="N120" s="114">
        <v>454</v>
      </c>
      <c r="O120" s="114">
        <v>125010</v>
      </c>
      <c r="P120" s="114">
        <v>73453</v>
      </c>
      <c r="Q120" s="114">
        <v>51557</v>
      </c>
      <c r="R120" s="114">
        <v>26837</v>
      </c>
      <c r="S120" s="114">
        <v>5074</v>
      </c>
      <c r="T120" s="114">
        <v>21763</v>
      </c>
      <c r="U120" s="141">
        <v>21.5</v>
      </c>
      <c r="V120" s="141">
        <v>6.9</v>
      </c>
      <c r="W120" s="141">
        <v>42.2</v>
      </c>
    </row>
    <row r="121" spans="2:23" ht="21.75" customHeight="1">
      <c r="B121" s="115" t="s">
        <v>226</v>
      </c>
      <c r="C121" s="116"/>
      <c r="D121" s="117" t="s">
        <v>60</v>
      </c>
      <c r="E121" s="118"/>
      <c r="F121" s="119" t="s">
        <v>61</v>
      </c>
      <c r="G121" s="119" t="s">
        <v>61</v>
      </c>
      <c r="H121" s="119" t="s">
        <v>61</v>
      </c>
      <c r="I121" s="119" t="s">
        <v>61</v>
      </c>
      <c r="J121" s="119" t="s">
        <v>61</v>
      </c>
      <c r="K121" s="119" t="s">
        <v>61</v>
      </c>
      <c r="L121" s="119" t="s">
        <v>61</v>
      </c>
      <c r="M121" s="119" t="s">
        <v>61</v>
      </c>
      <c r="N121" s="119" t="s">
        <v>61</v>
      </c>
      <c r="O121" s="119" t="s">
        <v>61</v>
      </c>
      <c r="P121" s="119" t="s">
        <v>61</v>
      </c>
      <c r="Q121" s="119" t="s">
        <v>61</v>
      </c>
      <c r="R121" s="119" t="s">
        <v>99</v>
      </c>
      <c r="S121" s="119" t="s">
        <v>99</v>
      </c>
      <c r="T121" s="119" t="s">
        <v>99</v>
      </c>
      <c r="U121" s="142" t="s">
        <v>100</v>
      </c>
      <c r="V121" s="142" t="s">
        <v>100</v>
      </c>
      <c r="W121" s="142" t="s">
        <v>100</v>
      </c>
    </row>
    <row r="122" spans="2:23" ht="21.75" customHeight="1">
      <c r="B122" s="110" t="s">
        <v>227</v>
      </c>
      <c r="C122" s="111"/>
      <c r="D122" s="112" t="s">
        <v>62</v>
      </c>
      <c r="E122" s="113"/>
      <c r="F122" s="114" t="s">
        <v>61</v>
      </c>
      <c r="G122" s="114" t="s">
        <v>61</v>
      </c>
      <c r="H122" s="114" t="s">
        <v>61</v>
      </c>
      <c r="I122" s="114" t="s">
        <v>61</v>
      </c>
      <c r="J122" s="114" t="s">
        <v>61</v>
      </c>
      <c r="K122" s="114" t="s">
        <v>61</v>
      </c>
      <c r="L122" s="114" t="s">
        <v>61</v>
      </c>
      <c r="M122" s="114" t="s">
        <v>61</v>
      </c>
      <c r="N122" s="114" t="s">
        <v>61</v>
      </c>
      <c r="O122" s="114" t="s">
        <v>61</v>
      </c>
      <c r="P122" s="114" t="s">
        <v>61</v>
      </c>
      <c r="Q122" s="114" t="s">
        <v>61</v>
      </c>
      <c r="R122" s="114" t="s">
        <v>113</v>
      </c>
      <c r="S122" s="114" t="s">
        <v>114</v>
      </c>
      <c r="T122" s="114" t="s">
        <v>115</v>
      </c>
      <c r="U122" s="141" t="s">
        <v>116</v>
      </c>
      <c r="V122" s="141" t="s">
        <v>117</v>
      </c>
      <c r="W122" s="141" t="s">
        <v>118</v>
      </c>
    </row>
    <row r="123" spans="2:23" ht="21.75" customHeight="1">
      <c r="B123" s="110" t="s">
        <v>228</v>
      </c>
      <c r="C123" s="111"/>
      <c r="D123" s="112" t="s">
        <v>63</v>
      </c>
      <c r="E123" s="113"/>
      <c r="F123" s="114">
        <v>51918</v>
      </c>
      <c r="G123" s="114">
        <v>26521</v>
      </c>
      <c r="H123" s="114">
        <v>25397</v>
      </c>
      <c r="I123" s="114">
        <v>230</v>
      </c>
      <c r="J123" s="114">
        <v>168</v>
      </c>
      <c r="K123" s="114">
        <v>62</v>
      </c>
      <c r="L123" s="114">
        <v>538</v>
      </c>
      <c r="M123" s="114">
        <v>332</v>
      </c>
      <c r="N123" s="114">
        <v>206</v>
      </c>
      <c r="O123" s="114">
        <v>51610</v>
      </c>
      <c r="P123" s="114">
        <v>26357</v>
      </c>
      <c r="Q123" s="114">
        <v>25253</v>
      </c>
      <c r="R123" s="114">
        <v>5266</v>
      </c>
      <c r="S123" s="114">
        <v>715</v>
      </c>
      <c r="T123" s="114">
        <v>4551</v>
      </c>
      <c r="U123" s="141">
        <v>10.2</v>
      </c>
      <c r="V123" s="141">
        <v>2.7</v>
      </c>
      <c r="W123" s="141">
        <v>18</v>
      </c>
    </row>
    <row r="124" spans="2:23" ht="21.75" customHeight="1">
      <c r="B124" s="110" t="s">
        <v>229</v>
      </c>
      <c r="C124" s="111"/>
      <c r="D124" s="112" t="s">
        <v>64</v>
      </c>
      <c r="E124" s="113"/>
      <c r="F124" s="114">
        <v>1644</v>
      </c>
      <c r="G124" s="114">
        <v>1440</v>
      </c>
      <c r="H124" s="114">
        <v>204</v>
      </c>
      <c r="I124" s="114">
        <v>34</v>
      </c>
      <c r="J124" s="114">
        <v>19</v>
      </c>
      <c r="K124" s="114">
        <v>15</v>
      </c>
      <c r="L124" s="114">
        <v>25</v>
      </c>
      <c r="M124" s="114">
        <v>15</v>
      </c>
      <c r="N124" s="114">
        <v>10</v>
      </c>
      <c r="O124" s="114">
        <v>1653</v>
      </c>
      <c r="P124" s="114">
        <v>1444</v>
      </c>
      <c r="Q124" s="114">
        <v>209</v>
      </c>
      <c r="R124" s="114">
        <v>72</v>
      </c>
      <c r="S124" s="114">
        <v>24</v>
      </c>
      <c r="T124" s="114">
        <v>48</v>
      </c>
      <c r="U124" s="141">
        <v>4.4</v>
      </c>
      <c r="V124" s="141">
        <v>1.7</v>
      </c>
      <c r="W124" s="141">
        <v>23</v>
      </c>
    </row>
    <row r="125" spans="2:23" ht="21.75" customHeight="1">
      <c r="B125" s="110" t="s">
        <v>230</v>
      </c>
      <c r="C125" s="111"/>
      <c r="D125" s="112" t="s">
        <v>49</v>
      </c>
      <c r="E125" s="113"/>
      <c r="F125" s="114">
        <v>17388</v>
      </c>
      <c r="G125" s="114">
        <v>15936</v>
      </c>
      <c r="H125" s="114">
        <v>1452</v>
      </c>
      <c r="I125" s="114">
        <v>68</v>
      </c>
      <c r="J125" s="114">
        <v>68</v>
      </c>
      <c r="K125" s="114">
        <v>0</v>
      </c>
      <c r="L125" s="114">
        <v>34</v>
      </c>
      <c r="M125" s="114">
        <v>34</v>
      </c>
      <c r="N125" s="114">
        <v>0</v>
      </c>
      <c r="O125" s="114">
        <v>17422</v>
      </c>
      <c r="P125" s="114">
        <v>15970</v>
      </c>
      <c r="Q125" s="114">
        <v>1452</v>
      </c>
      <c r="R125" s="114">
        <v>2093</v>
      </c>
      <c r="S125" s="114">
        <v>1587</v>
      </c>
      <c r="T125" s="114">
        <v>506</v>
      </c>
      <c r="U125" s="141">
        <v>12</v>
      </c>
      <c r="V125" s="141">
        <v>9.9</v>
      </c>
      <c r="W125" s="141">
        <v>34.8</v>
      </c>
    </row>
    <row r="126" spans="2:23" ht="21.75" customHeight="1">
      <c r="B126" s="110" t="s">
        <v>231</v>
      </c>
      <c r="C126" s="111"/>
      <c r="D126" s="112" t="s">
        <v>65</v>
      </c>
      <c r="E126" s="113"/>
      <c r="F126" s="114">
        <v>28763</v>
      </c>
      <c r="G126" s="114">
        <v>9172</v>
      </c>
      <c r="H126" s="114">
        <v>19591</v>
      </c>
      <c r="I126" s="114">
        <v>282</v>
      </c>
      <c r="J126" s="114">
        <v>0</v>
      </c>
      <c r="K126" s="114">
        <v>282</v>
      </c>
      <c r="L126" s="114">
        <v>282</v>
      </c>
      <c r="M126" s="114">
        <v>161</v>
      </c>
      <c r="N126" s="114">
        <v>121</v>
      </c>
      <c r="O126" s="114">
        <v>28763</v>
      </c>
      <c r="P126" s="114">
        <v>9011</v>
      </c>
      <c r="Q126" s="114">
        <v>19752</v>
      </c>
      <c r="R126" s="114">
        <v>17701</v>
      </c>
      <c r="S126" s="114">
        <v>1529</v>
      </c>
      <c r="T126" s="114">
        <v>16172</v>
      </c>
      <c r="U126" s="141">
        <v>61.5</v>
      </c>
      <c r="V126" s="141">
        <v>17</v>
      </c>
      <c r="W126" s="141">
        <v>81.9</v>
      </c>
    </row>
    <row r="127" spans="2:23" ht="21.75" customHeight="1">
      <c r="B127" s="110" t="s">
        <v>232</v>
      </c>
      <c r="C127" s="111"/>
      <c r="D127" s="112" t="s">
        <v>50</v>
      </c>
      <c r="E127" s="113"/>
      <c r="F127" s="114">
        <v>5214</v>
      </c>
      <c r="G127" s="114">
        <v>1917</v>
      </c>
      <c r="H127" s="114">
        <v>3297</v>
      </c>
      <c r="I127" s="114">
        <v>211</v>
      </c>
      <c r="J127" s="114">
        <v>117</v>
      </c>
      <c r="K127" s="114">
        <v>94</v>
      </c>
      <c r="L127" s="114">
        <v>117</v>
      </c>
      <c r="M127" s="114">
        <v>117</v>
      </c>
      <c r="N127" s="114">
        <v>0</v>
      </c>
      <c r="O127" s="114">
        <v>5308</v>
      </c>
      <c r="P127" s="114">
        <v>1917</v>
      </c>
      <c r="Q127" s="114">
        <v>3391</v>
      </c>
      <c r="R127" s="114">
        <v>234</v>
      </c>
      <c r="S127" s="114">
        <v>0</v>
      </c>
      <c r="T127" s="114">
        <v>234</v>
      </c>
      <c r="U127" s="141">
        <v>4.4</v>
      </c>
      <c r="V127" s="141">
        <v>0</v>
      </c>
      <c r="W127" s="141">
        <v>6.9</v>
      </c>
    </row>
    <row r="128" spans="2:23" ht="21.75" customHeight="1">
      <c r="B128" s="110" t="s">
        <v>233</v>
      </c>
      <c r="C128" s="111"/>
      <c r="D128" s="112" t="s">
        <v>66</v>
      </c>
      <c r="E128" s="113"/>
      <c r="F128" s="114" t="s">
        <v>61</v>
      </c>
      <c r="G128" s="114" t="s">
        <v>61</v>
      </c>
      <c r="H128" s="114" t="s">
        <v>61</v>
      </c>
      <c r="I128" s="114" t="s">
        <v>61</v>
      </c>
      <c r="J128" s="114" t="s">
        <v>61</v>
      </c>
      <c r="K128" s="114" t="s">
        <v>61</v>
      </c>
      <c r="L128" s="114" t="s">
        <v>61</v>
      </c>
      <c r="M128" s="114" t="s">
        <v>61</v>
      </c>
      <c r="N128" s="114" t="s">
        <v>61</v>
      </c>
      <c r="O128" s="114" t="s">
        <v>61</v>
      </c>
      <c r="P128" s="114" t="s">
        <v>61</v>
      </c>
      <c r="Q128" s="114" t="s">
        <v>61</v>
      </c>
      <c r="R128" s="114" t="s">
        <v>119</v>
      </c>
      <c r="S128" s="114" t="s">
        <v>102</v>
      </c>
      <c r="T128" s="114" t="s">
        <v>120</v>
      </c>
      <c r="U128" s="141" t="s">
        <v>121</v>
      </c>
      <c r="V128" s="141" t="s">
        <v>122</v>
      </c>
      <c r="W128" s="141" t="s">
        <v>123</v>
      </c>
    </row>
    <row r="129" spans="2:23" ht="21.75" customHeight="1">
      <c r="B129" s="127" t="s">
        <v>234</v>
      </c>
      <c r="C129" s="123"/>
      <c r="D129" s="124" t="s">
        <v>51</v>
      </c>
      <c r="E129" s="125"/>
      <c r="F129" s="126">
        <v>53225</v>
      </c>
      <c r="G129" s="126">
        <v>27615</v>
      </c>
      <c r="H129" s="126">
        <v>25610</v>
      </c>
      <c r="I129" s="126">
        <v>525</v>
      </c>
      <c r="J129" s="126">
        <v>119</v>
      </c>
      <c r="K129" s="126">
        <v>406</v>
      </c>
      <c r="L129" s="126">
        <v>1595</v>
      </c>
      <c r="M129" s="126">
        <v>823</v>
      </c>
      <c r="N129" s="126">
        <v>772</v>
      </c>
      <c r="O129" s="126">
        <v>52155</v>
      </c>
      <c r="P129" s="126">
        <v>26911</v>
      </c>
      <c r="Q129" s="126">
        <v>25244</v>
      </c>
      <c r="R129" s="126">
        <v>5656</v>
      </c>
      <c r="S129" s="126">
        <v>1843</v>
      </c>
      <c r="T129" s="126">
        <v>3813</v>
      </c>
      <c r="U129" s="143">
        <v>10.8</v>
      </c>
      <c r="V129" s="143">
        <v>6.8</v>
      </c>
      <c r="W129" s="143">
        <v>15.1</v>
      </c>
    </row>
    <row r="131" spans="2:23" ht="18" customHeight="1">
      <c r="B131" s="92" t="s">
        <v>272</v>
      </c>
      <c r="C131" s="93"/>
      <c r="D131" s="94"/>
      <c r="E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 t="s">
        <v>273</v>
      </c>
      <c r="V131" s="93"/>
      <c r="W131" s="93" t="s">
        <v>213</v>
      </c>
    </row>
    <row r="132" spans="2:23" ht="9" customHeight="1">
      <c r="B132" s="92"/>
      <c r="C132" s="93"/>
      <c r="D132" s="94"/>
      <c r="E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2:23" s="101" customFormat="1" ht="22.5" customHeight="1">
      <c r="B133" s="97"/>
      <c r="C133" s="98"/>
      <c r="D133" s="99"/>
      <c r="E133" s="100"/>
      <c r="F133" s="322" t="s">
        <v>214</v>
      </c>
      <c r="G133" s="327"/>
      <c r="H133" s="327"/>
      <c r="I133" s="322" t="s">
        <v>215</v>
      </c>
      <c r="J133" s="323"/>
      <c r="K133" s="323"/>
      <c r="L133" s="322" t="s">
        <v>216</v>
      </c>
      <c r="M133" s="323"/>
      <c r="N133" s="323"/>
      <c r="O133" s="315" t="s">
        <v>217</v>
      </c>
      <c r="P133" s="324"/>
      <c r="Q133" s="324"/>
      <c r="R133" s="315" t="s">
        <v>218</v>
      </c>
      <c r="S133" s="324"/>
      <c r="T133" s="325"/>
      <c r="U133" s="315" t="s">
        <v>219</v>
      </c>
      <c r="V133" s="324"/>
      <c r="W133" s="325"/>
    </row>
    <row r="134" spans="2:23" s="101" customFormat="1" ht="22.5" customHeight="1" thickBot="1">
      <c r="B134" s="318" t="s">
        <v>142</v>
      </c>
      <c r="C134" s="326"/>
      <c r="D134" s="326"/>
      <c r="E134" s="103"/>
      <c r="F134" s="103" t="s">
        <v>143</v>
      </c>
      <c r="G134" s="102" t="s">
        <v>220</v>
      </c>
      <c r="H134" s="102" t="s">
        <v>221</v>
      </c>
      <c r="I134" s="104" t="s">
        <v>143</v>
      </c>
      <c r="J134" s="102" t="s">
        <v>220</v>
      </c>
      <c r="K134" s="102" t="s">
        <v>221</v>
      </c>
      <c r="L134" s="104" t="s">
        <v>143</v>
      </c>
      <c r="M134" s="102" t="s">
        <v>220</v>
      </c>
      <c r="N134" s="102" t="s">
        <v>221</v>
      </c>
      <c r="O134" s="102" t="s">
        <v>143</v>
      </c>
      <c r="P134" s="104" t="s">
        <v>220</v>
      </c>
      <c r="Q134" s="129" t="s">
        <v>221</v>
      </c>
      <c r="R134" s="104" t="s">
        <v>143</v>
      </c>
      <c r="S134" s="104" t="s">
        <v>220</v>
      </c>
      <c r="T134" s="103" t="s">
        <v>221</v>
      </c>
      <c r="U134" s="104" t="s">
        <v>143</v>
      </c>
      <c r="V134" s="104" t="s">
        <v>220</v>
      </c>
      <c r="W134" s="103" t="s">
        <v>221</v>
      </c>
    </row>
    <row r="135" spans="2:23" s="150" customFormat="1" ht="21.75" customHeight="1" thickTop="1">
      <c r="B135" s="145"/>
      <c r="C135" s="145"/>
      <c r="D135" s="146"/>
      <c r="E135" s="147"/>
      <c r="F135" s="148" t="s">
        <v>222</v>
      </c>
      <c r="G135" s="148" t="s">
        <v>222</v>
      </c>
      <c r="H135" s="148" t="s">
        <v>222</v>
      </c>
      <c r="I135" s="148" t="s">
        <v>222</v>
      </c>
      <c r="J135" s="148" t="s">
        <v>222</v>
      </c>
      <c r="K135" s="148" t="s">
        <v>222</v>
      </c>
      <c r="L135" s="148" t="s">
        <v>222</v>
      </c>
      <c r="M135" s="148" t="s">
        <v>222</v>
      </c>
      <c r="N135" s="148" t="s">
        <v>222</v>
      </c>
      <c r="O135" s="148" t="s">
        <v>222</v>
      </c>
      <c r="P135" s="148" t="s">
        <v>222</v>
      </c>
      <c r="Q135" s="148" t="s">
        <v>222</v>
      </c>
      <c r="R135" s="149" t="s">
        <v>223</v>
      </c>
      <c r="S135" s="149" t="s">
        <v>223</v>
      </c>
      <c r="T135" s="149" t="s">
        <v>223</v>
      </c>
      <c r="U135" s="149" t="s">
        <v>98</v>
      </c>
      <c r="V135" s="149" t="s">
        <v>98</v>
      </c>
      <c r="W135" s="149" t="s">
        <v>98</v>
      </c>
    </row>
    <row r="136" spans="2:23" ht="21.75" customHeight="1">
      <c r="B136" s="136" t="s">
        <v>224</v>
      </c>
      <c r="C136" s="137"/>
      <c r="D136" s="138" t="s">
        <v>58</v>
      </c>
      <c r="E136" s="139"/>
      <c r="F136" s="151">
        <v>171290</v>
      </c>
      <c r="G136" s="151">
        <v>106823</v>
      </c>
      <c r="H136" s="151">
        <v>64467</v>
      </c>
      <c r="I136" s="151">
        <v>1352</v>
      </c>
      <c r="J136" s="151">
        <v>744</v>
      </c>
      <c r="K136" s="151">
        <v>608</v>
      </c>
      <c r="L136" s="151">
        <v>2084</v>
      </c>
      <c r="M136" s="151">
        <v>1277</v>
      </c>
      <c r="N136" s="151">
        <v>807</v>
      </c>
      <c r="O136" s="151">
        <v>170558</v>
      </c>
      <c r="P136" s="151">
        <v>106290</v>
      </c>
      <c r="Q136" s="151">
        <v>64268</v>
      </c>
      <c r="R136" s="151">
        <v>18463</v>
      </c>
      <c r="S136" s="151">
        <v>5195</v>
      </c>
      <c r="T136" s="151">
        <v>13268</v>
      </c>
      <c r="U136" s="140">
        <v>10.8</v>
      </c>
      <c r="V136" s="140">
        <v>4.9</v>
      </c>
      <c r="W136" s="140">
        <v>20.6</v>
      </c>
    </row>
    <row r="137" spans="2:23" ht="21.75" customHeight="1">
      <c r="B137" s="110" t="s">
        <v>225</v>
      </c>
      <c r="C137" s="111"/>
      <c r="D137" s="112" t="s">
        <v>59</v>
      </c>
      <c r="E137" s="113"/>
      <c r="F137" s="114">
        <v>122783</v>
      </c>
      <c r="G137" s="114">
        <v>86976</v>
      </c>
      <c r="H137" s="114">
        <v>35807</v>
      </c>
      <c r="I137" s="114">
        <v>1244</v>
      </c>
      <c r="J137" s="114">
        <v>720</v>
      </c>
      <c r="K137" s="114">
        <v>524</v>
      </c>
      <c r="L137" s="114">
        <v>1569</v>
      </c>
      <c r="M137" s="114">
        <v>1105</v>
      </c>
      <c r="N137" s="114">
        <v>464</v>
      </c>
      <c r="O137" s="114">
        <v>122458</v>
      </c>
      <c r="P137" s="114">
        <v>86591</v>
      </c>
      <c r="Q137" s="114">
        <v>35867</v>
      </c>
      <c r="R137" s="114">
        <v>13063</v>
      </c>
      <c r="S137" s="114">
        <v>3232</v>
      </c>
      <c r="T137" s="114">
        <v>9831</v>
      </c>
      <c r="U137" s="141">
        <v>10.7</v>
      </c>
      <c r="V137" s="141">
        <v>3.7</v>
      </c>
      <c r="W137" s="141">
        <v>27.4</v>
      </c>
    </row>
    <row r="138" spans="2:23" ht="21.75" customHeight="1">
      <c r="B138" s="115" t="s">
        <v>226</v>
      </c>
      <c r="C138" s="116"/>
      <c r="D138" s="117" t="s">
        <v>60</v>
      </c>
      <c r="E138" s="118"/>
      <c r="F138" s="119" t="s">
        <v>57</v>
      </c>
      <c r="G138" s="119" t="s">
        <v>57</v>
      </c>
      <c r="H138" s="119" t="s">
        <v>57</v>
      </c>
      <c r="I138" s="119" t="s">
        <v>57</v>
      </c>
      <c r="J138" s="119" t="s">
        <v>57</v>
      </c>
      <c r="K138" s="119" t="s">
        <v>57</v>
      </c>
      <c r="L138" s="119" t="s">
        <v>57</v>
      </c>
      <c r="M138" s="119" t="s">
        <v>57</v>
      </c>
      <c r="N138" s="119" t="s">
        <v>57</v>
      </c>
      <c r="O138" s="119" t="s">
        <v>57</v>
      </c>
      <c r="P138" s="119" t="s">
        <v>57</v>
      </c>
      <c r="Q138" s="119" t="s">
        <v>57</v>
      </c>
      <c r="R138" s="119" t="s">
        <v>57</v>
      </c>
      <c r="S138" s="119" t="s">
        <v>57</v>
      </c>
      <c r="T138" s="119" t="s">
        <v>57</v>
      </c>
      <c r="U138" s="142" t="s">
        <v>57</v>
      </c>
      <c r="V138" s="142" t="s">
        <v>57</v>
      </c>
      <c r="W138" s="142" t="s">
        <v>57</v>
      </c>
    </row>
    <row r="139" spans="2:23" ht="21.75" customHeight="1">
      <c r="B139" s="110" t="s">
        <v>227</v>
      </c>
      <c r="C139" s="111"/>
      <c r="D139" s="112" t="s">
        <v>62</v>
      </c>
      <c r="E139" s="113"/>
      <c r="F139" s="114">
        <v>3940</v>
      </c>
      <c r="G139" s="114">
        <v>3522</v>
      </c>
      <c r="H139" s="114">
        <v>418</v>
      </c>
      <c r="I139" s="114">
        <v>8</v>
      </c>
      <c r="J139" s="114">
        <v>8</v>
      </c>
      <c r="K139" s="114">
        <v>0</v>
      </c>
      <c r="L139" s="114">
        <v>155</v>
      </c>
      <c r="M139" s="114">
        <v>124</v>
      </c>
      <c r="N139" s="114">
        <v>31</v>
      </c>
      <c r="O139" s="114">
        <v>3793</v>
      </c>
      <c r="P139" s="114">
        <v>3406</v>
      </c>
      <c r="Q139" s="114">
        <v>387</v>
      </c>
      <c r="R139" s="114">
        <v>38</v>
      </c>
      <c r="S139" s="114">
        <v>23</v>
      </c>
      <c r="T139" s="114">
        <v>15</v>
      </c>
      <c r="U139" s="141">
        <v>1</v>
      </c>
      <c r="V139" s="141">
        <v>0.7</v>
      </c>
      <c r="W139" s="141">
        <v>3.9</v>
      </c>
    </row>
    <row r="140" spans="2:23" ht="21.75" customHeight="1">
      <c r="B140" s="110" t="s">
        <v>228</v>
      </c>
      <c r="C140" s="111"/>
      <c r="D140" s="112" t="s">
        <v>63</v>
      </c>
      <c r="E140" s="113"/>
      <c r="F140" s="114">
        <v>87859</v>
      </c>
      <c r="G140" s="114">
        <v>62263</v>
      </c>
      <c r="H140" s="114">
        <v>25596</v>
      </c>
      <c r="I140" s="114">
        <v>348</v>
      </c>
      <c r="J140" s="114">
        <v>202</v>
      </c>
      <c r="K140" s="114">
        <v>146</v>
      </c>
      <c r="L140" s="114">
        <v>533</v>
      </c>
      <c r="M140" s="114">
        <v>389</v>
      </c>
      <c r="N140" s="114">
        <v>144</v>
      </c>
      <c r="O140" s="114">
        <v>87674</v>
      </c>
      <c r="P140" s="114">
        <v>62076</v>
      </c>
      <c r="Q140" s="114">
        <v>25598</v>
      </c>
      <c r="R140" s="114">
        <v>5062</v>
      </c>
      <c r="S140" s="114">
        <v>1176</v>
      </c>
      <c r="T140" s="114">
        <v>3886</v>
      </c>
      <c r="U140" s="141">
        <v>5.8</v>
      </c>
      <c r="V140" s="141">
        <v>1.9</v>
      </c>
      <c r="W140" s="141">
        <v>15.2</v>
      </c>
    </row>
    <row r="141" spans="2:23" ht="21.75" customHeight="1">
      <c r="B141" s="110" t="s">
        <v>229</v>
      </c>
      <c r="C141" s="111"/>
      <c r="D141" s="112" t="s">
        <v>64</v>
      </c>
      <c r="E141" s="113"/>
      <c r="F141" s="114">
        <v>3821</v>
      </c>
      <c r="G141" s="114">
        <v>3417</v>
      </c>
      <c r="H141" s="114">
        <v>404</v>
      </c>
      <c r="I141" s="114">
        <v>64</v>
      </c>
      <c r="J141" s="114">
        <v>34</v>
      </c>
      <c r="K141" s="114">
        <v>30</v>
      </c>
      <c r="L141" s="114">
        <v>54</v>
      </c>
      <c r="M141" s="114">
        <v>35</v>
      </c>
      <c r="N141" s="114">
        <v>19</v>
      </c>
      <c r="O141" s="114">
        <v>3831</v>
      </c>
      <c r="P141" s="114">
        <v>3416</v>
      </c>
      <c r="Q141" s="114">
        <v>415</v>
      </c>
      <c r="R141" s="114">
        <v>45</v>
      </c>
      <c r="S141" s="114">
        <v>0</v>
      </c>
      <c r="T141" s="114">
        <v>45</v>
      </c>
      <c r="U141" s="141">
        <v>1.2</v>
      </c>
      <c r="V141" s="141">
        <v>0</v>
      </c>
      <c r="W141" s="141">
        <v>10.8</v>
      </c>
    </row>
    <row r="142" spans="2:23" ht="21.75" customHeight="1">
      <c r="B142" s="110" t="s">
        <v>230</v>
      </c>
      <c r="C142" s="111"/>
      <c r="D142" s="112" t="s">
        <v>49</v>
      </c>
      <c r="E142" s="113"/>
      <c r="F142" s="114">
        <v>11030</v>
      </c>
      <c r="G142" s="114">
        <v>9580</v>
      </c>
      <c r="H142" s="114">
        <v>1450</v>
      </c>
      <c r="I142" s="114">
        <v>115</v>
      </c>
      <c r="J142" s="114">
        <v>63</v>
      </c>
      <c r="K142" s="114">
        <v>52</v>
      </c>
      <c r="L142" s="114">
        <v>290</v>
      </c>
      <c r="M142" s="114">
        <v>223</v>
      </c>
      <c r="N142" s="114">
        <v>67</v>
      </c>
      <c r="O142" s="114">
        <v>10855</v>
      </c>
      <c r="P142" s="114">
        <v>9420</v>
      </c>
      <c r="Q142" s="114">
        <v>1435</v>
      </c>
      <c r="R142" s="114">
        <v>2294</v>
      </c>
      <c r="S142" s="114">
        <v>1346</v>
      </c>
      <c r="T142" s="114">
        <v>948</v>
      </c>
      <c r="U142" s="141">
        <v>21.1</v>
      </c>
      <c r="V142" s="141">
        <v>14.3</v>
      </c>
      <c r="W142" s="141">
        <v>66.1</v>
      </c>
    </row>
    <row r="143" spans="2:23" ht="21.75" customHeight="1">
      <c r="B143" s="110" t="s">
        <v>231</v>
      </c>
      <c r="C143" s="111"/>
      <c r="D143" s="112" t="s">
        <v>65</v>
      </c>
      <c r="E143" s="113"/>
      <c r="F143" s="114">
        <v>13726</v>
      </c>
      <c r="G143" s="114">
        <v>6548</v>
      </c>
      <c r="H143" s="114">
        <v>7178</v>
      </c>
      <c r="I143" s="114">
        <v>419</v>
      </c>
      <c r="J143" s="114">
        <v>164</v>
      </c>
      <c r="K143" s="114">
        <v>255</v>
      </c>
      <c r="L143" s="114">
        <v>274</v>
      </c>
      <c r="M143" s="114">
        <v>119</v>
      </c>
      <c r="N143" s="114">
        <v>155</v>
      </c>
      <c r="O143" s="114">
        <v>13871</v>
      </c>
      <c r="P143" s="114">
        <v>6593</v>
      </c>
      <c r="Q143" s="114">
        <v>7278</v>
      </c>
      <c r="R143" s="114">
        <v>5390</v>
      </c>
      <c r="S143" s="114">
        <v>629</v>
      </c>
      <c r="T143" s="114">
        <v>4761</v>
      </c>
      <c r="U143" s="141">
        <v>38.9</v>
      </c>
      <c r="V143" s="141">
        <v>9.5</v>
      </c>
      <c r="W143" s="141">
        <v>65.4</v>
      </c>
    </row>
    <row r="144" spans="2:23" ht="21.75" customHeight="1">
      <c r="B144" s="110" t="s">
        <v>232</v>
      </c>
      <c r="C144" s="111"/>
      <c r="D144" s="112" t="s">
        <v>50</v>
      </c>
      <c r="E144" s="113"/>
      <c r="F144" s="114">
        <v>2322</v>
      </c>
      <c r="G144" s="114">
        <v>1606</v>
      </c>
      <c r="H144" s="114">
        <v>716</v>
      </c>
      <c r="I144" s="114">
        <v>290</v>
      </c>
      <c r="J144" s="114">
        <v>249</v>
      </c>
      <c r="K144" s="114">
        <v>41</v>
      </c>
      <c r="L144" s="114">
        <v>262</v>
      </c>
      <c r="M144" s="114">
        <v>214</v>
      </c>
      <c r="N144" s="114">
        <v>48</v>
      </c>
      <c r="O144" s="114">
        <v>2350</v>
      </c>
      <c r="P144" s="114">
        <v>1641</v>
      </c>
      <c r="Q144" s="114">
        <v>709</v>
      </c>
      <c r="R144" s="114">
        <v>208</v>
      </c>
      <c r="S144" s="114">
        <v>58</v>
      </c>
      <c r="T144" s="114">
        <v>150</v>
      </c>
      <c r="U144" s="141">
        <v>8.9</v>
      </c>
      <c r="V144" s="141">
        <v>3.5</v>
      </c>
      <c r="W144" s="141">
        <v>21.2</v>
      </c>
    </row>
    <row r="145" spans="2:23" ht="21.75" customHeight="1">
      <c r="B145" s="110" t="s">
        <v>233</v>
      </c>
      <c r="C145" s="111"/>
      <c r="D145" s="112" t="s">
        <v>66</v>
      </c>
      <c r="E145" s="113"/>
      <c r="F145" s="114" t="s">
        <v>61</v>
      </c>
      <c r="G145" s="114" t="s">
        <v>61</v>
      </c>
      <c r="H145" s="114" t="s">
        <v>61</v>
      </c>
      <c r="I145" s="114" t="s">
        <v>61</v>
      </c>
      <c r="J145" s="114" t="s">
        <v>61</v>
      </c>
      <c r="K145" s="114" t="s">
        <v>61</v>
      </c>
      <c r="L145" s="114" t="s">
        <v>61</v>
      </c>
      <c r="M145" s="114" t="s">
        <v>61</v>
      </c>
      <c r="N145" s="114" t="s">
        <v>61</v>
      </c>
      <c r="O145" s="114" t="s">
        <v>61</v>
      </c>
      <c r="P145" s="114" t="s">
        <v>61</v>
      </c>
      <c r="Q145" s="114" t="s">
        <v>61</v>
      </c>
      <c r="R145" s="114" t="s">
        <v>124</v>
      </c>
      <c r="S145" s="114" t="s">
        <v>99</v>
      </c>
      <c r="T145" s="114" t="s">
        <v>124</v>
      </c>
      <c r="U145" s="141" t="s">
        <v>125</v>
      </c>
      <c r="V145" s="141" t="s">
        <v>100</v>
      </c>
      <c r="W145" s="141" t="s">
        <v>126</v>
      </c>
    </row>
    <row r="146" spans="2:23" ht="21.75" customHeight="1">
      <c r="B146" s="127" t="s">
        <v>234</v>
      </c>
      <c r="C146" s="123"/>
      <c r="D146" s="124" t="s">
        <v>51</v>
      </c>
      <c r="E146" s="125"/>
      <c r="F146" s="126">
        <v>48507</v>
      </c>
      <c r="G146" s="126">
        <v>19847</v>
      </c>
      <c r="H146" s="126">
        <v>28660</v>
      </c>
      <c r="I146" s="126">
        <v>108</v>
      </c>
      <c r="J146" s="126">
        <v>24</v>
      </c>
      <c r="K146" s="126">
        <v>84</v>
      </c>
      <c r="L146" s="126">
        <v>515</v>
      </c>
      <c r="M146" s="126">
        <v>172</v>
      </c>
      <c r="N146" s="126">
        <v>343</v>
      </c>
      <c r="O146" s="126">
        <v>48100</v>
      </c>
      <c r="P146" s="126">
        <v>19699</v>
      </c>
      <c r="Q146" s="126">
        <v>28401</v>
      </c>
      <c r="R146" s="126">
        <v>5400</v>
      </c>
      <c r="S146" s="126">
        <v>1963</v>
      </c>
      <c r="T146" s="126">
        <v>3437</v>
      </c>
      <c r="U146" s="143">
        <v>11.2</v>
      </c>
      <c r="V146" s="143">
        <v>10</v>
      </c>
      <c r="W146" s="143">
        <v>12.1</v>
      </c>
    </row>
  </sheetData>
  <mergeCells count="35">
    <mergeCell ref="O133:Q133"/>
    <mergeCell ref="R133:T133"/>
    <mergeCell ref="U133:W133"/>
    <mergeCell ref="B134:D134"/>
    <mergeCell ref="B117:D117"/>
    <mergeCell ref="F133:H133"/>
    <mergeCell ref="I133:K133"/>
    <mergeCell ref="L133:N133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00:D100"/>
    <mergeCell ref="F116:H116"/>
    <mergeCell ref="I116:K116"/>
    <mergeCell ref="L116:N116"/>
    <mergeCell ref="U3:W3"/>
    <mergeCell ref="R3:T3"/>
    <mergeCell ref="L51:N51"/>
    <mergeCell ref="O51:Q51"/>
    <mergeCell ref="U51:W51"/>
    <mergeCell ref="R51:T51"/>
    <mergeCell ref="B52:D52"/>
    <mergeCell ref="B4:D4"/>
    <mergeCell ref="F51:H51"/>
    <mergeCell ref="I51:K51"/>
    <mergeCell ref="F3:H3"/>
    <mergeCell ref="I3:K3"/>
    <mergeCell ref="L3:N3"/>
    <mergeCell ref="O3:Q3"/>
  </mergeCells>
  <dataValidations count="2">
    <dataValidation type="whole" allowBlank="1" showInputMessage="1" showErrorMessage="1" errorTitle="入力エラー" error="入力した値に誤りがあります" sqref="C6:IV47 A6:A47 A54:A95 C54:IV95 A102:A112 C102:IV112 A119:A129 C119:IV129 A136:A146 C136:IV146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7" max="255" man="1"/>
    <brk id="9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D20" sqref="D20"/>
    </sheetView>
  </sheetViews>
  <sheetFormatPr defaultColWidth="9.00390625" defaultRowHeight="12"/>
  <cols>
    <col min="1" max="1" width="12.00390625" style="152" customWidth="1"/>
    <col min="2" max="2" width="14.125" style="152" customWidth="1"/>
    <col min="3" max="3" width="21.125" style="152" bestFit="1" customWidth="1"/>
    <col min="4" max="13" width="14.125" style="152" customWidth="1"/>
    <col min="14" max="16384" width="12.00390625" style="152" customWidth="1"/>
  </cols>
  <sheetData>
    <row r="1" spans="5:7" ht="12">
      <c r="E1" s="153" t="s">
        <v>274</v>
      </c>
      <c r="F1" s="128">
        <v>3</v>
      </c>
      <c r="G1" s="154" t="s">
        <v>275</v>
      </c>
    </row>
    <row r="2" ht="12">
      <c r="F2" s="155" t="s">
        <v>276</v>
      </c>
    </row>
    <row r="3" ht="11.25">
      <c r="G3" s="156"/>
    </row>
    <row r="4" spans="2:13" ht="11.25">
      <c r="B4" s="157" t="s">
        <v>277</v>
      </c>
      <c r="M4" s="158" t="s">
        <v>278</v>
      </c>
    </row>
    <row r="5" spans="2:13" ht="6" customHeight="1">
      <c r="B5" s="159"/>
      <c r="C5" s="160"/>
      <c r="D5" s="161"/>
      <c r="E5" s="161"/>
      <c r="F5" s="161"/>
      <c r="G5" s="161"/>
      <c r="H5" s="161"/>
      <c r="I5" s="162"/>
      <c r="J5" s="162"/>
      <c r="K5" s="161"/>
      <c r="L5" s="161"/>
      <c r="M5" s="163"/>
    </row>
    <row r="6" spans="2:13" ht="5.25" customHeight="1">
      <c r="B6" s="164"/>
      <c r="C6" s="165"/>
      <c r="D6" s="166"/>
      <c r="E6" s="167"/>
      <c r="F6" s="168"/>
      <c r="G6" s="168"/>
      <c r="H6" s="169"/>
      <c r="I6" s="170"/>
      <c r="J6" s="170"/>
      <c r="K6" s="167"/>
      <c r="L6" s="169"/>
      <c r="M6" s="171"/>
    </row>
    <row r="7" spans="2:13" s="179" customFormat="1" ht="15" customHeight="1">
      <c r="B7" s="172" t="s">
        <v>279</v>
      </c>
      <c r="C7" s="173" t="s">
        <v>280</v>
      </c>
      <c r="D7" s="174" t="s">
        <v>281</v>
      </c>
      <c r="E7" s="175" t="s">
        <v>282</v>
      </c>
      <c r="F7" s="176" t="s">
        <v>283</v>
      </c>
      <c r="G7" s="177" t="s">
        <v>284</v>
      </c>
      <c r="H7" s="173" t="s">
        <v>285</v>
      </c>
      <c r="I7" s="175" t="s">
        <v>199</v>
      </c>
      <c r="J7" s="175" t="s">
        <v>286</v>
      </c>
      <c r="K7" s="175" t="s">
        <v>287</v>
      </c>
      <c r="L7" s="173" t="s">
        <v>288</v>
      </c>
      <c r="M7" s="178" t="s">
        <v>289</v>
      </c>
    </row>
    <row r="8" spans="2:13" s="179" customFormat="1" ht="15" customHeight="1">
      <c r="B8" s="172"/>
      <c r="C8" s="173"/>
      <c r="D8" s="174" t="s">
        <v>290</v>
      </c>
      <c r="E8" s="175" t="s">
        <v>127</v>
      </c>
      <c r="F8" s="175" t="s">
        <v>128</v>
      </c>
      <c r="G8" s="173" t="s">
        <v>129</v>
      </c>
      <c r="H8" s="173" t="s">
        <v>130</v>
      </c>
      <c r="I8" s="175"/>
      <c r="J8" s="175" t="s">
        <v>131</v>
      </c>
      <c r="K8" s="175" t="s">
        <v>131</v>
      </c>
      <c r="L8" s="173" t="s">
        <v>131</v>
      </c>
      <c r="M8" s="178" t="s">
        <v>132</v>
      </c>
    </row>
    <row r="9" spans="2:13" s="187" customFormat="1" ht="6" customHeight="1">
      <c r="B9" s="180"/>
      <c r="C9" s="181"/>
      <c r="D9" s="182"/>
      <c r="E9" s="183"/>
      <c r="F9" s="183"/>
      <c r="G9" s="181"/>
      <c r="H9" s="181"/>
      <c r="I9" s="184"/>
      <c r="J9" s="184"/>
      <c r="K9" s="184"/>
      <c r="L9" s="185"/>
      <c r="M9" s="186"/>
    </row>
    <row r="10" spans="2:13" s="192" customFormat="1" ht="16.5" customHeight="1">
      <c r="B10" s="164"/>
      <c r="C10" s="188" t="s">
        <v>291</v>
      </c>
      <c r="D10" s="189">
        <v>309697</v>
      </c>
      <c r="E10" s="189">
        <v>300489</v>
      </c>
      <c r="F10" s="189">
        <v>274157</v>
      </c>
      <c r="G10" s="189">
        <v>26332</v>
      </c>
      <c r="H10" s="189">
        <v>9208</v>
      </c>
      <c r="I10" s="190">
        <v>21.4</v>
      </c>
      <c r="J10" s="190">
        <v>178.3</v>
      </c>
      <c r="K10" s="190">
        <v>163.6</v>
      </c>
      <c r="L10" s="190">
        <v>14.7</v>
      </c>
      <c r="M10" s="191">
        <v>524370</v>
      </c>
    </row>
    <row r="11" spans="2:13" s="192" customFormat="1" ht="15" customHeight="1">
      <c r="B11" s="193" t="s">
        <v>292</v>
      </c>
      <c r="C11" s="188" t="s">
        <v>293</v>
      </c>
      <c r="D11" s="189">
        <v>302034</v>
      </c>
      <c r="E11" s="189">
        <v>290846</v>
      </c>
      <c r="F11" s="189">
        <v>251313</v>
      </c>
      <c r="G11" s="189">
        <v>39533</v>
      </c>
      <c r="H11" s="189">
        <v>11188</v>
      </c>
      <c r="I11" s="194">
        <v>20.5</v>
      </c>
      <c r="J11" s="194">
        <v>179</v>
      </c>
      <c r="K11" s="194">
        <v>159.8</v>
      </c>
      <c r="L11" s="194">
        <v>19.2</v>
      </c>
      <c r="M11" s="195">
        <v>157039</v>
      </c>
    </row>
    <row r="12" spans="2:13" s="192" customFormat="1" ht="15" customHeight="1">
      <c r="B12" s="193" t="s">
        <v>294</v>
      </c>
      <c r="C12" s="188" t="s">
        <v>295</v>
      </c>
      <c r="D12" s="189">
        <v>293861</v>
      </c>
      <c r="E12" s="189">
        <v>273531</v>
      </c>
      <c r="F12" s="189">
        <v>261846</v>
      </c>
      <c r="G12" s="189">
        <v>11685</v>
      </c>
      <c r="H12" s="189">
        <v>20330</v>
      </c>
      <c r="I12" s="194">
        <v>22.1</v>
      </c>
      <c r="J12" s="194">
        <v>177.2</v>
      </c>
      <c r="K12" s="194">
        <v>167.5</v>
      </c>
      <c r="L12" s="194">
        <v>9.7</v>
      </c>
      <c r="M12" s="195">
        <v>74692</v>
      </c>
    </row>
    <row r="13" spans="2:13" s="192" customFormat="1" ht="15" customHeight="1">
      <c r="B13" s="196"/>
      <c r="C13" s="197" t="s">
        <v>296</v>
      </c>
      <c r="D13" s="198">
        <v>324858</v>
      </c>
      <c r="E13" s="198">
        <v>319407</v>
      </c>
      <c r="F13" s="198">
        <v>301497</v>
      </c>
      <c r="G13" s="198">
        <v>17910</v>
      </c>
      <c r="H13" s="198">
        <v>5451</v>
      </c>
      <c r="I13" s="199">
        <v>21.6</v>
      </c>
      <c r="J13" s="199">
        <v>175.6</v>
      </c>
      <c r="K13" s="199">
        <v>165.2</v>
      </c>
      <c r="L13" s="199">
        <v>10.4</v>
      </c>
      <c r="M13" s="200">
        <v>166651</v>
      </c>
    </row>
    <row r="14" spans="2:13" s="192" customFormat="1" ht="16.5" customHeight="1">
      <c r="B14" s="193"/>
      <c r="C14" s="188" t="s">
        <v>291</v>
      </c>
      <c r="D14" s="189">
        <v>93985</v>
      </c>
      <c r="E14" s="189">
        <v>93836</v>
      </c>
      <c r="F14" s="189">
        <v>90810</v>
      </c>
      <c r="G14" s="189">
        <v>3026</v>
      </c>
      <c r="H14" s="189">
        <v>149</v>
      </c>
      <c r="I14" s="194">
        <v>18.6</v>
      </c>
      <c r="J14" s="194">
        <v>112.9</v>
      </c>
      <c r="K14" s="194">
        <v>109.1</v>
      </c>
      <c r="L14" s="194">
        <v>3.8</v>
      </c>
      <c r="M14" s="195">
        <v>109354</v>
      </c>
    </row>
    <row r="15" spans="2:13" s="192" customFormat="1" ht="15" customHeight="1">
      <c r="B15" s="193" t="s">
        <v>297</v>
      </c>
      <c r="C15" s="188" t="s">
        <v>293</v>
      </c>
      <c r="D15" s="189">
        <v>99977</v>
      </c>
      <c r="E15" s="189">
        <v>99551</v>
      </c>
      <c r="F15" s="189">
        <v>93411</v>
      </c>
      <c r="G15" s="189">
        <v>6140</v>
      </c>
      <c r="H15" s="189">
        <v>426</v>
      </c>
      <c r="I15" s="194">
        <v>19.2</v>
      </c>
      <c r="J15" s="194">
        <v>124.1</v>
      </c>
      <c r="K15" s="194">
        <v>117.7</v>
      </c>
      <c r="L15" s="194">
        <v>6.4</v>
      </c>
      <c r="M15" s="195">
        <v>22800</v>
      </c>
    </row>
    <row r="16" spans="2:13" s="192" customFormat="1" ht="15" customHeight="1">
      <c r="B16" s="193" t="s">
        <v>298</v>
      </c>
      <c r="C16" s="188" t="s">
        <v>295</v>
      </c>
      <c r="D16" s="189">
        <v>85729</v>
      </c>
      <c r="E16" s="189">
        <v>85693</v>
      </c>
      <c r="F16" s="189">
        <v>84460</v>
      </c>
      <c r="G16" s="189">
        <v>1233</v>
      </c>
      <c r="H16" s="189">
        <v>36</v>
      </c>
      <c r="I16" s="194">
        <v>19</v>
      </c>
      <c r="J16" s="194">
        <v>109.5</v>
      </c>
      <c r="K16" s="194">
        <v>107.9</v>
      </c>
      <c r="L16" s="194">
        <v>1.6</v>
      </c>
      <c r="M16" s="195">
        <v>56395</v>
      </c>
    </row>
    <row r="17" spans="2:13" s="192" customFormat="1" ht="15" customHeight="1">
      <c r="B17" s="193"/>
      <c r="C17" s="188" t="s">
        <v>133</v>
      </c>
      <c r="D17" s="189">
        <v>93881</v>
      </c>
      <c r="E17" s="189">
        <v>93658</v>
      </c>
      <c r="F17" s="189">
        <v>92710</v>
      </c>
      <c r="G17" s="189">
        <v>948</v>
      </c>
      <c r="H17" s="189">
        <v>223</v>
      </c>
      <c r="I17" s="194">
        <v>16.9</v>
      </c>
      <c r="J17" s="194">
        <v>93.9</v>
      </c>
      <c r="K17" s="194">
        <v>93.2</v>
      </c>
      <c r="L17" s="194">
        <v>0.7</v>
      </c>
      <c r="M17" s="195">
        <v>19295</v>
      </c>
    </row>
    <row r="18" spans="2:13" s="192" customFormat="1" ht="6" customHeight="1">
      <c r="B18" s="201"/>
      <c r="C18" s="202"/>
      <c r="D18" s="203"/>
      <c r="E18" s="203"/>
      <c r="F18" s="203"/>
      <c r="G18" s="203"/>
      <c r="H18" s="203"/>
      <c r="I18" s="204"/>
      <c r="J18" s="204"/>
      <c r="K18" s="204"/>
      <c r="L18" s="204"/>
      <c r="M18" s="205"/>
    </row>
    <row r="19" spans="4:13" ht="11.25">
      <c r="D19" s="206"/>
      <c r="E19" s="206"/>
      <c r="F19" s="206"/>
      <c r="G19" s="206"/>
      <c r="H19" s="206"/>
      <c r="I19" s="207"/>
      <c r="J19" s="207"/>
      <c r="K19" s="207"/>
      <c r="L19" s="207"/>
      <c r="M19" s="206"/>
    </row>
    <row r="20" spans="4:13" ht="11.25">
      <c r="D20" s="206"/>
      <c r="E20" s="206"/>
      <c r="F20" s="206"/>
      <c r="G20" s="206"/>
      <c r="H20" s="206"/>
      <c r="I20" s="207"/>
      <c r="J20" s="207"/>
      <c r="K20" s="207"/>
      <c r="L20" s="207"/>
      <c r="M20" s="206"/>
    </row>
    <row r="21" spans="4:13" ht="12">
      <c r="D21" s="206"/>
      <c r="E21" s="208" t="s">
        <v>299</v>
      </c>
      <c r="F21" s="128">
        <v>3</v>
      </c>
      <c r="G21" s="154" t="s">
        <v>275</v>
      </c>
      <c r="K21" s="207"/>
      <c r="L21" s="207"/>
      <c r="M21" s="206"/>
    </row>
    <row r="22" spans="4:13" ht="12">
      <c r="D22" s="206"/>
      <c r="E22" s="206"/>
      <c r="F22" s="155" t="s">
        <v>300</v>
      </c>
      <c r="K22" s="207"/>
      <c r="L22" s="207"/>
      <c r="M22" s="206"/>
    </row>
    <row r="23" spans="4:13" ht="11.25">
      <c r="D23" s="206"/>
      <c r="E23" s="206"/>
      <c r="F23" s="206"/>
      <c r="G23" s="209"/>
      <c r="H23" s="206"/>
      <c r="I23" s="207"/>
      <c r="J23" s="207"/>
      <c r="K23" s="207"/>
      <c r="L23" s="207"/>
      <c r="M23" s="206"/>
    </row>
    <row r="24" spans="2:13" ht="11.25">
      <c r="B24" s="157" t="s">
        <v>301</v>
      </c>
      <c r="D24" s="206"/>
      <c r="E24" s="206"/>
      <c r="F24" s="206"/>
      <c r="G24" s="206"/>
      <c r="H24" s="206"/>
      <c r="I24" s="207"/>
      <c r="J24" s="207"/>
      <c r="K24" s="207"/>
      <c r="L24" s="207"/>
      <c r="M24" s="210" t="s">
        <v>278</v>
      </c>
    </row>
    <row r="25" spans="2:13" ht="6" customHeight="1">
      <c r="B25" s="159"/>
      <c r="C25" s="160"/>
      <c r="D25" s="211"/>
      <c r="E25" s="211"/>
      <c r="F25" s="211"/>
      <c r="G25" s="211"/>
      <c r="H25" s="211"/>
      <c r="I25" s="212"/>
      <c r="J25" s="212"/>
      <c r="K25" s="213"/>
      <c r="L25" s="213"/>
      <c r="M25" s="214"/>
    </row>
    <row r="26" spans="2:13" ht="6" customHeight="1">
      <c r="B26" s="164"/>
      <c r="C26" s="165"/>
      <c r="D26" s="215"/>
      <c r="E26" s="216"/>
      <c r="F26" s="217"/>
      <c r="G26" s="217"/>
      <c r="H26" s="218"/>
      <c r="I26" s="219"/>
      <c r="J26" s="219"/>
      <c r="K26" s="220"/>
      <c r="L26" s="221"/>
      <c r="M26" s="222"/>
    </row>
    <row r="27" spans="2:13" s="179" customFormat="1" ht="15" customHeight="1">
      <c r="B27" s="172" t="s">
        <v>279</v>
      </c>
      <c r="C27" s="173" t="s">
        <v>280</v>
      </c>
      <c r="D27" s="223" t="s">
        <v>281</v>
      </c>
      <c r="E27" s="224" t="s">
        <v>282</v>
      </c>
      <c r="F27" s="225" t="s">
        <v>283</v>
      </c>
      <c r="G27" s="226" t="s">
        <v>284</v>
      </c>
      <c r="H27" s="227" t="s">
        <v>285</v>
      </c>
      <c r="I27" s="228" t="s">
        <v>199</v>
      </c>
      <c r="J27" s="228" t="s">
        <v>286</v>
      </c>
      <c r="K27" s="228" t="s">
        <v>287</v>
      </c>
      <c r="L27" s="229" t="s">
        <v>288</v>
      </c>
      <c r="M27" s="230" t="s">
        <v>289</v>
      </c>
    </row>
    <row r="28" spans="2:13" s="179" customFormat="1" ht="15" customHeight="1">
      <c r="B28" s="172"/>
      <c r="C28" s="173"/>
      <c r="D28" s="223" t="s">
        <v>290</v>
      </c>
      <c r="E28" s="224" t="s">
        <v>127</v>
      </c>
      <c r="F28" s="224" t="s">
        <v>128</v>
      </c>
      <c r="G28" s="227" t="s">
        <v>129</v>
      </c>
      <c r="H28" s="227" t="s">
        <v>130</v>
      </c>
      <c r="I28" s="228"/>
      <c r="J28" s="228" t="s">
        <v>131</v>
      </c>
      <c r="K28" s="228" t="s">
        <v>131</v>
      </c>
      <c r="L28" s="229" t="s">
        <v>131</v>
      </c>
      <c r="M28" s="230" t="s">
        <v>132</v>
      </c>
    </row>
    <row r="29" spans="2:13" ht="6" customHeight="1">
      <c r="B29" s="180"/>
      <c r="C29" s="181"/>
      <c r="D29" s="231"/>
      <c r="E29" s="232"/>
      <c r="F29" s="232"/>
      <c r="G29" s="233"/>
      <c r="H29" s="233"/>
      <c r="I29" s="234"/>
      <c r="J29" s="234"/>
      <c r="K29" s="234"/>
      <c r="L29" s="234"/>
      <c r="M29" s="235"/>
    </row>
    <row r="30" spans="2:13" ht="18" customHeight="1">
      <c r="B30" s="164"/>
      <c r="C30" s="188" t="s">
        <v>291</v>
      </c>
      <c r="D30" s="189">
        <v>328462</v>
      </c>
      <c r="E30" s="189">
        <v>317294</v>
      </c>
      <c r="F30" s="189">
        <v>284094</v>
      </c>
      <c r="G30" s="189">
        <v>33200</v>
      </c>
      <c r="H30" s="189">
        <v>11168</v>
      </c>
      <c r="I30" s="190">
        <v>20.6</v>
      </c>
      <c r="J30" s="190">
        <v>173</v>
      </c>
      <c r="K30" s="190">
        <v>157.4</v>
      </c>
      <c r="L30" s="190">
        <v>15.6</v>
      </c>
      <c r="M30" s="191">
        <v>296767</v>
      </c>
    </row>
    <row r="31" spans="2:13" ht="15" customHeight="1">
      <c r="B31" s="193" t="s">
        <v>292</v>
      </c>
      <c r="C31" s="188" t="s">
        <v>293</v>
      </c>
      <c r="D31" s="189">
        <v>312617</v>
      </c>
      <c r="E31" s="189">
        <v>299362</v>
      </c>
      <c r="F31" s="189">
        <v>256354</v>
      </c>
      <c r="G31" s="189">
        <v>43008</v>
      </c>
      <c r="H31" s="189">
        <v>13255</v>
      </c>
      <c r="I31" s="194">
        <v>20.2</v>
      </c>
      <c r="J31" s="194">
        <v>177.7</v>
      </c>
      <c r="K31" s="194">
        <v>158</v>
      </c>
      <c r="L31" s="194">
        <v>19.7</v>
      </c>
      <c r="M31" s="195">
        <v>128956</v>
      </c>
    </row>
    <row r="32" spans="2:13" ht="15" customHeight="1">
      <c r="B32" s="193" t="s">
        <v>294</v>
      </c>
      <c r="C32" s="188" t="s">
        <v>295</v>
      </c>
      <c r="D32" s="189">
        <v>307837</v>
      </c>
      <c r="E32" s="189">
        <v>286611</v>
      </c>
      <c r="F32" s="189">
        <v>267432</v>
      </c>
      <c r="G32" s="189">
        <v>19179</v>
      </c>
      <c r="H32" s="189">
        <v>21226</v>
      </c>
      <c r="I32" s="194">
        <v>20.5</v>
      </c>
      <c r="J32" s="194">
        <v>166.6</v>
      </c>
      <c r="K32" s="194">
        <v>156.1</v>
      </c>
      <c r="L32" s="194">
        <v>10.5</v>
      </c>
      <c r="M32" s="195">
        <v>19543</v>
      </c>
    </row>
    <row r="33" spans="2:13" ht="15" customHeight="1">
      <c r="B33" s="196"/>
      <c r="C33" s="197" t="s">
        <v>296</v>
      </c>
      <c r="D33" s="198">
        <v>347393</v>
      </c>
      <c r="E33" s="198">
        <v>339667</v>
      </c>
      <c r="F33" s="198">
        <v>319667</v>
      </c>
      <c r="G33" s="198">
        <v>20000</v>
      </c>
      <c r="H33" s="198">
        <v>7726</v>
      </c>
      <c r="I33" s="199">
        <v>21.1</v>
      </c>
      <c r="J33" s="199">
        <v>168.6</v>
      </c>
      <c r="K33" s="199">
        <v>159.8</v>
      </c>
      <c r="L33" s="199">
        <v>8.8</v>
      </c>
      <c r="M33" s="200">
        <v>89199</v>
      </c>
    </row>
    <row r="34" spans="2:13" ht="18" customHeight="1">
      <c r="B34" s="193"/>
      <c r="C34" s="188" t="s">
        <v>291</v>
      </c>
      <c r="D34" s="189">
        <v>103503</v>
      </c>
      <c r="E34" s="189">
        <v>103371</v>
      </c>
      <c r="F34" s="189">
        <v>99382</v>
      </c>
      <c r="G34" s="189">
        <v>3989</v>
      </c>
      <c r="H34" s="189">
        <v>132</v>
      </c>
      <c r="I34" s="194">
        <v>18.9</v>
      </c>
      <c r="J34" s="194">
        <v>120.1</v>
      </c>
      <c r="K34" s="194">
        <v>115.1</v>
      </c>
      <c r="L34" s="194">
        <v>5</v>
      </c>
      <c r="M34" s="195">
        <v>50956</v>
      </c>
    </row>
    <row r="35" spans="2:13" ht="15" customHeight="1">
      <c r="B35" s="193" t="s">
        <v>297</v>
      </c>
      <c r="C35" s="188" t="s">
        <v>293</v>
      </c>
      <c r="D35" s="189">
        <v>114864</v>
      </c>
      <c r="E35" s="189">
        <v>114833</v>
      </c>
      <c r="F35" s="189">
        <v>107887</v>
      </c>
      <c r="G35" s="189">
        <v>6946</v>
      </c>
      <c r="H35" s="189">
        <v>31</v>
      </c>
      <c r="I35" s="194">
        <v>20.4</v>
      </c>
      <c r="J35" s="194">
        <v>136.7</v>
      </c>
      <c r="K35" s="194">
        <v>130</v>
      </c>
      <c r="L35" s="194">
        <v>6.7</v>
      </c>
      <c r="M35" s="195">
        <v>10328</v>
      </c>
    </row>
    <row r="36" spans="2:13" ht="15" customHeight="1">
      <c r="B36" s="193" t="s">
        <v>298</v>
      </c>
      <c r="C36" s="188" t="s">
        <v>295</v>
      </c>
      <c r="D36" s="189">
        <v>99171</v>
      </c>
      <c r="E36" s="189">
        <v>99084</v>
      </c>
      <c r="F36" s="189">
        <v>96904</v>
      </c>
      <c r="G36" s="189">
        <v>2180</v>
      </c>
      <c r="H36" s="189">
        <v>87</v>
      </c>
      <c r="I36" s="194">
        <v>20.1</v>
      </c>
      <c r="J36" s="194">
        <v>122.3</v>
      </c>
      <c r="K36" s="194">
        <v>119.8</v>
      </c>
      <c r="L36" s="194">
        <v>2.5</v>
      </c>
      <c r="M36" s="195">
        <v>23091</v>
      </c>
    </row>
    <row r="37" spans="2:13" ht="15" customHeight="1">
      <c r="B37" s="193"/>
      <c r="C37" s="188" t="s">
        <v>133</v>
      </c>
      <c r="D37" s="189">
        <v>93384</v>
      </c>
      <c r="E37" s="189">
        <v>92995</v>
      </c>
      <c r="F37" s="189">
        <v>91759</v>
      </c>
      <c r="G37" s="189">
        <v>1236</v>
      </c>
      <c r="H37" s="189">
        <v>389</v>
      </c>
      <c r="I37" s="194">
        <v>16.4</v>
      </c>
      <c r="J37" s="194">
        <v>93.4</v>
      </c>
      <c r="K37" s="194">
        <v>92.5</v>
      </c>
      <c r="L37" s="194">
        <v>0.9</v>
      </c>
      <c r="M37" s="195">
        <v>11056</v>
      </c>
    </row>
    <row r="38" spans="2:13" ht="6" customHeight="1">
      <c r="B38" s="201"/>
      <c r="C38" s="202"/>
      <c r="D38" s="236"/>
      <c r="E38" s="236"/>
      <c r="F38" s="236"/>
      <c r="G38" s="236"/>
      <c r="H38" s="236"/>
      <c r="I38" s="236"/>
      <c r="J38" s="236"/>
      <c r="K38" s="236"/>
      <c r="L38" s="236"/>
      <c r="M38" s="237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2004-05-21T08:16:24Z</cp:lastPrinted>
  <dcterms:created xsi:type="dcterms:W3CDTF">2004-03-04T05:19:37Z</dcterms:created>
  <dcterms:modified xsi:type="dcterms:W3CDTF">2004-10-12T01:20:22Z</dcterms:modified>
  <cp:category/>
  <cp:version/>
  <cp:contentType/>
  <cp:contentStatus/>
</cp:coreProperties>
</file>