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41" windowWidth="15330" windowHeight="4110" activeTab="0"/>
  </bookViews>
  <sheets>
    <sheet name="病院別・診療科別患者数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<sst xmlns="http://schemas.openxmlformats.org/spreadsheetml/2006/main" count="60" uniqueCount="35">
  <si>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矢吹病院</t>
  </si>
  <si>
    <t>会津総合病院</t>
  </si>
  <si>
    <t>宮下病院</t>
  </si>
  <si>
    <t>南会津病院</t>
  </si>
  <si>
    <t>大野病院</t>
  </si>
  <si>
    <t>（単位：人、％）</t>
  </si>
  <si>
    <t>　　　　　　区分　　　　　　　　病院名</t>
  </si>
  <si>
    <t>延入院患者数</t>
  </si>
  <si>
    <t>延外来患者数</t>
  </si>
  <si>
    <t>比較増減</t>
  </si>
  <si>
    <t>増減率</t>
  </si>
  <si>
    <t>合計</t>
  </si>
  <si>
    <t>　　　　　　区分　　　　　　　　診療科</t>
  </si>
  <si>
    <t>内科</t>
  </si>
  <si>
    <t>外科</t>
  </si>
  <si>
    <t>産婦人科</t>
  </si>
  <si>
    <t>小児科</t>
  </si>
  <si>
    <t>整形外科</t>
  </si>
  <si>
    <t>皮膚科</t>
  </si>
  <si>
    <t>泌尿器科</t>
  </si>
  <si>
    <t>眼科</t>
  </si>
  <si>
    <t>歯科</t>
  </si>
  <si>
    <t>－</t>
  </si>
  <si>
    <t>精神科</t>
  </si>
  <si>
    <t>-</t>
  </si>
  <si>
    <t xml:space="preserve"> </t>
  </si>
  <si>
    <t>　</t>
  </si>
  <si>
    <t>耳鼻咽喉科</t>
  </si>
  <si>
    <t>-</t>
  </si>
  <si>
    <t>-</t>
  </si>
  <si>
    <t>３  平成26年度病院別患者数の状況</t>
  </si>
  <si>
    <t>４  平成26年度診療科別患者数の状況</t>
  </si>
  <si>
    <t>平成25年度</t>
  </si>
  <si>
    <t>平成26年度</t>
  </si>
  <si>
    <t>平成25年度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</si>
</sst>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#,##0;&quot;△ &quot;#,##0"/>
    <numFmt numFmtId="179" formatCode="#,##0.0;&quot;△ &quot;#,##0.0"/>
  </numFmts>
  <fonts count="38">
    <font>
      <sz val="10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77" fontId="3" fillId="0" borderId="20" xfId="0" applyNumberFormat="1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140625" defaultRowHeight="12"/>
  <cols>
    <col min="1" max="1" width="0.85546875" style="1" customWidth="1"/>
    <col min="2" max="2" width="12.7109375" style="1" customWidth="1"/>
    <col min="3" max="3" width="0.85546875" style="1" customWidth="1"/>
    <col min="4" max="8" width="11.7109375" style="1" customWidth="1"/>
    <col min="9" max="9" width="11.8515625" style="1" customWidth="1"/>
    <col min="10" max="11" width="11.7109375" style="1" customWidth="1"/>
    <col min="12" max="16384" width="9.140625" style="1" customWidth="1"/>
  </cols>
  <sheetData>
    <row r="1" spans="1:11" ht="19.5" customHeight="1">
      <c r="A1" s="54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12.75" thickBot="1">
      <c r="B2" s="3"/>
      <c r="C2" s="2"/>
      <c r="D2" s="2"/>
      <c r="E2" s="2"/>
      <c r="F2" s="2"/>
      <c r="G2" s="2"/>
      <c r="H2" s="2"/>
      <c r="I2" s="2"/>
      <c r="J2" s="46" t="s">
        <v>5</v>
      </c>
      <c r="K2" s="46"/>
    </row>
    <row r="3" spans="1:11" ht="19.5" customHeight="1">
      <c r="A3" s="47" t="s">
        <v>6</v>
      </c>
      <c r="B3" s="48"/>
      <c r="C3" s="49"/>
      <c r="D3" s="4"/>
      <c r="E3" s="53" t="s">
        <v>7</v>
      </c>
      <c r="F3" s="53"/>
      <c r="G3" s="5"/>
      <c r="H3" s="6"/>
      <c r="I3" s="53" t="s">
        <v>8</v>
      </c>
      <c r="J3" s="53"/>
      <c r="K3" s="7"/>
    </row>
    <row r="4" spans="1:11" ht="19.5" customHeight="1" thickBot="1">
      <c r="A4" s="50"/>
      <c r="B4" s="51"/>
      <c r="C4" s="52"/>
      <c r="D4" s="39" t="s">
        <v>33</v>
      </c>
      <c r="E4" s="40" t="s">
        <v>32</v>
      </c>
      <c r="F4" s="40" t="s">
        <v>9</v>
      </c>
      <c r="G4" s="41" t="s">
        <v>10</v>
      </c>
      <c r="H4" s="39" t="s">
        <v>33</v>
      </c>
      <c r="I4" s="40" t="s">
        <v>34</v>
      </c>
      <c r="J4" s="40" t="s">
        <v>9</v>
      </c>
      <c r="K4" s="41" t="s">
        <v>10</v>
      </c>
    </row>
    <row r="5" spans="1:11" ht="19.5" customHeight="1">
      <c r="A5" s="33"/>
      <c r="B5" s="34" t="s">
        <v>0</v>
      </c>
      <c r="C5" s="35"/>
      <c r="D5" s="36">
        <v>46673</v>
      </c>
      <c r="E5" s="42">
        <v>49071</v>
      </c>
      <c r="F5" s="37">
        <f>D5-E5</f>
        <v>-2398</v>
      </c>
      <c r="G5" s="38">
        <f>F5/E5*100</f>
        <v>-4.886796682358216</v>
      </c>
      <c r="H5" s="36">
        <v>14762</v>
      </c>
      <c r="I5" s="37">
        <v>14804</v>
      </c>
      <c r="J5" s="37">
        <f>H5-I5</f>
        <v>-42</v>
      </c>
      <c r="K5" s="38">
        <f>J5/I5*100</f>
        <v>-0.28370710618751693</v>
      </c>
    </row>
    <row r="6" spans="1:11" ht="19.5" customHeight="1">
      <c r="A6" s="12"/>
      <c r="B6" s="8" t="s">
        <v>1</v>
      </c>
      <c r="C6" s="24"/>
      <c r="D6" s="14">
        <v>0</v>
      </c>
      <c r="E6" s="10">
        <v>3801</v>
      </c>
      <c r="F6" s="10">
        <f>D6-E6</f>
        <v>-3801</v>
      </c>
      <c r="G6" s="11">
        <f>F6/E6*100</f>
        <v>-100</v>
      </c>
      <c r="H6" s="14">
        <v>0</v>
      </c>
      <c r="I6" s="10">
        <v>9709</v>
      </c>
      <c r="J6" s="10">
        <f>H6-I6</f>
        <v>-9709</v>
      </c>
      <c r="K6" s="11">
        <f>J6/I6*100</f>
        <v>-100</v>
      </c>
    </row>
    <row r="7" spans="1:11" ht="19.5" customHeight="1">
      <c r="A7" s="12"/>
      <c r="B7" s="8" t="s">
        <v>2</v>
      </c>
      <c r="C7" s="24"/>
      <c r="D7" s="14">
        <v>6302</v>
      </c>
      <c r="E7" s="10">
        <v>4210</v>
      </c>
      <c r="F7" s="10">
        <f>D7-E7</f>
        <v>2092</v>
      </c>
      <c r="G7" s="11">
        <f>F7/E7*100</f>
        <v>49.69121140142518</v>
      </c>
      <c r="H7" s="14">
        <v>15276</v>
      </c>
      <c r="I7" s="10">
        <v>15013</v>
      </c>
      <c r="J7" s="10">
        <f>H7-I7</f>
        <v>263</v>
      </c>
      <c r="K7" s="11">
        <f>J7/I7*100</f>
        <v>1.751815093585559</v>
      </c>
    </row>
    <row r="8" spans="1:11" ht="19.5" customHeight="1">
      <c r="A8" s="12"/>
      <c r="B8" s="8" t="s">
        <v>3</v>
      </c>
      <c r="C8" s="24"/>
      <c r="D8" s="14">
        <v>20915</v>
      </c>
      <c r="E8" s="10">
        <v>23633</v>
      </c>
      <c r="F8" s="10">
        <f>D8-E8</f>
        <v>-2718</v>
      </c>
      <c r="G8" s="11">
        <f>F8/E8*100</f>
        <v>-11.50086743113443</v>
      </c>
      <c r="H8" s="14">
        <v>64421</v>
      </c>
      <c r="I8" s="10">
        <v>65392</v>
      </c>
      <c r="J8" s="10">
        <f>H8-I8</f>
        <v>-971</v>
      </c>
      <c r="K8" s="11">
        <f>J8/I8*100</f>
        <v>-1.4848911181795938</v>
      </c>
    </row>
    <row r="9" spans="1:11" ht="19.5" customHeight="1">
      <c r="A9" s="12"/>
      <c r="B9" s="8" t="s">
        <v>4</v>
      </c>
      <c r="C9" s="24"/>
      <c r="D9" s="14">
        <v>0</v>
      </c>
      <c r="E9" s="10">
        <v>0</v>
      </c>
      <c r="F9" s="10">
        <f>D9-E9</f>
        <v>0</v>
      </c>
      <c r="G9" s="44" t="s">
        <v>28</v>
      </c>
      <c r="H9" s="14">
        <v>0</v>
      </c>
      <c r="I9" s="10">
        <v>0</v>
      </c>
      <c r="J9" s="10">
        <f>H9-I9</f>
        <v>0</v>
      </c>
      <c r="K9" s="44" t="s">
        <v>28</v>
      </c>
    </row>
    <row r="10" spans="1:11" ht="19.5" customHeight="1" thickBot="1">
      <c r="A10" s="17"/>
      <c r="B10" s="27" t="s">
        <v>11</v>
      </c>
      <c r="C10" s="28"/>
      <c r="D10" s="29">
        <f>SUM(D4:D9)</f>
        <v>73890</v>
      </c>
      <c r="E10" s="30">
        <f>SUM(E4:E9)</f>
        <v>80715</v>
      </c>
      <c r="F10" s="31">
        <f>SUM(F4:F9)</f>
        <v>-6825</v>
      </c>
      <c r="G10" s="32">
        <f>F10/E10*100</f>
        <v>-8.455677383385988</v>
      </c>
      <c r="H10" s="29">
        <f>SUM(H4:H9)</f>
        <v>94459</v>
      </c>
      <c r="I10" s="30">
        <f>SUM(I4:I9)</f>
        <v>104918</v>
      </c>
      <c r="J10" s="31">
        <f>SUM(J4:J9)</f>
        <v>-10459</v>
      </c>
      <c r="K10" s="32">
        <f>J10/I10*100</f>
        <v>-9.968737490230465</v>
      </c>
    </row>
    <row r="11" spans="2:11" ht="37.5" customHeight="1">
      <c r="B11" s="45" t="s">
        <v>25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12"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9.5" customHeight="1">
      <c r="A13" s="54" t="s">
        <v>31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2:11" ht="12.75" thickBot="1">
      <c r="B14" s="2"/>
      <c r="C14" s="2"/>
      <c r="D14" s="2"/>
      <c r="E14" s="2"/>
      <c r="F14" s="2"/>
      <c r="G14" s="2"/>
      <c r="H14" s="2"/>
      <c r="I14" s="2"/>
      <c r="J14" s="46" t="s">
        <v>5</v>
      </c>
      <c r="K14" s="46"/>
    </row>
    <row r="15" spans="1:11" ht="19.5" customHeight="1">
      <c r="A15" s="47" t="s">
        <v>12</v>
      </c>
      <c r="B15" s="48"/>
      <c r="C15" s="49"/>
      <c r="D15" s="4"/>
      <c r="E15" s="53" t="s">
        <v>7</v>
      </c>
      <c r="F15" s="53"/>
      <c r="G15" s="5"/>
      <c r="H15" s="6"/>
      <c r="I15" s="53" t="s">
        <v>8</v>
      </c>
      <c r="J15" s="53"/>
      <c r="K15" s="7"/>
    </row>
    <row r="16" spans="1:11" ht="19.5" customHeight="1" thickBot="1">
      <c r="A16" s="50"/>
      <c r="B16" s="51"/>
      <c r="C16" s="52"/>
      <c r="D16" s="39" t="s">
        <v>33</v>
      </c>
      <c r="E16" s="40" t="s">
        <v>34</v>
      </c>
      <c r="F16" s="40" t="s">
        <v>9</v>
      </c>
      <c r="G16" s="41" t="s">
        <v>10</v>
      </c>
      <c r="H16" s="39" t="s">
        <v>33</v>
      </c>
      <c r="I16" s="40" t="s">
        <v>32</v>
      </c>
      <c r="J16" s="40" t="s">
        <v>9</v>
      </c>
      <c r="K16" s="41" t="s">
        <v>10</v>
      </c>
    </row>
    <row r="17" spans="1:11" ht="19.5" customHeight="1">
      <c r="A17" s="33"/>
      <c r="B17" s="34" t="s">
        <v>13</v>
      </c>
      <c r="C17" s="43"/>
      <c r="D17" s="36">
        <v>15712</v>
      </c>
      <c r="E17" s="37">
        <v>17571</v>
      </c>
      <c r="F17" s="37">
        <f aca="true" t="shared" si="0" ref="F17:F28">D17-E17</f>
        <v>-1859</v>
      </c>
      <c r="G17" s="38">
        <f>F17/E17*100</f>
        <v>-10.5799328438905</v>
      </c>
      <c r="H17" s="36">
        <v>37929</v>
      </c>
      <c r="I17" s="37">
        <v>43446</v>
      </c>
      <c r="J17" s="37">
        <f aca="true" t="shared" si="1" ref="J17:J28">H17-I17</f>
        <v>-5517</v>
      </c>
      <c r="K17" s="38">
        <f aca="true" t="shared" si="2" ref="K17:K26">J17/I17*100</f>
        <v>-12.698522303549234</v>
      </c>
    </row>
    <row r="18" spans="1:11" ht="19.5" customHeight="1">
      <c r="A18" s="12"/>
      <c r="B18" s="8" t="s">
        <v>14</v>
      </c>
      <c r="C18" s="13"/>
      <c r="D18" s="14">
        <v>3207</v>
      </c>
      <c r="E18" s="10">
        <v>3874</v>
      </c>
      <c r="F18" s="10">
        <f t="shared" si="0"/>
        <v>-667</v>
      </c>
      <c r="G18" s="11">
        <f>F18/E18*100</f>
        <v>-17.217346411977285</v>
      </c>
      <c r="H18" s="14">
        <v>3816</v>
      </c>
      <c r="I18" s="10">
        <v>4715</v>
      </c>
      <c r="J18" s="10">
        <f t="shared" si="1"/>
        <v>-899</v>
      </c>
      <c r="K18" s="11">
        <f t="shared" si="2"/>
        <v>-19.06680805938494</v>
      </c>
    </row>
    <row r="19" spans="1:11" ht="19.5" customHeight="1">
      <c r="A19" s="12"/>
      <c r="B19" s="8" t="s">
        <v>15</v>
      </c>
      <c r="C19" s="13"/>
      <c r="D19" s="9" t="s">
        <v>24</v>
      </c>
      <c r="E19" s="15" t="s">
        <v>24</v>
      </c>
      <c r="F19" s="15" t="s">
        <v>28</v>
      </c>
      <c r="G19" s="16" t="s">
        <v>29</v>
      </c>
      <c r="H19" s="14">
        <v>528</v>
      </c>
      <c r="I19" s="10">
        <v>613</v>
      </c>
      <c r="J19" s="10">
        <f t="shared" si="1"/>
        <v>-85</v>
      </c>
      <c r="K19" s="11">
        <f t="shared" si="2"/>
        <v>-13.866231647634583</v>
      </c>
    </row>
    <row r="20" spans="1:11" ht="19.5" customHeight="1">
      <c r="A20" s="12"/>
      <c r="B20" s="8" t="s">
        <v>16</v>
      </c>
      <c r="C20" s="13"/>
      <c r="D20" s="14">
        <v>959</v>
      </c>
      <c r="E20" s="10">
        <v>961</v>
      </c>
      <c r="F20" s="10">
        <f t="shared" si="0"/>
        <v>-2</v>
      </c>
      <c r="G20" s="11">
        <f>F20/E20*100</f>
        <v>-0.20811654526534862</v>
      </c>
      <c r="H20" s="14">
        <v>8921</v>
      </c>
      <c r="I20" s="10">
        <v>8353</v>
      </c>
      <c r="J20" s="10">
        <f t="shared" si="1"/>
        <v>568</v>
      </c>
      <c r="K20" s="11">
        <f t="shared" si="2"/>
        <v>6.799952113013289</v>
      </c>
    </row>
    <row r="21" spans="1:11" ht="19.5" customHeight="1">
      <c r="A21" s="12"/>
      <c r="B21" s="8" t="s">
        <v>17</v>
      </c>
      <c r="C21" s="13"/>
      <c r="D21" s="14">
        <v>7339</v>
      </c>
      <c r="E21" s="10">
        <v>9198</v>
      </c>
      <c r="F21" s="10">
        <f t="shared" si="0"/>
        <v>-1859</v>
      </c>
      <c r="G21" s="11">
        <f>F21/E21*100</f>
        <v>-20.21091541639487</v>
      </c>
      <c r="H21" s="14">
        <v>18947</v>
      </c>
      <c r="I21" s="10">
        <v>20566</v>
      </c>
      <c r="J21" s="10">
        <f t="shared" si="1"/>
        <v>-1619</v>
      </c>
      <c r="K21" s="11">
        <f t="shared" si="2"/>
        <v>-7.872216279295925</v>
      </c>
    </row>
    <row r="22" spans="1:11" ht="19.5" customHeight="1">
      <c r="A22" s="12"/>
      <c r="B22" s="8" t="s">
        <v>18</v>
      </c>
      <c r="C22" s="13"/>
      <c r="D22" s="14">
        <v>0</v>
      </c>
      <c r="E22" s="10">
        <v>0</v>
      </c>
      <c r="F22" s="10">
        <f t="shared" si="0"/>
        <v>0</v>
      </c>
      <c r="G22" s="11">
        <v>0</v>
      </c>
      <c r="H22" s="14">
        <v>1417</v>
      </c>
      <c r="I22" s="10">
        <v>1821</v>
      </c>
      <c r="J22" s="10">
        <f t="shared" si="1"/>
        <v>-404</v>
      </c>
      <c r="K22" s="11">
        <f t="shared" si="2"/>
        <v>-22.185612300933553</v>
      </c>
    </row>
    <row r="23" spans="1:11" ht="19.5" customHeight="1">
      <c r="A23" s="12"/>
      <c r="B23" s="8" t="s">
        <v>19</v>
      </c>
      <c r="C23" s="13"/>
      <c r="D23" s="9" t="s">
        <v>24</v>
      </c>
      <c r="E23" s="15" t="s">
        <v>24</v>
      </c>
      <c r="F23" s="15" t="s">
        <v>22</v>
      </c>
      <c r="G23" s="16" t="s">
        <v>22</v>
      </c>
      <c r="H23" s="14">
        <v>965</v>
      </c>
      <c r="I23" s="10">
        <v>1206</v>
      </c>
      <c r="J23" s="10">
        <f t="shared" si="1"/>
        <v>-241</v>
      </c>
      <c r="K23" s="11">
        <f t="shared" si="2"/>
        <v>-19.98341625207297</v>
      </c>
    </row>
    <row r="24" spans="1:11" ht="19.5" customHeight="1">
      <c r="A24" s="12"/>
      <c r="B24" s="8" t="s">
        <v>27</v>
      </c>
      <c r="C24" s="13"/>
      <c r="D24" s="14">
        <v>0</v>
      </c>
      <c r="E24" s="10">
        <v>40</v>
      </c>
      <c r="F24" s="10">
        <f t="shared" si="0"/>
        <v>-40</v>
      </c>
      <c r="G24" s="11">
        <f>F24/E24*100</f>
        <v>-100</v>
      </c>
      <c r="H24" s="14">
        <v>2479</v>
      </c>
      <c r="I24" s="10">
        <v>3210</v>
      </c>
      <c r="J24" s="10">
        <f t="shared" si="1"/>
        <v>-731</v>
      </c>
      <c r="K24" s="11">
        <f t="shared" si="2"/>
        <v>-22.772585669781932</v>
      </c>
    </row>
    <row r="25" spans="1:11" ht="19.5" customHeight="1">
      <c r="A25" s="12"/>
      <c r="B25" s="8" t="s">
        <v>20</v>
      </c>
      <c r="C25" s="13"/>
      <c r="D25" s="14">
        <v>0</v>
      </c>
      <c r="E25" s="10">
        <v>0</v>
      </c>
      <c r="F25" s="10">
        <f t="shared" si="0"/>
        <v>0</v>
      </c>
      <c r="G25" s="11">
        <v>0</v>
      </c>
      <c r="H25" s="14">
        <v>4445</v>
      </c>
      <c r="I25" s="10">
        <v>5072</v>
      </c>
      <c r="J25" s="10">
        <f t="shared" si="1"/>
        <v>-627</v>
      </c>
      <c r="K25" s="11">
        <f t="shared" si="2"/>
        <v>-12.36198738170347</v>
      </c>
    </row>
    <row r="26" spans="1:11" ht="19.5" customHeight="1">
      <c r="A26" s="12"/>
      <c r="B26" s="8" t="s">
        <v>21</v>
      </c>
      <c r="C26" s="13"/>
      <c r="D26" s="9" t="s">
        <v>24</v>
      </c>
      <c r="E26" s="15" t="s">
        <v>24</v>
      </c>
      <c r="F26" s="15" t="s">
        <v>22</v>
      </c>
      <c r="G26" s="16" t="s">
        <v>22</v>
      </c>
      <c r="H26" s="14">
        <v>316</v>
      </c>
      <c r="I26" s="10">
        <v>709</v>
      </c>
      <c r="J26" s="10">
        <f t="shared" si="1"/>
        <v>-393</v>
      </c>
      <c r="K26" s="11">
        <f t="shared" si="2"/>
        <v>-55.43018335684062</v>
      </c>
    </row>
    <row r="27" spans="1:11" ht="19.5" customHeight="1">
      <c r="A27" s="12"/>
      <c r="B27" s="8" t="s">
        <v>23</v>
      </c>
      <c r="C27" s="13"/>
      <c r="D27" s="14">
        <v>46673</v>
      </c>
      <c r="E27" s="10">
        <v>49071</v>
      </c>
      <c r="F27" s="10">
        <f t="shared" si="0"/>
        <v>-2398</v>
      </c>
      <c r="G27" s="11">
        <f>F27/E27*100</f>
        <v>-4.886796682358216</v>
      </c>
      <c r="H27" s="14">
        <v>14696</v>
      </c>
      <c r="I27" s="10">
        <v>15207</v>
      </c>
      <c r="J27" s="10">
        <f t="shared" si="1"/>
        <v>-511</v>
      </c>
      <c r="K27" s="11">
        <f>J27/I27*100</f>
        <v>-3.360294601170514</v>
      </c>
    </row>
    <row r="28" spans="1:11" ht="19.5" customHeight="1" thickBot="1">
      <c r="A28" s="17"/>
      <c r="B28" s="18" t="s">
        <v>11</v>
      </c>
      <c r="C28" s="19"/>
      <c r="D28" s="20">
        <f>SUM(D17:D27)</f>
        <v>73890</v>
      </c>
      <c r="E28" s="21">
        <f>SUM(E17:E27)</f>
        <v>80715</v>
      </c>
      <c r="F28" s="22">
        <f t="shared" si="0"/>
        <v>-6825</v>
      </c>
      <c r="G28" s="23">
        <f>F28/E28*100</f>
        <v>-8.455677383385988</v>
      </c>
      <c r="H28" s="20">
        <f>SUM(H17:H27)</f>
        <v>94459</v>
      </c>
      <c r="I28" s="21">
        <f>SUM(I17:I27)</f>
        <v>104918</v>
      </c>
      <c r="J28" s="26">
        <f t="shared" si="1"/>
        <v>-10459</v>
      </c>
      <c r="K28" s="23">
        <f>J28/I28*100</f>
        <v>-9.968737490230465</v>
      </c>
    </row>
    <row r="29" spans="2:11" ht="37.5" customHeight="1">
      <c r="B29" s="45" t="s">
        <v>26</v>
      </c>
      <c r="C29" s="45"/>
      <c r="D29" s="45"/>
      <c r="E29" s="45"/>
      <c r="F29" s="45"/>
      <c r="G29" s="45"/>
      <c r="H29" s="45"/>
      <c r="I29" s="45"/>
      <c r="J29" s="45"/>
      <c r="K29" s="45"/>
    </row>
  </sheetData>
  <sheetProtection/>
  <mergeCells count="12">
    <mergeCell ref="A1:K1"/>
    <mergeCell ref="A13:K13"/>
    <mergeCell ref="A3:C4"/>
    <mergeCell ref="I15:J15"/>
    <mergeCell ref="E15:F15"/>
    <mergeCell ref="B11:K11"/>
    <mergeCell ref="B29:K29"/>
    <mergeCell ref="J2:K2"/>
    <mergeCell ref="J14:K14"/>
    <mergeCell ref="A15:C16"/>
    <mergeCell ref="E3:F3"/>
    <mergeCell ref="I3:J3"/>
  </mergeCells>
  <printOptions horizontalCentered="1"/>
  <pageMargins left="0.5905511811023623" right="0.1968503937007874" top="0.7086614173228347" bottom="0.31496062992125984" header="0.31496062992125984" footer="0.2362204724409449"/>
  <pageSetup blackAndWhite="1" horizontalDpi="600" verticalDpi="600" orientation="landscape" paperSize="9" scale="80" r:id="rId1"/>
  <headerFooter alignWithMargins="0">
    <oddHeader>&amp;L&amp;"ＭＳ Ｐゴシック,標準"&amp;14【平成２６年度福島県立病院事業決算概要】&amp;R
&amp;"ＭＳ Ｐゴシック,標準"&amp;14福島県病院局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福島県県立病院課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猪俣  太一郎</dc:creator>
  <cp:keywords/>
  <dc:description/>
  <cp:lastModifiedBy>佐藤 修一</cp:lastModifiedBy>
  <cp:lastPrinted>2015-09-29T08:53:45Z</cp:lastPrinted>
  <dcterms:created xsi:type="dcterms:W3CDTF">1999-05-09T00:51:08Z</dcterms:created>
  <dcterms:modified xsi:type="dcterms:W3CDTF">2015-09-29T08:55:11Z</dcterms:modified>
  <cp:category/>
  <cp:version/>
  <cp:contentType/>
  <cp:contentStatus/>
</cp:coreProperties>
</file>